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e7\UPE\Base datos DGAER\Gas natural\Comercio.exterior\AURA.portal\2015\2T 2015\m3\"/>
    </mc:Choice>
  </mc:AlternateContent>
  <bookViews>
    <workbookView xWindow="0" yWindow="0" windowWidth="10245" windowHeight="7815"/>
  </bookViews>
  <sheets>
    <sheet name="Exportaciones" sheetId="1" r:id="rId1"/>
  </sheets>
  <calcPr calcId="152511"/>
</workbook>
</file>

<file path=xl/calcChain.xml><?xml version="1.0" encoding="utf-8"?>
<calcChain xmlns="http://schemas.openxmlformats.org/spreadsheetml/2006/main">
  <c r="CX13" i="1" l="1"/>
  <c r="CY13" i="1"/>
  <c r="CZ13" i="1"/>
  <c r="CU13" i="1" l="1"/>
  <c r="CV13" i="1"/>
  <c r="CW13" i="1"/>
  <c r="CR13" i="1" l="1"/>
  <c r="CS13" i="1"/>
  <c r="CT13" i="1"/>
  <c r="CQ13" i="1" l="1"/>
  <c r="CO13" i="1"/>
  <c r="CP13" i="1"/>
  <c r="CL13" i="1"/>
  <c r="CM13" i="1"/>
  <c r="CN13" i="1"/>
  <c r="CI13" i="1"/>
  <c r="CJ13" i="1"/>
  <c r="CK13" i="1"/>
  <c r="CF13" i="1"/>
  <c r="CG13" i="1"/>
  <c r="CH13" i="1"/>
  <c r="CC13" i="1"/>
  <c r="CD13" i="1"/>
  <c r="CE13" i="1"/>
  <c r="BY13" i="1"/>
  <c r="BX13" i="1"/>
  <c r="BW13" i="1"/>
  <c r="CA13" i="1"/>
  <c r="CB13" i="1"/>
  <c r="BV13" i="1"/>
  <c r="BU13" i="1"/>
  <c r="BT13" i="1"/>
  <c r="BZ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<sst xmlns="http://schemas.openxmlformats.org/spreadsheetml/2006/main" count="110" uniqueCount="106">
  <si>
    <t>Exportaciones de gas natural por punto de exportación</t>
  </si>
  <si>
    <t>Punto de exportación en México</t>
  </si>
  <si>
    <t>Exportador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</si>
  <si>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</si>
  <si>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</si>
  <si>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</si>
  <si>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</si>
  <si>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</si>
  <si>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</si>
  <si>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</si>
  <si>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</si>
  <si>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</si>
  <si>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</si>
  <si>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</si>
  <si>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</si>
  <si>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</si>
  <si>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</si>
  <si>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</si>
  <si>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</si>
  <si>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</si>
  <si>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</si>
  <si>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Columna19</t>
  </si>
  <si>
    <t>Columna20</t>
  </si>
  <si>
    <t>Columna21</t>
  </si>
  <si>
    <t>Columna22</t>
  </si>
  <si>
    <t>Columna23</t>
  </si>
  <si>
    <t>Columna24</t>
  </si>
  <si>
    <t>Columna25</t>
  </si>
  <si>
    <t>Columna26</t>
  </si>
  <si>
    <t>Columna27</t>
  </si>
  <si>
    <t>Columna28</t>
  </si>
  <si>
    <t>Columna29</t>
  </si>
  <si>
    <t>Columna30</t>
  </si>
  <si>
    <t>Columna31</t>
  </si>
  <si>
    <t>Columna32</t>
  </si>
  <si>
    <t>Columna33</t>
  </si>
  <si>
    <t>Columna34</t>
  </si>
  <si>
    <t>Columna35</t>
  </si>
  <si>
    <t>Columna36</t>
  </si>
  <si>
    <t>Columna37</t>
  </si>
  <si>
    <t>Columna38</t>
  </si>
  <si>
    <t>Columna39</t>
  </si>
  <si>
    <t>Columna40</t>
  </si>
  <si>
    <t>Columna41</t>
  </si>
  <si>
    <t>Columna42</t>
  </si>
  <si>
    <t>Columna43</t>
  </si>
  <si>
    <t>Columna44</t>
  </si>
  <si>
    <t>Columna45</t>
  </si>
  <si>
    <t>Columna46</t>
  </si>
  <si>
    <t>Columna47</t>
  </si>
  <si>
    <t>Columna48</t>
  </si>
  <si>
    <t>Columna49</t>
  </si>
  <si>
    <t>Columna50</t>
  </si>
  <si>
    <t>Columna51</t>
  </si>
  <si>
    <t>Columna52</t>
  </si>
  <si>
    <t>Columna53</t>
  </si>
  <si>
    <t>Columna54</t>
  </si>
  <si>
    <t>Columna55</t>
  </si>
  <si>
    <t>Columna56</t>
  </si>
  <si>
    <t>Argüelles, Tamaulipas</t>
  </si>
  <si>
    <t>PGPB</t>
  </si>
  <si>
    <t>Ensenada, Baja California</t>
  </si>
  <si>
    <t>Particulares</t>
  </si>
  <si>
    <t>Los Algodones, Baja California</t>
  </si>
  <si>
    <t>Piedras Negras, Coahuila</t>
  </si>
  <si>
    <t>Otay, Baja California</t>
  </si>
  <si>
    <t>Reynosa, Tamaulipas</t>
  </si>
  <si>
    <t>Total exportaciones</t>
  </si>
  <si>
    <t>Fuente: CRE, con base en información de los exportadores</t>
  </si>
  <si>
    <t>Columna57</t>
  </si>
  <si>
    <t>Columna58</t>
  </si>
  <si>
    <t>Columna59</t>
  </si>
  <si>
    <t>Columna60</t>
  </si>
  <si>
    <t>Columna61</t>
  </si>
  <si>
    <t>Columna62</t>
  </si>
  <si>
    <t>Nota:</t>
  </si>
  <si>
    <t>Columna63</t>
  </si>
  <si>
    <t>Columna64</t>
  </si>
  <si>
    <t>Columna65</t>
  </si>
  <si>
    <t>(metros cúbicos)</t>
  </si>
  <si>
    <t>Columna66</t>
  </si>
  <si>
    <t>Columna67</t>
  </si>
  <si>
    <t>Columna68</t>
  </si>
  <si>
    <t>Columna69</t>
  </si>
  <si>
    <t>Columna70</t>
  </si>
  <si>
    <t>Columna71</t>
  </si>
  <si>
    <t>1. Para efectos del cálculo a partir de enero del 2012, las cifras de comercio exterior se obtienen con base en el poder calorífico reportado por cada empresa.</t>
  </si>
  <si>
    <t>2.Esta información se actualiza trimestralmente, en conformidad con los plazos de entrega de información de los importadores y exportadores establecidos en la Directiva de Información para las Actividades Reguladas en Materia de gas natural, DIR-GAS-006-2006.</t>
  </si>
  <si>
    <t>Columna72</t>
  </si>
  <si>
    <t>Columna73</t>
  </si>
  <si>
    <t>Columna74</t>
  </si>
  <si>
    <t>Columna75</t>
  </si>
  <si>
    <t>Columna76</t>
  </si>
  <si>
    <t>Columna77</t>
  </si>
  <si>
    <t>Columna78</t>
  </si>
  <si>
    <t>Columna79</t>
  </si>
  <si>
    <t>Columna80</t>
  </si>
  <si>
    <t>Columna81</t>
  </si>
  <si>
    <t>Columna82</t>
  </si>
  <si>
    <t>Columna83</t>
  </si>
  <si>
    <t>Columna84</t>
  </si>
  <si>
    <t>Columna85</t>
  </si>
  <si>
    <t>Columna86</t>
  </si>
  <si>
    <t>Columna87</t>
  </si>
  <si>
    <t>Columna88</t>
  </si>
  <si>
    <t>Columna89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</si>
</sst>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/>
    <xf numFmtId="17" fontId="3" fillId="2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3" fontId="0" fillId="0" borderId="0" xfId="0" applyNumberFormat="1"/>
    <xf numFmtId="0" fontId="1" fillId="0" borderId="0" xfId="0" applyFont="1" applyBorder="1"/>
    <xf numFmtId="3" fontId="3" fillId="0" borderId="1" xfId="0" applyNumberFormat="1" applyFont="1" applyBorder="1"/>
    <xf numFmtId="4" fontId="0" fillId="0" borderId="0" xfId="0" applyNumberFormat="1"/>
    <xf numFmtId="0" fontId="4" fillId="0" borderId="0" xfId="0" applyFont="1"/>
    <xf numFmtId="0" fontId="5" fillId="0" borderId="0" xfId="0" applyFont="1"/>
    <xf numFmtId="3" fontId="0" fillId="0" borderId="0" xfId="0" applyNumberFormat="1" applyFill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3" fillId="3" borderId="1" xfId="0" applyNumberFormat="1" applyFont="1" applyFill="1" applyBorder="1"/>
    <xf numFmtId="3" fontId="0" fillId="3" borderId="3" xfId="0" applyNumberFormat="1" applyFont="1" applyFill="1" applyBorder="1"/>
    <xf numFmtId="3" fontId="0" fillId="0" borderId="3" xfId="0" applyNumberFormat="1" applyFont="1" applyBorder="1"/>
    <xf numFmtId="3" fontId="3" fillId="3" borderId="4" xfId="0" applyNumberFormat="1" applyFont="1" applyFill="1" applyBorder="1"/>
  </cellXfs>
  <cellStyles count="1">
    <cellStyle name="Normal" xfId="0" builtinId="0"/>
  </cellStyles>
  <dxfs count="8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" displayName="Tabla2" ref="A6:CH13" totalsRowShown="0" headerRowDxfId="86">
  <autoFilter ref="A6:CH13"/>
  <tableColumns count="86">
    <tableColumn id="1" name="Columna1" dataDxfId="85"/>
    <tableColumn id="2" name="Columna2" dataDxfId="84"/>
    <tableColumn id="3" name="Columna3" dataDxfId="83"/>
    <tableColumn id="4" name="Columna4" dataDxfId="82"/>
    <tableColumn id="5" name="Columna5" dataDxfId="81"/>
    <tableColumn id="6" name="Columna6" dataDxfId="80"/>
    <tableColumn id="7" name="Columna7" dataDxfId="79"/>
    <tableColumn id="8" name="Columna8" dataDxfId="78"/>
    <tableColumn id="9" name="Columna9" dataDxfId="77"/>
    <tableColumn id="10" name="Columna10" dataDxfId="76"/>
    <tableColumn id="11" name="Columna11" dataDxfId="75"/>
    <tableColumn id="12" name="Columna12" dataDxfId="74"/>
    <tableColumn id="13" name="Columna13" dataDxfId="73"/>
    <tableColumn id="14" name="Columna14" dataDxfId="72"/>
    <tableColumn id="15" name="Columna15" dataDxfId="71"/>
    <tableColumn id="16" name="Columna16" dataDxfId="70"/>
    <tableColumn id="17" name="Columna17" dataDxfId="69"/>
    <tableColumn id="18" name="Columna18" dataDxfId="68"/>
    <tableColumn id="19" name="Columna19" dataDxfId="67"/>
    <tableColumn id="20" name="Columna20" dataDxfId="66"/>
    <tableColumn id="21" name="Columna21" dataDxfId="65"/>
    <tableColumn id="22" name="Columna22" dataDxfId="64"/>
    <tableColumn id="23" name="Columna23" dataDxfId="63"/>
    <tableColumn id="24" name="Columna24" dataDxfId="62"/>
    <tableColumn id="25" name="Columna25" dataDxfId="61"/>
    <tableColumn id="26" name="Columna26" dataDxfId="60"/>
    <tableColumn id="27" name="Columna27" dataDxfId="59"/>
    <tableColumn id="28" name="Columna28" dataDxfId="58"/>
    <tableColumn id="29" name="Columna29" dataDxfId="57"/>
    <tableColumn id="30" name="Columna30" dataDxfId="56"/>
    <tableColumn id="31" name="Columna31" dataDxfId="55"/>
    <tableColumn id="32" name="Columna32" dataDxfId="54"/>
    <tableColumn id="33" name="Columna33" dataDxfId="53"/>
    <tableColumn id="34" name="Columna34" dataDxfId="52"/>
    <tableColumn id="35" name="Columna35" dataDxfId="51"/>
    <tableColumn id="36" name="Columna36" dataDxfId="50"/>
    <tableColumn id="37" name="Columna37" dataDxfId="49"/>
    <tableColumn id="38" name="Columna38" dataDxfId="48"/>
    <tableColumn id="39" name="Columna39" dataDxfId="47"/>
    <tableColumn id="40" name="Columna40" dataDxfId="46"/>
    <tableColumn id="41" name="Columna41" dataDxfId="45"/>
    <tableColumn id="42" name="Columna42" dataDxfId="44"/>
    <tableColumn id="43" name="Columna43" dataDxfId="43"/>
    <tableColumn id="44" name="Columna44" dataDxfId="42"/>
    <tableColumn id="45" name="Columna45" dataDxfId="41"/>
    <tableColumn id="46" name="Columna46" dataDxfId="40"/>
    <tableColumn id="47" name="Columna47" dataDxfId="39"/>
    <tableColumn id="48" name="Columna48" dataDxfId="38"/>
    <tableColumn id="49" name="Columna49" dataDxfId="37"/>
    <tableColumn id="50" name="Columna50" dataDxfId="36"/>
    <tableColumn id="51" name="Columna51" dataDxfId="35"/>
    <tableColumn id="52" name="Columna52" dataDxfId="34"/>
    <tableColumn id="53" name="Columna53" dataDxfId="33"/>
    <tableColumn id="54" name="Columna54" dataDxfId="32"/>
    <tableColumn id="55" name="Columna55" dataDxfId="31"/>
    <tableColumn id="56" name="Columna56" dataDxfId="30"/>
    <tableColumn id="57" name="Columna57" dataDxfId="29"/>
    <tableColumn id="58" name="Columna58" dataDxfId="28"/>
    <tableColumn id="59" name="Columna59" dataDxfId="27"/>
    <tableColumn id="60" name="Columna60" dataDxfId="26"/>
    <tableColumn id="61" name="Columna61" dataDxfId="25"/>
    <tableColumn id="62" name="Columna62" dataDxfId="24"/>
    <tableColumn id="63" name="Columna63" dataDxfId="23"/>
    <tableColumn id="64" name="Columna64" dataDxfId="22"/>
    <tableColumn id="65" name="Columna65" dataDxfId="21"/>
    <tableColumn id="66" name="Columna66" dataDxfId="20"/>
    <tableColumn id="67" name="Columna67" dataDxfId="19"/>
    <tableColumn id="68" name="Columna68" dataDxfId="18"/>
    <tableColumn id="69" name="Columna69" dataDxfId="17"/>
    <tableColumn id="70" name="Columna70" dataDxfId="16"/>
    <tableColumn id="71" name="Columna71" dataDxfId="15"/>
    <tableColumn id="72" name="Columna72" dataDxfId="14"/>
    <tableColumn id="73" name="Columna73" dataDxfId="13"/>
    <tableColumn id="74" name="Columna74" dataDxfId="12"/>
    <tableColumn id="75" name="Columna75" dataDxfId="11"/>
    <tableColumn id="76" name="Columna76" dataDxfId="10"/>
    <tableColumn id="77" name="Columna77" dataDxfId="9"/>
    <tableColumn id="78" name="Columna78" dataDxfId="8">
      <calculatedColumnFormula>+SUM(BZ1:BZ6)</calculatedColumnFormula>
    </tableColumn>
    <tableColumn id="79" name="Columna79" dataDxfId="7">
      <calculatedColumnFormula>+SUM(CA1:CA6)</calculatedColumnFormula>
    </tableColumn>
    <tableColumn id="80" name="Columna80" dataDxfId="6">
      <calculatedColumnFormula>+SUM(CB1:CB6)</calculatedColumnFormula>
    </tableColumn>
    <tableColumn id="81" name="Columna81" dataDxfId="5"/>
    <tableColumn id="82" name="Columna82" dataDxfId="4"/>
    <tableColumn id="83" name="Columna83" dataDxfId="3"/>
    <tableColumn id="84" name="Columna84" dataDxfId="2"/>
    <tableColumn id="85" name="Columna85" dataDxfId="1"/>
    <tableColumn id="86" name="Columna86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8"/>
  <sheetViews>
    <sheetView showGridLines="0" tabSelected="1" zoomScale="80" zoomScaleNormal="80" workbookViewId="0">
      <pane xSplit="2" topLeftCell="CV1" activePane="topRight" state="frozen"/>
      <selection pane="topRight" activeCell="CW23" sqref="CW23"/>
    </sheetView>
  </sheetViews>
  <sheetFormatPr baseColWidth="10" defaultRowHeight="15" x14ac:dyDescent="0.25"/>
  <cols>
    <col min="1" max="1" width="35.28515625" customWidth="1"/>
    <col min="2" max="2" width="12.7109375" bestFit="1" customWidth="1"/>
    <col min="3" max="5" width="13" bestFit="1" customWidth="1"/>
    <col min="6" max="6" width="14.140625" bestFit="1" customWidth="1"/>
    <col min="7" max="15" width="13" bestFit="1" customWidth="1"/>
    <col min="16" max="16" width="13" customWidth="1"/>
    <col min="17" max="17" width="13" bestFit="1" customWidth="1"/>
    <col min="18" max="18" width="13" customWidth="1"/>
    <col min="19" max="27" width="13" bestFit="1" customWidth="1"/>
    <col min="28" max="29" width="13" customWidth="1"/>
    <col min="30" max="34" width="13" bestFit="1" customWidth="1"/>
    <col min="35" max="35" width="13" customWidth="1"/>
    <col min="36" max="36" width="13" bestFit="1" customWidth="1"/>
    <col min="37" max="37" width="13" customWidth="1"/>
    <col min="38" max="39" width="13" bestFit="1" customWidth="1"/>
    <col min="40" max="40" width="13" customWidth="1"/>
    <col min="41" max="48" width="13" bestFit="1" customWidth="1"/>
    <col min="49" max="49" width="13" customWidth="1"/>
    <col min="50" max="51" width="13" bestFit="1" customWidth="1"/>
    <col min="52" max="56" width="13" customWidth="1"/>
    <col min="84" max="84" width="13.140625" bestFit="1" customWidth="1"/>
  </cols>
  <sheetData>
    <row r="1" spans="1:104" ht="18.75" x14ac:dyDescent="0.3">
      <c r="A1" s="10" t="s">
        <v>0</v>
      </c>
    </row>
    <row r="2" spans="1:104" ht="18.75" x14ac:dyDescent="0.3">
      <c r="A2" s="10" t="s">
        <v>79</v>
      </c>
    </row>
    <row r="3" spans="1:104" ht="19.5" thickBot="1" x14ac:dyDescent="0.35">
      <c r="A3" s="1"/>
    </row>
    <row r="4" spans="1:104" ht="16.5" thickBot="1" x14ac:dyDescent="0.3">
      <c r="A4" s="2" t="s">
        <v>1</v>
      </c>
      <c r="B4" s="2" t="s">
        <v>2</v>
      </c>
      <c r="C4" s="3">
        <v>39083</v>
      </c>
      <c r="D4" s="3">
        <v>39114</v>
      </c>
      <c r="E4" s="3">
        <v>39142</v>
      </c>
      <c r="F4" s="3">
        <v>39173</v>
      </c>
      <c r="G4" s="3">
        <v>39203</v>
      </c>
      <c r="H4" s="3">
        <v>39234</v>
      </c>
      <c r="I4" s="3">
        <v>39264</v>
      </c>
      <c r="J4" s="3">
        <v>39295</v>
      </c>
      <c r="K4" s="3">
        <v>39326</v>
      </c>
      <c r="L4" s="3">
        <v>39356</v>
      </c>
      <c r="M4" s="3">
        <v>39387</v>
      </c>
      <c r="N4" s="3">
        <v>39417</v>
      </c>
      <c r="O4" s="3">
        <v>39448</v>
      </c>
      <c r="P4" s="3">
        <v>39479</v>
      </c>
      <c r="Q4" s="3">
        <v>39508</v>
      </c>
      <c r="R4" s="3">
        <v>39539</v>
      </c>
      <c r="S4" s="3">
        <v>39569</v>
      </c>
      <c r="T4" s="3">
        <v>39600</v>
      </c>
      <c r="U4" s="3">
        <v>39630</v>
      </c>
      <c r="V4" s="3">
        <v>39661</v>
      </c>
      <c r="W4" s="3">
        <v>39692</v>
      </c>
      <c r="X4" s="3">
        <v>39722</v>
      </c>
      <c r="Y4" s="3">
        <v>39753</v>
      </c>
      <c r="Z4" s="3">
        <v>39783</v>
      </c>
      <c r="AA4" s="3">
        <v>39814</v>
      </c>
      <c r="AB4" s="3">
        <v>39845</v>
      </c>
      <c r="AC4" s="3">
        <v>39873</v>
      </c>
      <c r="AD4" s="3">
        <v>39904</v>
      </c>
      <c r="AE4" s="3">
        <v>39934</v>
      </c>
      <c r="AF4" s="3">
        <v>39965</v>
      </c>
      <c r="AG4" s="3">
        <v>39995</v>
      </c>
      <c r="AH4" s="3">
        <v>40026</v>
      </c>
      <c r="AI4" s="3">
        <v>40057</v>
      </c>
      <c r="AJ4" s="3">
        <v>40087</v>
      </c>
      <c r="AK4" s="3">
        <v>40118</v>
      </c>
      <c r="AL4" s="3">
        <v>40148</v>
      </c>
      <c r="AM4" s="3">
        <v>40179</v>
      </c>
      <c r="AN4" s="3">
        <v>40210</v>
      </c>
      <c r="AO4" s="3">
        <v>40238</v>
      </c>
      <c r="AP4" s="3">
        <v>40269</v>
      </c>
      <c r="AQ4" s="3">
        <v>40299</v>
      </c>
      <c r="AR4" s="3">
        <v>40330</v>
      </c>
      <c r="AS4" s="3">
        <v>40360</v>
      </c>
      <c r="AT4" s="3">
        <v>40391</v>
      </c>
      <c r="AU4" s="3">
        <v>40422</v>
      </c>
      <c r="AV4" s="3">
        <v>40452</v>
      </c>
      <c r="AW4" s="3">
        <v>40483</v>
      </c>
      <c r="AX4" s="3">
        <v>40513</v>
      </c>
      <c r="AY4" s="3">
        <v>40544</v>
      </c>
      <c r="AZ4" s="3">
        <v>40575</v>
      </c>
      <c r="BA4" s="3">
        <v>40603</v>
      </c>
      <c r="BB4" s="3">
        <v>40634</v>
      </c>
      <c r="BC4" s="3">
        <v>40664</v>
      </c>
      <c r="BD4" s="3">
        <v>40695</v>
      </c>
      <c r="BE4" s="3">
        <v>40725</v>
      </c>
      <c r="BF4" s="3">
        <v>40756</v>
      </c>
      <c r="BG4" s="3">
        <v>40787</v>
      </c>
      <c r="BH4" s="3">
        <v>40817</v>
      </c>
      <c r="BI4" s="3">
        <v>40848</v>
      </c>
      <c r="BJ4" s="3">
        <v>40878</v>
      </c>
      <c r="BK4" s="3">
        <v>40909</v>
      </c>
      <c r="BL4" s="3">
        <v>40940</v>
      </c>
      <c r="BM4" s="3">
        <v>40969</v>
      </c>
      <c r="BN4" s="3">
        <v>41000</v>
      </c>
      <c r="BO4" s="3">
        <v>41030</v>
      </c>
      <c r="BP4" s="3">
        <v>41061</v>
      </c>
      <c r="BQ4" s="3">
        <v>41091</v>
      </c>
      <c r="BR4" s="3">
        <v>41122</v>
      </c>
      <c r="BS4" s="3">
        <v>41153</v>
      </c>
      <c r="BT4" s="3">
        <v>41183</v>
      </c>
      <c r="BU4" s="3">
        <v>41214</v>
      </c>
      <c r="BV4" s="3">
        <v>41244</v>
      </c>
      <c r="BW4" s="3">
        <v>41275</v>
      </c>
      <c r="BX4" s="3">
        <v>41306</v>
      </c>
      <c r="BY4" s="3">
        <v>41334</v>
      </c>
      <c r="BZ4" s="3">
        <v>41365</v>
      </c>
      <c r="CA4" s="3">
        <v>41395</v>
      </c>
      <c r="CB4" s="3">
        <v>41426</v>
      </c>
      <c r="CC4" s="3">
        <v>41456</v>
      </c>
      <c r="CD4" s="3">
        <v>41487</v>
      </c>
      <c r="CE4" s="3">
        <v>41518</v>
      </c>
      <c r="CF4" s="3">
        <v>41548</v>
      </c>
      <c r="CG4" s="3">
        <v>41579</v>
      </c>
      <c r="CH4" s="3">
        <v>41609</v>
      </c>
      <c r="CI4" s="3">
        <v>41640</v>
      </c>
      <c r="CJ4" s="3">
        <v>41671</v>
      </c>
      <c r="CK4" s="3">
        <v>41699</v>
      </c>
      <c r="CL4" s="3">
        <v>41730</v>
      </c>
      <c r="CM4" s="3">
        <v>41760</v>
      </c>
      <c r="CN4" s="3">
        <v>41791</v>
      </c>
      <c r="CO4" s="3">
        <v>41821</v>
      </c>
      <c r="CP4" s="3">
        <v>41852</v>
      </c>
      <c r="CQ4" s="3">
        <v>41883</v>
      </c>
      <c r="CR4" s="3">
        <v>41913</v>
      </c>
      <c r="CS4" s="3">
        <v>41944</v>
      </c>
      <c r="CT4" s="3">
        <v>41974</v>
      </c>
      <c r="CU4" s="3">
        <v>42005</v>
      </c>
      <c r="CV4" s="3">
        <v>42036</v>
      </c>
      <c r="CW4" s="3">
        <v>42064</v>
      </c>
      <c r="CX4" s="3">
        <v>42095</v>
      </c>
      <c r="CY4" s="3">
        <v>42125</v>
      </c>
      <c r="CZ4" s="3">
        <v>42156</v>
      </c>
    </row>
    <row r="6" spans="1:104" hidden="1" x14ac:dyDescent="0.25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6" t="s">
        <v>17</v>
      </c>
      <c r="P6" s="6" t="s">
        <v>18</v>
      </c>
      <c r="Q6" s="6" t="s">
        <v>19</v>
      </c>
      <c r="R6" s="6" t="s">
        <v>20</v>
      </c>
      <c r="S6" s="6" t="s">
        <v>21</v>
      </c>
      <c r="T6" s="6" t="s">
        <v>22</v>
      </c>
      <c r="U6" s="6" t="s">
        <v>23</v>
      </c>
      <c r="V6" s="6" t="s">
        <v>24</v>
      </c>
      <c r="W6" s="6" t="s">
        <v>25</v>
      </c>
      <c r="X6" s="6" t="s">
        <v>26</v>
      </c>
      <c r="Y6" s="6" t="s">
        <v>27</v>
      </c>
      <c r="Z6" s="6" t="s">
        <v>28</v>
      </c>
      <c r="AA6" s="6" t="s">
        <v>29</v>
      </c>
      <c r="AB6" s="6" t="s">
        <v>30</v>
      </c>
      <c r="AC6" s="6" t="s">
        <v>31</v>
      </c>
      <c r="AD6" s="6" t="s">
        <v>32</v>
      </c>
      <c r="AE6" s="6" t="s">
        <v>33</v>
      </c>
      <c r="AF6" s="6" t="s">
        <v>34</v>
      </c>
      <c r="AG6" s="6" t="s">
        <v>35</v>
      </c>
      <c r="AH6" s="6" t="s">
        <v>36</v>
      </c>
      <c r="AI6" s="6" t="s">
        <v>37</v>
      </c>
      <c r="AJ6" s="6" t="s">
        <v>38</v>
      </c>
      <c r="AK6" s="6" t="s">
        <v>39</v>
      </c>
      <c r="AL6" s="6" t="s">
        <v>40</v>
      </c>
      <c r="AM6" s="6" t="s">
        <v>41</v>
      </c>
      <c r="AN6" s="6" t="s">
        <v>42</v>
      </c>
      <c r="AO6" s="6" t="s">
        <v>43</v>
      </c>
      <c r="AP6" s="6" t="s">
        <v>44</v>
      </c>
      <c r="AQ6" s="6" t="s">
        <v>45</v>
      </c>
      <c r="AR6" s="6" t="s">
        <v>46</v>
      </c>
      <c r="AS6" s="6" t="s">
        <v>47</v>
      </c>
      <c r="AT6" s="6" t="s">
        <v>48</v>
      </c>
      <c r="AU6" s="6" t="s">
        <v>49</v>
      </c>
      <c r="AV6" s="6" t="s">
        <v>50</v>
      </c>
      <c r="AW6" s="6" t="s">
        <v>51</v>
      </c>
      <c r="AX6" s="6" t="s">
        <v>52</v>
      </c>
      <c r="AY6" s="6" t="s">
        <v>53</v>
      </c>
      <c r="AZ6" s="6" t="s">
        <v>54</v>
      </c>
      <c r="BA6" s="6" t="s">
        <v>55</v>
      </c>
      <c r="BB6" s="6" t="s">
        <v>56</v>
      </c>
      <c r="BC6" s="6" t="s">
        <v>57</v>
      </c>
      <c r="BD6" s="6" t="s">
        <v>58</v>
      </c>
      <c r="BE6" s="6" t="s">
        <v>69</v>
      </c>
      <c r="BF6" s="6" t="s">
        <v>70</v>
      </c>
      <c r="BG6" s="6" t="s">
        <v>71</v>
      </c>
      <c r="BH6" s="6" t="s">
        <v>72</v>
      </c>
      <c r="BI6" s="6" t="s">
        <v>73</v>
      </c>
      <c r="BJ6" s="6" t="s">
        <v>74</v>
      </c>
      <c r="BK6" s="6" t="s">
        <v>76</v>
      </c>
      <c r="BL6" s="6" t="s">
        <v>77</v>
      </c>
      <c r="BM6" s="6" t="s">
        <v>78</v>
      </c>
      <c r="BN6" s="6" t="s">
        <v>80</v>
      </c>
      <c r="BO6" s="6" t="s">
        <v>81</v>
      </c>
      <c r="BP6" s="6" t="s">
        <v>82</v>
      </c>
      <c r="BQ6" s="6" t="s">
        <v>83</v>
      </c>
      <c r="BR6" s="6" t="s">
        <v>84</v>
      </c>
      <c r="BS6" s="6" t="s">
        <v>85</v>
      </c>
      <c r="BT6" s="6" t="s">
        <v>88</v>
      </c>
      <c r="BU6" s="6" t="s">
        <v>89</v>
      </c>
      <c r="BV6" s="6" t="s">
        <v>90</v>
      </c>
      <c r="BW6" s="6" t="s">
        <v>91</v>
      </c>
      <c r="BX6" s="6" t="s">
        <v>92</v>
      </c>
      <c r="BY6" s="6" t="s">
        <v>93</v>
      </c>
      <c r="BZ6" s="6" t="s">
        <v>94</v>
      </c>
      <c r="CA6" s="6" t="s">
        <v>95</v>
      </c>
      <c r="CB6" s="6" t="s">
        <v>96</v>
      </c>
      <c r="CC6" s="6" t="s">
        <v>97</v>
      </c>
      <c r="CD6" s="6" t="s">
        <v>98</v>
      </c>
      <c r="CE6" s="6" t="s">
        <v>99</v>
      </c>
      <c r="CF6" s="6" t="s">
        <v>100</v>
      </c>
      <c r="CG6" s="6" t="s">
        <v>101</v>
      </c>
      <c r="CH6" s="6" t="s">
        <v>102</v>
      </c>
      <c r="CI6" s="6" t="s">
        <v>103</v>
      </c>
      <c r="CJ6" s="6" t="s">
        <v>104</v>
      </c>
      <c r="CK6" s="6" t="s">
        <v>105</v>
      </c>
    </row>
    <row r="7" spans="1:104" x14ac:dyDescent="0.25">
      <c r="A7" s="4" t="s">
        <v>59</v>
      </c>
      <c r="B7" s="5" t="s">
        <v>60</v>
      </c>
      <c r="C7" s="6">
        <v>62433999.999999993</v>
      </c>
      <c r="D7" s="6">
        <v>99131199.999999985</v>
      </c>
      <c r="E7" s="6">
        <v>109752399.99999997</v>
      </c>
      <c r="F7" s="6">
        <v>111300000</v>
      </c>
      <c r="G7" s="6">
        <v>36146000</v>
      </c>
      <c r="H7" s="6">
        <v>63599999.999999993</v>
      </c>
      <c r="I7" s="6">
        <v>82149999.999999985</v>
      </c>
      <c r="J7" s="6">
        <v>78863999.99999997</v>
      </c>
      <c r="K7" s="6">
        <v>34980000</v>
      </c>
      <c r="L7" s="6">
        <v>23002000</v>
      </c>
      <c r="M7" s="6">
        <v>44520000</v>
      </c>
      <c r="N7" s="6">
        <v>59148000</v>
      </c>
      <c r="O7" s="6">
        <v>1314400</v>
      </c>
      <c r="P7" s="6">
        <v>0</v>
      </c>
      <c r="Q7" s="6">
        <v>29574000</v>
      </c>
      <c r="R7" s="6">
        <v>2544000</v>
      </c>
      <c r="S7" s="6">
        <v>42718000</v>
      </c>
      <c r="T7" s="6">
        <v>22260000</v>
      </c>
      <c r="U7" s="6">
        <v>41403600</v>
      </c>
      <c r="V7" s="6">
        <v>82149999.999999985</v>
      </c>
      <c r="W7" s="6">
        <v>108119999.99999999</v>
      </c>
      <c r="X7" s="6">
        <v>106466400.00000001</v>
      </c>
      <c r="Y7" s="6">
        <v>66780000</v>
      </c>
      <c r="Z7" s="6">
        <v>101866000.00000001</v>
      </c>
      <c r="AA7" s="6">
        <v>59476599.999999993</v>
      </c>
      <c r="AB7" s="6">
        <v>2968000</v>
      </c>
      <c r="AC7" s="6">
        <v>0</v>
      </c>
      <c r="AD7" s="6">
        <v>83952000</v>
      </c>
      <c r="AE7" s="6">
        <v>26288000</v>
      </c>
      <c r="AF7" s="6">
        <v>15899999.999999998</v>
      </c>
      <c r="AG7" s="6">
        <v>42718000</v>
      </c>
      <c r="AH7" s="6">
        <v>39431999.999999985</v>
      </c>
      <c r="AI7" s="6">
        <v>6359999.9999999991</v>
      </c>
      <c r="AJ7" s="6">
        <v>36146000</v>
      </c>
      <c r="AK7" s="6">
        <v>9539999.9999999981</v>
      </c>
      <c r="AL7" s="6">
        <v>46004000</v>
      </c>
      <c r="AM7" s="6">
        <v>13144000</v>
      </c>
      <c r="AN7" s="6">
        <v>2968000</v>
      </c>
      <c r="AO7" s="6">
        <v>26288000</v>
      </c>
      <c r="AP7" s="6">
        <v>6359999.9999999991</v>
      </c>
      <c r="AQ7" s="6">
        <v>0</v>
      </c>
      <c r="AR7" s="6">
        <v>0</v>
      </c>
      <c r="AS7" s="6">
        <v>0</v>
      </c>
      <c r="AT7" s="6">
        <v>0</v>
      </c>
      <c r="AU7" s="6">
        <v>11765999.999999998</v>
      </c>
      <c r="AV7" s="6">
        <v>6572000</v>
      </c>
      <c r="AW7" s="6">
        <v>0</v>
      </c>
      <c r="AX7" s="6">
        <v>6572000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13">
        <v>0</v>
      </c>
      <c r="CJ7" s="13">
        <v>0</v>
      </c>
      <c r="CK7" s="16">
        <v>0</v>
      </c>
      <c r="CL7" s="16">
        <v>0</v>
      </c>
      <c r="CM7" s="16">
        <v>0</v>
      </c>
      <c r="CN7" s="16">
        <v>0</v>
      </c>
      <c r="CO7" s="16">
        <v>0</v>
      </c>
      <c r="CP7" s="16">
        <v>0</v>
      </c>
      <c r="CQ7" s="16">
        <v>0</v>
      </c>
      <c r="CR7" s="16">
        <v>0</v>
      </c>
      <c r="CS7" s="16">
        <v>0</v>
      </c>
      <c r="CT7" s="16">
        <v>0</v>
      </c>
      <c r="CU7" s="16">
        <v>0</v>
      </c>
      <c r="CV7" s="16">
        <v>0</v>
      </c>
      <c r="CW7" s="16">
        <v>0</v>
      </c>
      <c r="CX7" s="16">
        <v>0</v>
      </c>
      <c r="CY7" s="16">
        <v>0</v>
      </c>
      <c r="CZ7" s="16">
        <v>0</v>
      </c>
    </row>
    <row r="8" spans="1:104" x14ac:dyDescent="0.25">
      <c r="A8" s="4" t="s">
        <v>61</v>
      </c>
      <c r="B8" s="5" t="s">
        <v>62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96816240.66270645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14">
        <v>0</v>
      </c>
      <c r="CJ8" s="14">
        <v>0</v>
      </c>
      <c r="CK8" s="17">
        <v>0</v>
      </c>
      <c r="CL8" s="17">
        <v>0</v>
      </c>
      <c r="CM8" s="17">
        <v>0</v>
      </c>
      <c r="CN8" s="17">
        <v>0</v>
      </c>
      <c r="CO8" s="17">
        <v>0</v>
      </c>
      <c r="CP8" s="17">
        <v>0</v>
      </c>
      <c r="CQ8" s="17">
        <v>0</v>
      </c>
      <c r="CR8" s="17">
        <v>0</v>
      </c>
      <c r="CS8" s="17">
        <v>0</v>
      </c>
      <c r="CT8" s="17">
        <v>0</v>
      </c>
      <c r="CU8" s="17">
        <v>0</v>
      </c>
      <c r="CV8" s="17">
        <v>0</v>
      </c>
      <c r="CW8" s="17">
        <v>0</v>
      </c>
      <c r="CX8" s="17">
        <v>0</v>
      </c>
      <c r="CY8" s="17">
        <v>0</v>
      </c>
      <c r="CZ8" s="17">
        <v>0</v>
      </c>
    </row>
    <row r="9" spans="1:104" x14ac:dyDescent="0.25">
      <c r="A9" s="4" t="s">
        <v>63</v>
      </c>
      <c r="B9" s="5" t="s">
        <v>62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33390825.742776901</v>
      </c>
      <c r="T9" s="6">
        <v>2613301.6046604649</v>
      </c>
      <c r="U9" s="6">
        <v>1176513.6675188327</v>
      </c>
      <c r="V9" s="6">
        <v>677612.30217856821</v>
      </c>
      <c r="W9" s="6">
        <v>5105831.0357826157</v>
      </c>
      <c r="X9" s="6">
        <v>357337.17655014375</v>
      </c>
      <c r="Y9" s="6">
        <v>476449.56873352494</v>
      </c>
      <c r="Z9" s="6">
        <v>0</v>
      </c>
      <c r="AA9" s="6">
        <v>0</v>
      </c>
      <c r="AB9" s="6">
        <v>0</v>
      </c>
      <c r="AC9" s="6">
        <v>0</v>
      </c>
      <c r="AD9" s="6">
        <v>3281341.2964442335</v>
      </c>
      <c r="AE9" s="6">
        <v>1808673.8214281921</v>
      </c>
      <c r="AF9" s="6">
        <v>0</v>
      </c>
      <c r="AG9" s="6">
        <v>0</v>
      </c>
      <c r="AH9" s="6">
        <v>53319480.271328934</v>
      </c>
      <c r="AI9" s="6">
        <v>0</v>
      </c>
      <c r="AJ9" s="6">
        <v>324241.20973696228</v>
      </c>
      <c r="AK9" s="6">
        <v>0</v>
      </c>
      <c r="AL9" s="6">
        <v>0</v>
      </c>
      <c r="AM9" s="6">
        <v>6208807.5525444029</v>
      </c>
      <c r="AN9" s="6">
        <v>6763714.8927587569</v>
      </c>
      <c r="AO9" s="6">
        <v>79965465.029008195</v>
      </c>
      <c r="AP9" s="6">
        <v>130544923.24294682</v>
      </c>
      <c r="AQ9" s="6">
        <v>137063298.79271585</v>
      </c>
      <c r="AR9" s="6">
        <v>67206266.412891492</v>
      </c>
      <c r="AS9" s="6">
        <v>37196013.54340931</v>
      </c>
      <c r="AT9" s="6">
        <v>39460645.310794406</v>
      </c>
      <c r="AU9" s="6">
        <v>27844660.275308572</v>
      </c>
      <c r="AV9" s="6">
        <v>26096257.493719421</v>
      </c>
      <c r="AW9" s="6">
        <v>0</v>
      </c>
      <c r="AX9" s="6">
        <v>0</v>
      </c>
      <c r="AY9" s="6">
        <v>2202915.7945685876</v>
      </c>
      <c r="AZ9" s="6">
        <v>11760252.474228922</v>
      </c>
      <c r="BA9" s="6">
        <v>7373929.4565538745</v>
      </c>
      <c r="BB9" s="6">
        <v>2675273.0804751436</v>
      </c>
      <c r="BC9" s="6">
        <v>2684595.6931849974</v>
      </c>
      <c r="BD9" s="6">
        <v>0</v>
      </c>
      <c r="BE9" s="6">
        <v>3243960.9254888888</v>
      </c>
      <c r="BF9" s="6">
        <v>1543407.22084787</v>
      </c>
      <c r="BG9" s="6">
        <v>1340332.0262872777</v>
      </c>
      <c r="BH9" s="6">
        <v>0</v>
      </c>
      <c r="BI9" s="6">
        <v>0</v>
      </c>
      <c r="BJ9" s="6">
        <v>0</v>
      </c>
      <c r="BK9" s="6">
        <v>3761058.7382160989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13">
        <v>0</v>
      </c>
      <c r="CJ9" s="13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</row>
    <row r="10" spans="1:104" x14ac:dyDescent="0.25">
      <c r="A10" s="4" t="s">
        <v>64</v>
      </c>
      <c r="B10" s="5" t="s">
        <v>60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657200</v>
      </c>
      <c r="AK10" s="6">
        <v>636000</v>
      </c>
      <c r="AL10" s="6">
        <v>328600</v>
      </c>
      <c r="AM10" s="6">
        <v>657200</v>
      </c>
      <c r="AN10" s="6">
        <v>593600</v>
      </c>
      <c r="AO10" s="6">
        <v>657200</v>
      </c>
      <c r="AP10" s="6">
        <v>636000</v>
      </c>
      <c r="AQ10" s="6">
        <v>657200</v>
      </c>
      <c r="AR10" s="6">
        <v>636000</v>
      </c>
      <c r="AS10" s="6">
        <v>657200</v>
      </c>
      <c r="AT10" s="6">
        <v>657200</v>
      </c>
      <c r="AU10" s="6">
        <v>636000</v>
      </c>
      <c r="AV10" s="6">
        <v>328600</v>
      </c>
      <c r="AW10" s="6">
        <v>318000</v>
      </c>
      <c r="AX10" s="6">
        <v>328600</v>
      </c>
      <c r="AY10" s="6">
        <v>328600</v>
      </c>
      <c r="AZ10" s="6">
        <v>1187200</v>
      </c>
      <c r="BA10" s="6">
        <v>2300200</v>
      </c>
      <c r="BB10" s="6">
        <v>1589999.9999999998</v>
      </c>
      <c r="BC10" s="6">
        <v>1643000</v>
      </c>
      <c r="BD10" s="6">
        <v>1272000</v>
      </c>
      <c r="BE10" s="6">
        <v>1314400</v>
      </c>
      <c r="BF10" s="6">
        <v>1314400</v>
      </c>
      <c r="BG10" s="6">
        <v>953999.99999999977</v>
      </c>
      <c r="BH10" s="6">
        <v>985799.99999999977</v>
      </c>
      <c r="BI10" s="6">
        <v>636000</v>
      </c>
      <c r="BJ10" s="6">
        <v>985799.99999999977</v>
      </c>
      <c r="BK10" s="6">
        <v>929999.99999999988</v>
      </c>
      <c r="BL10" s="6">
        <v>870000</v>
      </c>
      <c r="BM10" s="6">
        <v>929999.99999999988</v>
      </c>
      <c r="BN10" s="6">
        <v>899999.99999999988</v>
      </c>
      <c r="BO10" s="6">
        <v>929999.99999999988</v>
      </c>
      <c r="BP10" s="6">
        <v>899999.99999999988</v>
      </c>
      <c r="BQ10" s="6">
        <v>620000</v>
      </c>
      <c r="BR10" s="6">
        <v>929999.99999999988</v>
      </c>
      <c r="BS10" s="6">
        <v>48000</v>
      </c>
      <c r="BT10" s="6">
        <v>687166.66666666674</v>
      </c>
      <c r="BU10" s="6">
        <v>984766.66666666674</v>
      </c>
      <c r="BV10" s="6">
        <v>776033.33333333337</v>
      </c>
      <c r="BW10" s="6">
        <v>676833.33333333337</v>
      </c>
      <c r="BX10" s="6">
        <v>562800</v>
      </c>
      <c r="BY10" s="6">
        <v>705766.66666666674</v>
      </c>
      <c r="BZ10" s="6">
        <v>618000</v>
      </c>
      <c r="CA10" s="6">
        <v>490833.33333333337</v>
      </c>
      <c r="CB10" s="6">
        <v>968000</v>
      </c>
      <c r="CC10" s="6">
        <v>6205000</v>
      </c>
      <c r="CD10" s="6">
        <v>5598000</v>
      </c>
      <c r="CE10" s="6">
        <v>5215000</v>
      </c>
      <c r="CF10" s="12">
        <v>5195600</v>
      </c>
      <c r="CG10" s="6">
        <v>4958966.666666667</v>
      </c>
      <c r="CH10" s="6">
        <v>5206966.666666667</v>
      </c>
      <c r="CI10" s="14">
        <v>4812233.333333334</v>
      </c>
      <c r="CJ10" s="14">
        <v>3911600</v>
      </c>
      <c r="CK10" s="17">
        <v>4398900</v>
      </c>
      <c r="CL10" s="17">
        <v>3884000</v>
      </c>
      <c r="CM10" s="17">
        <v>4669633.333333334</v>
      </c>
      <c r="CN10" s="17">
        <v>4332000</v>
      </c>
      <c r="CO10" s="17">
        <v>4239766.666666667</v>
      </c>
      <c r="CP10" s="17">
        <v>4488800</v>
      </c>
      <c r="CQ10" s="17">
        <v>3854000</v>
      </c>
      <c r="CR10">
        <v>3821266.666666667</v>
      </c>
      <c r="CS10">
        <v>3327000</v>
      </c>
      <c r="CT10">
        <v>3193000</v>
      </c>
      <c r="CU10">
        <v>2983233.3333333335</v>
      </c>
      <c r="CV10">
        <v>2588133.3333333335</v>
      </c>
      <c r="CW10">
        <v>2711466.666666667</v>
      </c>
      <c r="CX10">
        <v>2586000</v>
      </c>
      <c r="CY10">
        <v>2828233.3333333335</v>
      </c>
      <c r="CZ10">
        <v>2496000</v>
      </c>
    </row>
    <row r="11" spans="1:104" x14ac:dyDescent="0.25">
      <c r="A11" s="4" t="s">
        <v>65</v>
      </c>
      <c r="B11" s="5" t="s">
        <v>62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1801138.3180867212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8368132.5593596986</v>
      </c>
      <c r="AT11" s="6">
        <v>2084960.9297802097</v>
      </c>
      <c r="AU11" s="6">
        <v>34648436.908884637</v>
      </c>
      <c r="AV11" s="6">
        <v>74516306.003716275</v>
      </c>
      <c r="AW11" s="6">
        <v>0</v>
      </c>
      <c r="AX11" s="6">
        <v>19522490.023243152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19780560.473635361</v>
      </c>
      <c r="BI11" s="6">
        <v>8153507.7823107671</v>
      </c>
      <c r="BJ11" s="6">
        <v>4392804.3241158016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13">
        <v>0</v>
      </c>
      <c r="CJ11" s="13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16">
        <v>0</v>
      </c>
      <c r="CZ11" s="16">
        <v>0</v>
      </c>
    </row>
    <row r="12" spans="1:104" ht="15.75" thickBot="1" x14ac:dyDescent="0.3">
      <c r="A12" s="7" t="s">
        <v>66</v>
      </c>
      <c r="B12" s="5" t="s">
        <v>60</v>
      </c>
      <c r="C12" s="6">
        <v>61119599.999999985</v>
      </c>
      <c r="D12" s="6">
        <v>72122400</v>
      </c>
      <c r="E12" s="6">
        <v>79849799.999999985</v>
      </c>
      <c r="F12" s="6">
        <v>171719999.99999994</v>
      </c>
      <c r="G12" s="6">
        <v>42717999.999999985</v>
      </c>
      <c r="H12" s="6">
        <v>44520000</v>
      </c>
      <c r="I12" s="6">
        <v>85436000.000000015</v>
      </c>
      <c r="J12" s="6">
        <v>49290000</v>
      </c>
      <c r="K12" s="6">
        <v>25439999.999999996</v>
      </c>
      <c r="L12" s="6">
        <v>26288000</v>
      </c>
      <c r="M12" s="6">
        <v>41340000</v>
      </c>
      <c r="N12" s="6">
        <v>65719999.999999985</v>
      </c>
      <c r="O12" s="6">
        <v>34502999.999999993</v>
      </c>
      <c r="P12" s="6">
        <v>0</v>
      </c>
      <c r="Q12" s="6">
        <v>13143999.999999998</v>
      </c>
      <c r="R12" s="6">
        <v>0</v>
      </c>
      <c r="S12" s="6">
        <v>52575999.999999993</v>
      </c>
      <c r="T12" s="6">
        <v>54059999.999999993</v>
      </c>
      <c r="U12" s="6">
        <v>62433999.999999993</v>
      </c>
      <c r="V12" s="6">
        <v>49290000</v>
      </c>
      <c r="W12" s="6">
        <v>82680000</v>
      </c>
      <c r="X12" s="6">
        <v>82807199.999999985</v>
      </c>
      <c r="Y12" s="6">
        <v>111299999.99999999</v>
      </c>
      <c r="Z12" s="6">
        <v>111724000</v>
      </c>
      <c r="AA12" s="6">
        <v>110409600</v>
      </c>
      <c r="AB12" s="6">
        <v>8903999.9999999981</v>
      </c>
      <c r="AC12" s="6">
        <v>3286000</v>
      </c>
      <c r="AD12" s="6">
        <v>104939999.99999999</v>
      </c>
      <c r="AE12" s="6">
        <v>16430000</v>
      </c>
      <c r="AF12" s="6">
        <v>22260000</v>
      </c>
      <c r="AG12" s="6">
        <v>32860000</v>
      </c>
      <c r="AH12" s="6">
        <v>6572000</v>
      </c>
      <c r="AI12" s="6">
        <v>9539999.9999999981</v>
      </c>
      <c r="AJ12" s="6">
        <v>32860000</v>
      </c>
      <c r="AK12" s="6">
        <v>0</v>
      </c>
      <c r="AL12" s="6">
        <v>52576000</v>
      </c>
      <c r="AM12" s="6">
        <v>23002000</v>
      </c>
      <c r="AN12" s="6">
        <v>14840000</v>
      </c>
      <c r="AO12" s="6">
        <v>52576000</v>
      </c>
      <c r="AP12" s="6">
        <v>12719999.999999998</v>
      </c>
      <c r="AQ12" s="6">
        <v>0</v>
      </c>
      <c r="AR12" s="6">
        <v>0</v>
      </c>
      <c r="AS12" s="6">
        <v>0</v>
      </c>
      <c r="AT12" s="6">
        <v>0</v>
      </c>
      <c r="AU12" s="6">
        <v>22260000</v>
      </c>
      <c r="AV12" s="6">
        <v>6572000</v>
      </c>
      <c r="AW12" s="6">
        <v>0</v>
      </c>
      <c r="AX12" s="6">
        <v>9857999.9999999963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14">
        <v>0</v>
      </c>
      <c r="CJ12" s="14">
        <v>0</v>
      </c>
      <c r="CK12" s="17">
        <v>0</v>
      </c>
      <c r="CL12" s="17">
        <v>0</v>
      </c>
      <c r="CM12" s="17">
        <v>0</v>
      </c>
      <c r="CN12" s="17">
        <v>0</v>
      </c>
      <c r="CO12" s="17">
        <v>0</v>
      </c>
      <c r="CP12" s="17">
        <v>0</v>
      </c>
      <c r="CQ12" s="17">
        <v>0</v>
      </c>
      <c r="CR12" s="17">
        <v>0</v>
      </c>
      <c r="CS12" s="17">
        <v>0</v>
      </c>
      <c r="CT12" s="17">
        <v>0</v>
      </c>
      <c r="CU12" s="17">
        <v>0</v>
      </c>
      <c r="CV12" s="17">
        <v>0</v>
      </c>
      <c r="CW12" s="17">
        <v>0</v>
      </c>
      <c r="CX12" s="17">
        <v>0</v>
      </c>
      <c r="CY12" s="17">
        <v>0</v>
      </c>
      <c r="CZ12" s="17">
        <v>0</v>
      </c>
    </row>
    <row r="13" spans="1:104" ht="16.5" thickBot="1" x14ac:dyDescent="0.3">
      <c r="A13" s="2" t="s">
        <v>67</v>
      </c>
      <c r="B13" s="2"/>
      <c r="C13" s="8">
        <f>+SUM(C7:C12)</f>
        <v>123553599.99999997</v>
      </c>
      <c r="D13" s="8">
        <f t="shared" ref="D13:BO13" si="0">+SUM(D7:D12)</f>
        <v>171253600</v>
      </c>
      <c r="E13" s="8">
        <f t="shared" si="0"/>
        <v>189602199.99999994</v>
      </c>
      <c r="F13" s="8">
        <f t="shared" si="0"/>
        <v>283019999.99999994</v>
      </c>
      <c r="G13" s="8">
        <f t="shared" si="0"/>
        <v>78863999.999999985</v>
      </c>
      <c r="H13" s="8">
        <f t="shared" si="0"/>
        <v>108120000</v>
      </c>
      <c r="I13" s="8">
        <f t="shared" si="0"/>
        <v>167586000</v>
      </c>
      <c r="J13" s="8">
        <f t="shared" si="0"/>
        <v>128153999.99999997</v>
      </c>
      <c r="K13" s="8">
        <f t="shared" si="0"/>
        <v>60420000</v>
      </c>
      <c r="L13" s="8">
        <f t="shared" si="0"/>
        <v>49290000</v>
      </c>
      <c r="M13" s="8">
        <f t="shared" si="0"/>
        <v>85860000</v>
      </c>
      <c r="N13" s="8">
        <f t="shared" si="0"/>
        <v>124867999.99999999</v>
      </c>
      <c r="O13" s="8">
        <f t="shared" si="0"/>
        <v>35817399.999999993</v>
      </c>
      <c r="P13" s="8">
        <f t="shared" si="0"/>
        <v>0</v>
      </c>
      <c r="Q13" s="8">
        <f t="shared" si="0"/>
        <v>42718000</v>
      </c>
      <c r="R13" s="8">
        <f t="shared" si="0"/>
        <v>2544000</v>
      </c>
      <c r="S13" s="8">
        <f t="shared" si="0"/>
        <v>128684825.7427769</v>
      </c>
      <c r="T13" s="8">
        <f t="shared" si="0"/>
        <v>78933301.604660451</v>
      </c>
      <c r="U13" s="8">
        <f t="shared" si="0"/>
        <v>105014113.66751882</v>
      </c>
      <c r="V13" s="8">
        <f t="shared" si="0"/>
        <v>132117612.30217855</v>
      </c>
      <c r="W13" s="8">
        <f t="shared" si="0"/>
        <v>195905831.03578261</v>
      </c>
      <c r="X13" s="8">
        <f t="shared" si="0"/>
        <v>189630937.17655015</v>
      </c>
      <c r="Y13" s="8">
        <f t="shared" si="0"/>
        <v>178556449.56873351</v>
      </c>
      <c r="Z13" s="8">
        <f t="shared" si="0"/>
        <v>213590000</v>
      </c>
      <c r="AA13" s="8">
        <f t="shared" si="0"/>
        <v>169886200</v>
      </c>
      <c r="AB13" s="8">
        <f t="shared" si="0"/>
        <v>11871999.999999998</v>
      </c>
      <c r="AC13" s="8">
        <f t="shared" si="0"/>
        <v>5087138.318086721</v>
      </c>
      <c r="AD13" s="8">
        <f t="shared" si="0"/>
        <v>192173341.29644424</v>
      </c>
      <c r="AE13" s="8">
        <f t="shared" si="0"/>
        <v>44526673.821428195</v>
      </c>
      <c r="AF13" s="8">
        <f t="shared" si="0"/>
        <v>38160000</v>
      </c>
      <c r="AG13" s="8">
        <f t="shared" si="0"/>
        <v>75578000</v>
      </c>
      <c r="AH13" s="8">
        <f t="shared" si="0"/>
        <v>99323480.271328926</v>
      </c>
      <c r="AI13" s="8">
        <f t="shared" si="0"/>
        <v>15899999.999999996</v>
      </c>
      <c r="AJ13" s="8">
        <f t="shared" si="0"/>
        <v>69987441.209736973</v>
      </c>
      <c r="AK13" s="8">
        <f t="shared" si="0"/>
        <v>10175999.999999998</v>
      </c>
      <c r="AL13" s="8">
        <f t="shared" si="0"/>
        <v>98908600</v>
      </c>
      <c r="AM13" s="8">
        <f t="shared" si="0"/>
        <v>43012007.5525444</v>
      </c>
      <c r="AN13" s="8">
        <f t="shared" si="0"/>
        <v>25165314.892758757</v>
      </c>
      <c r="AO13" s="8">
        <f t="shared" si="0"/>
        <v>159486665.02900821</v>
      </c>
      <c r="AP13" s="8">
        <f t="shared" si="0"/>
        <v>150260923.2429468</v>
      </c>
      <c r="AQ13" s="8">
        <f t="shared" si="0"/>
        <v>137720498.79271585</v>
      </c>
      <c r="AR13" s="8">
        <f t="shared" si="0"/>
        <v>67842266.412891492</v>
      </c>
      <c r="AS13" s="8">
        <f t="shared" si="0"/>
        <v>46221346.10276901</v>
      </c>
      <c r="AT13" s="8">
        <f t="shared" si="0"/>
        <v>42202806.240574613</v>
      </c>
      <c r="AU13" s="8">
        <f t="shared" si="0"/>
        <v>97155097.184193209</v>
      </c>
      <c r="AV13" s="8">
        <f t="shared" si="0"/>
        <v>114085163.49743569</v>
      </c>
      <c r="AW13" s="8">
        <f t="shared" si="0"/>
        <v>318000</v>
      </c>
      <c r="AX13" s="8">
        <f t="shared" si="0"/>
        <v>36281090.023243144</v>
      </c>
      <c r="AY13" s="8">
        <f t="shared" si="0"/>
        <v>99347756.457275033</v>
      </c>
      <c r="AZ13" s="8">
        <f t="shared" si="0"/>
        <v>12947452.474228922</v>
      </c>
      <c r="BA13" s="8">
        <f t="shared" si="0"/>
        <v>9674129.4565538745</v>
      </c>
      <c r="BB13" s="8">
        <f t="shared" si="0"/>
        <v>4265273.0804751432</v>
      </c>
      <c r="BC13" s="8">
        <f t="shared" si="0"/>
        <v>4327595.6931849979</v>
      </c>
      <c r="BD13" s="8">
        <f t="shared" si="0"/>
        <v>1272000</v>
      </c>
      <c r="BE13" s="8">
        <f t="shared" si="0"/>
        <v>4558360.9254888892</v>
      </c>
      <c r="BF13" s="8">
        <f t="shared" si="0"/>
        <v>2857807.2208478702</v>
      </c>
      <c r="BG13" s="8">
        <f t="shared" si="0"/>
        <v>2294332.0262872772</v>
      </c>
      <c r="BH13" s="8">
        <f t="shared" si="0"/>
        <v>20766360.473635361</v>
      </c>
      <c r="BI13" s="8">
        <f t="shared" si="0"/>
        <v>8789507.7823107671</v>
      </c>
      <c r="BJ13" s="8">
        <f t="shared" si="0"/>
        <v>5378604.3241158016</v>
      </c>
      <c r="BK13" s="8">
        <f t="shared" si="0"/>
        <v>4691058.7382160984</v>
      </c>
      <c r="BL13" s="8">
        <f t="shared" si="0"/>
        <v>870000</v>
      </c>
      <c r="BM13" s="8">
        <f t="shared" si="0"/>
        <v>929999.99999999988</v>
      </c>
      <c r="BN13" s="8">
        <f t="shared" si="0"/>
        <v>899999.99999999988</v>
      </c>
      <c r="BO13" s="8">
        <f t="shared" si="0"/>
        <v>929999.99999999988</v>
      </c>
      <c r="BP13" s="8">
        <f t="shared" ref="BP13:BY13" si="1">+SUM(BP7:BP12)</f>
        <v>899999.99999999988</v>
      </c>
      <c r="BQ13" s="8">
        <f t="shared" si="1"/>
        <v>620000</v>
      </c>
      <c r="BR13" s="8">
        <f t="shared" si="1"/>
        <v>929999.99999999988</v>
      </c>
      <c r="BS13" s="8">
        <f t="shared" si="1"/>
        <v>48000</v>
      </c>
      <c r="BT13" s="8">
        <f t="shared" si="1"/>
        <v>687166.66666666674</v>
      </c>
      <c r="BU13" s="8">
        <f t="shared" si="1"/>
        <v>984766.66666666674</v>
      </c>
      <c r="BV13" s="8">
        <f t="shared" si="1"/>
        <v>776033.33333333337</v>
      </c>
      <c r="BW13" s="8">
        <f t="shared" si="1"/>
        <v>676833.33333333337</v>
      </c>
      <c r="BX13" s="8">
        <f t="shared" si="1"/>
        <v>562800</v>
      </c>
      <c r="BY13" s="8">
        <f t="shared" si="1"/>
        <v>705766.66666666674</v>
      </c>
      <c r="BZ13" s="8">
        <f t="shared" ref="BZ13" si="2">+SUM(BZ7:BZ12)</f>
        <v>618000</v>
      </c>
      <c r="CA13" s="8">
        <f t="shared" ref="CA13" si="3">+SUM(CA7:CA12)</f>
        <v>490833.33333333337</v>
      </c>
      <c r="CB13" s="8">
        <f t="shared" ref="CB13:CH13" si="4">+SUM(CB7:CB12)</f>
        <v>968000</v>
      </c>
      <c r="CC13" s="8">
        <f t="shared" si="4"/>
        <v>6205000</v>
      </c>
      <c r="CD13" s="8">
        <f t="shared" si="4"/>
        <v>5598000</v>
      </c>
      <c r="CE13" s="8">
        <f t="shared" si="4"/>
        <v>5215000</v>
      </c>
      <c r="CF13" s="8">
        <f t="shared" si="4"/>
        <v>5195600</v>
      </c>
      <c r="CG13" s="8">
        <f t="shared" si="4"/>
        <v>4958966.666666667</v>
      </c>
      <c r="CH13" s="8">
        <f t="shared" si="4"/>
        <v>5206966.666666667</v>
      </c>
      <c r="CI13" s="15">
        <f t="shared" ref="CI13:CK13" si="5">+SUM(CI7:CI12)</f>
        <v>4812233.333333334</v>
      </c>
      <c r="CJ13" s="15">
        <f t="shared" si="5"/>
        <v>3911600</v>
      </c>
      <c r="CK13" s="18">
        <f t="shared" si="5"/>
        <v>4398900</v>
      </c>
      <c r="CL13" s="18">
        <f t="shared" ref="CL13:CP13" si="6">+SUM(CL7:CL12)</f>
        <v>3884000</v>
      </c>
      <c r="CM13" s="18">
        <f t="shared" si="6"/>
        <v>4669633.333333334</v>
      </c>
      <c r="CN13" s="18">
        <f t="shared" si="6"/>
        <v>4332000</v>
      </c>
      <c r="CO13" s="18">
        <f t="shared" si="6"/>
        <v>4239766.666666667</v>
      </c>
      <c r="CP13" s="18">
        <f t="shared" si="6"/>
        <v>4488800</v>
      </c>
      <c r="CQ13" s="18">
        <f>+SUM(CQ7:CQ12)</f>
        <v>3854000</v>
      </c>
      <c r="CR13" s="18">
        <f t="shared" ref="CR13:CZ13" si="7">+SUM(CR7:CR12)</f>
        <v>3821266.666666667</v>
      </c>
      <c r="CS13" s="18">
        <f t="shared" si="7"/>
        <v>3327000</v>
      </c>
      <c r="CT13" s="18">
        <f t="shared" si="7"/>
        <v>3193000</v>
      </c>
      <c r="CU13" s="18">
        <f t="shared" si="7"/>
        <v>2983233.3333333335</v>
      </c>
      <c r="CV13" s="18">
        <f t="shared" si="7"/>
        <v>2588133.3333333335</v>
      </c>
      <c r="CW13" s="18">
        <f t="shared" si="7"/>
        <v>2711466.666666667</v>
      </c>
      <c r="CX13" s="18">
        <f t="shared" si="7"/>
        <v>2586000</v>
      </c>
      <c r="CY13" s="18">
        <f t="shared" si="7"/>
        <v>2828233.3333333335</v>
      </c>
      <c r="CZ13" s="18">
        <f t="shared" si="7"/>
        <v>2496000</v>
      </c>
    </row>
    <row r="14" spans="1:104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</row>
    <row r="15" spans="1:104" x14ac:dyDescent="0.25">
      <c r="A15" s="11" t="s">
        <v>68</v>
      </c>
      <c r="C15" s="9"/>
    </row>
    <row r="16" spans="1:104" x14ac:dyDescent="0.25">
      <c r="A16" s="11" t="s">
        <v>75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</row>
    <row r="17" spans="1:1" x14ac:dyDescent="0.25">
      <c r="A17" s="11" t="s">
        <v>86</v>
      </c>
    </row>
    <row r="18" spans="1:1" x14ac:dyDescent="0.25">
      <c r="A18" s="11" t="s">
        <v>87</v>
      </c>
    </row>
  </sheetData>
  <pageMargins left="0.7" right="0.7" top="0.75" bottom="0.75" header="0.3" footer="0.3"/>
  <ignoredErrors>
    <ignoredError sqref="BZ7:CB9 BZ11:CB12 BZ10:CB10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Exportaciones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Cinta Sanchez</dc:creator>
  <cp:lastModifiedBy>Yesica Escamilla Maqueda</cp:lastModifiedBy>
  <dcterms:created xsi:type="dcterms:W3CDTF">2011-10-25T21:48:36Z</dcterms:created>
  <dcterms:modified xsi:type="dcterms:W3CDTF">2015-08-19T22:58:58Z</dcterms:modified>
</cp:coreProperties>
</file>