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2\"/>
    </mc:Choice>
  </mc:AlternateContent>
  <bookViews>
    <workbookView xWindow="120" yWindow="45" windowWidth="19320" windowHeight="10035" tabRatio="874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'!$A$1:$L$49</definedName>
    <definedName name="_xlnm.Print_Area" localSheetId="1">'Máximos PMX'!$A$1:$L$48</definedName>
    <definedName name="_xlnm.Print_Area" localSheetId="5">'Mínimos ALT V'!$A$1:$L$48</definedName>
    <definedName name="_xlnm.Print_Area" localSheetId="2">'Mínimos PMX'!$A$1:$L$47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E43" i="6"/>
  <c r="C39" i="5"/>
  <c r="D39" i="5"/>
  <c r="E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E39" i="8" l="1"/>
  <c r="E39" i="7"/>
  <c r="E40" i="6"/>
  <c r="E41" i="6"/>
  <c r="E42" i="6"/>
  <c r="E39" i="4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<sst xmlns="http://schemas.openxmlformats.org/spreadsheetml/2006/main" count="136" uniqueCount="29">
  <si>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</si>
  <si>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</si>
  <si>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</si>
  <si>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</si>
  <si>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</si>
  <si>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</si>
  <si>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</si>
  <si>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</si>
  <si>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</si>
  <si>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</si>
  <si>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</si>
  <si>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</si>
  <si>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</si>
  <si>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</si>
  <si>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</si>
  <si>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</si>
  <si>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</si>
  <si>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</si>
  <si>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</si>
  <si>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</si>
  <si>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</si>
  <si>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</si>
  <si>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</si>
  <si>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</si>
  <si>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</si>
  <si>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</si>
  <si>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</si>
  <si>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&lt; 0,276</t>
  </si>
  <si>
    <t>&lt; 0,005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</si>
</sst>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zoomScale="60" zoomScaleNormal="100" workbookViewId="0">
      <selection activeCell="O6" sqref="O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41183.375</v>
      </c>
      <c r="B7" s="11">
        <v>92.225995215325938</v>
      </c>
      <c r="C7" s="10">
        <v>0</v>
      </c>
      <c r="D7" s="10">
        <v>8.3688287694692803E-2</v>
      </c>
      <c r="E7" s="10">
        <v>8.3688287694692803E-2</v>
      </c>
      <c r="F7" s="10">
        <v>6.2118340687426947</v>
      </c>
      <c r="G7" s="10">
        <v>214.4171807317027</v>
      </c>
      <c r="H7" s="10">
        <v>4.3594836231072556</v>
      </c>
      <c r="I7" s="10">
        <v>40.457635392515975</v>
      </c>
      <c r="J7" s="10">
        <v>52.173533537916832</v>
      </c>
      <c r="K7" s="10">
        <v>0.10640108763640393</v>
      </c>
      <c r="L7" s="39"/>
      <c r="M7" s="30" t="s">
        <v>27</v>
      </c>
      <c r="N7" s="30" t="s">
        <v>28</v>
      </c>
    </row>
    <row r="8" spans="1:17" ht="12" customHeight="1" x14ac:dyDescent="0.25">
      <c r="A8" s="14">
        <f t="shared" ref="A8:A37" si="0">A7+1</f>
        <v>41184.375</v>
      </c>
      <c r="B8" s="12">
        <v>92.315814284496824</v>
      </c>
      <c r="C8" s="8">
        <v>0</v>
      </c>
      <c r="D8" s="7">
        <v>6.1572759649165761E-2</v>
      </c>
      <c r="E8" s="8">
        <v>6.1572759649165761E-2</v>
      </c>
      <c r="F8" s="8">
        <v>6.2886833067280827</v>
      </c>
      <c r="G8" s="8">
        <v>211.11170523289184</v>
      </c>
      <c r="H8" s="8">
        <v>4.6585186335495568</v>
      </c>
      <c r="I8" s="8">
        <v>40.391342860146359</v>
      </c>
      <c r="J8" s="7">
        <v>52.148046222077355</v>
      </c>
      <c r="K8" s="7">
        <v>5.0948761172261645E-2</v>
      </c>
      <c r="L8" s="40"/>
      <c r="M8" s="36"/>
      <c r="N8" s="36"/>
    </row>
    <row r="9" spans="1:17" ht="12" customHeight="1" x14ac:dyDescent="0.25">
      <c r="A9" s="14">
        <f t="shared" si="0"/>
        <v>41185.375</v>
      </c>
      <c r="B9" s="12">
        <v>92.298815790638642</v>
      </c>
      <c r="C9" s="8">
        <v>0</v>
      </c>
      <c r="D9" s="7">
        <v>5.798822366910901E-2</v>
      </c>
      <c r="E9" s="8">
        <v>5.798822366910901E-2</v>
      </c>
      <c r="F9" s="8">
        <v>6.2990501118143412</v>
      </c>
      <c r="G9" s="8">
        <v>211.37758003293663</v>
      </c>
      <c r="H9" s="8">
        <v>4.3160534933417996</v>
      </c>
      <c r="I9" s="8">
        <v>40.402301065843162</v>
      </c>
      <c r="J9" s="7">
        <v>52.15567211496549</v>
      </c>
      <c r="K9" s="7">
        <v>0.12869231748995549</v>
      </c>
      <c r="L9" s="40"/>
      <c r="M9" s="36"/>
      <c r="N9" s="36"/>
    </row>
    <row r="10" spans="1:17" ht="12" customHeight="1" x14ac:dyDescent="0.25">
      <c r="A10" s="14">
        <f t="shared" si="0"/>
        <v>41186.375</v>
      </c>
      <c r="B10" s="12">
        <v>92.288366182397709</v>
      </c>
      <c r="C10" s="8">
        <v>0</v>
      </c>
      <c r="D10" s="7">
        <v>5.6534661464751224E-2</v>
      </c>
      <c r="E10" s="8">
        <v>5.6534661464751224E-2</v>
      </c>
      <c r="F10" s="8">
        <v>6.3150062422626299</v>
      </c>
      <c r="G10" s="8">
        <v>211.32094856616953</v>
      </c>
      <c r="H10" s="8">
        <v>3.8173424146244557</v>
      </c>
      <c r="I10" s="8">
        <v>40.404798942555423</v>
      </c>
      <c r="J10" s="7">
        <v>52.157740713672609</v>
      </c>
      <c r="K10" s="7">
        <v>0.17275050751925611</v>
      </c>
      <c r="L10" s="40"/>
      <c r="M10" s="36"/>
      <c r="N10" s="36"/>
    </row>
    <row r="11" spans="1:17" ht="12" customHeight="1" x14ac:dyDescent="0.25">
      <c r="A11" s="14">
        <f t="shared" si="0"/>
        <v>41187.375</v>
      </c>
      <c r="B11" s="12">
        <v>92.16673388846749</v>
      </c>
      <c r="C11" s="8">
        <v>0</v>
      </c>
      <c r="D11" s="7">
        <v>4.3998367778593853E-2</v>
      </c>
      <c r="E11" s="8">
        <v>4.3998367778593853E-2</v>
      </c>
      <c r="F11" s="8">
        <v>6.4249993586144312</v>
      </c>
      <c r="G11" s="8">
        <v>212.09093938992362</v>
      </c>
      <c r="H11" s="8">
        <v>3.8897963687031551</v>
      </c>
      <c r="I11" s="8">
        <v>40.455834801516914</v>
      </c>
      <c r="J11" s="7">
        <v>52.191439251287477</v>
      </c>
      <c r="K11" s="7">
        <v>0.22687337260509877</v>
      </c>
      <c r="L11" s="40"/>
      <c r="M11" s="36"/>
      <c r="N11" s="36"/>
    </row>
    <row r="12" spans="1:17" ht="12" customHeight="1" x14ac:dyDescent="0.25">
      <c r="A12" s="14">
        <f t="shared" si="0"/>
        <v>41188.375</v>
      </c>
      <c r="B12" s="12">
        <v>92.169880533145019</v>
      </c>
      <c r="C12" s="8">
        <v>0</v>
      </c>
      <c r="D12" s="7">
        <v>4.3318935662037976E-2</v>
      </c>
      <c r="E12" s="8">
        <v>4.3318935662037976E-2</v>
      </c>
      <c r="F12" s="8">
        <v>6.4204527621145466</v>
      </c>
      <c r="G12" s="8">
        <v>212.16207962110181</v>
      </c>
      <c r="H12" s="8">
        <v>4.3271297372016795</v>
      </c>
      <c r="I12" s="8">
        <v>40.4562615001823</v>
      </c>
      <c r="J12" s="7">
        <v>52.191982344121662</v>
      </c>
      <c r="K12" s="7">
        <v>0.58969014746819415</v>
      </c>
      <c r="L12" s="40"/>
      <c r="M12" s="36"/>
      <c r="N12" s="36"/>
    </row>
    <row r="13" spans="1:17" ht="12" customHeight="1" x14ac:dyDescent="0.25">
      <c r="A13" s="14">
        <f t="shared" si="0"/>
        <v>41189.375</v>
      </c>
      <c r="B13" s="12">
        <v>92.165590429640673</v>
      </c>
      <c r="C13" s="8">
        <v>0</v>
      </c>
      <c r="D13" s="8">
        <v>4.3172465004876766E-2</v>
      </c>
      <c r="E13" s="8">
        <v>4.3172465004876766E-2</v>
      </c>
      <c r="F13" s="8">
        <v>6.4205103899035585</v>
      </c>
      <c r="G13" s="8">
        <v>212.29769147887032</v>
      </c>
      <c r="H13" s="8">
        <v>3.9121759245310277</v>
      </c>
      <c r="I13" s="8">
        <v>40.459112854977732</v>
      </c>
      <c r="J13" s="7">
        <v>52.193592614670727</v>
      </c>
      <c r="K13" s="7">
        <v>0.37091906887429277</v>
      </c>
      <c r="L13" s="40"/>
      <c r="M13" s="36"/>
      <c r="N13" s="36"/>
    </row>
    <row r="14" spans="1:17" ht="12" customHeight="1" x14ac:dyDescent="0.25">
      <c r="A14" s="14">
        <f t="shared" si="0"/>
        <v>41190.375</v>
      </c>
      <c r="B14" s="12">
        <v>92.127440176732179</v>
      </c>
      <c r="C14" s="8">
        <v>0</v>
      </c>
      <c r="D14" s="8">
        <v>4.0226785090032288E-2</v>
      </c>
      <c r="E14" s="8">
        <v>4.0226785090032288E-2</v>
      </c>
      <c r="F14" s="8">
        <v>6.4540420573602235</v>
      </c>
      <c r="G14" s="8">
        <v>212.46262989640687</v>
      </c>
      <c r="H14" s="8">
        <v>3.3966217007013935</v>
      </c>
      <c r="I14" s="8">
        <v>40.474421864505985</v>
      </c>
      <c r="J14" s="7">
        <v>52.203318792057523</v>
      </c>
      <c r="K14" s="7">
        <v>8.1206140427325976E-2</v>
      </c>
      <c r="L14" s="40"/>
      <c r="M14" s="36"/>
      <c r="N14" s="36"/>
    </row>
    <row r="15" spans="1:17" ht="12" customHeight="1" x14ac:dyDescent="0.25">
      <c r="A15" s="14">
        <f t="shared" si="0"/>
        <v>41191.375</v>
      </c>
      <c r="B15" s="12">
        <v>92.136326823580262</v>
      </c>
      <c r="C15" s="8">
        <v>0</v>
      </c>
      <c r="D15" s="8">
        <v>4.1499137180262324E-2</v>
      </c>
      <c r="E15" s="8">
        <v>4.1499137180262324E-2</v>
      </c>
      <c r="F15" s="8">
        <v>6.4464579362878709</v>
      </c>
      <c r="G15" s="8">
        <v>212.38624473590693</v>
      </c>
      <c r="H15" s="8">
        <v>4.1001486442886614</v>
      </c>
      <c r="I15" s="8">
        <v>40.470275442470644</v>
      </c>
      <c r="J15" s="7">
        <v>52.200479485834137</v>
      </c>
      <c r="K15" s="7">
        <v>6.6699249686514445E-2</v>
      </c>
      <c r="L15" s="40"/>
      <c r="M15" s="36"/>
      <c r="N15" s="36"/>
    </row>
    <row r="16" spans="1:17" ht="12" customHeight="1" x14ac:dyDescent="0.25">
      <c r="A16" s="14">
        <f t="shared" si="0"/>
        <v>41192.375</v>
      </c>
      <c r="B16" s="12">
        <v>92.135103030152109</v>
      </c>
      <c r="C16" s="8">
        <v>0</v>
      </c>
      <c r="D16" s="8">
        <v>4.0590596260308316E-2</v>
      </c>
      <c r="E16" s="8">
        <v>4.0590596260308316E-2</v>
      </c>
      <c r="F16" s="8">
        <v>6.4475751204595424</v>
      </c>
      <c r="G16" s="8">
        <v>212.41110472199097</v>
      </c>
      <c r="H16" s="8">
        <v>4.803956320460081</v>
      </c>
      <c r="I16" s="8">
        <v>40.471661926311484</v>
      </c>
      <c r="J16" s="7">
        <v>52.201666737516824</v>
      </c>
      <c r="K16" s="7">
        <v>9.6458952065373679E-2</v>
      </c>
      <c r="L16" s="40"/>
      <c r="M16" s="36"/>
      <c r="N16" s="36"/>
    </row>
    <row r="17" spans="1:14" ht="12" customHeight="1" x14ac:dyDescent="0.25">
      <c r="A17" s="14">
        <f t="shared" si="0"/>
        <v>41193.375</v>
      </c>
      <c r="B17" s="12">
        <v>92.145574572847096</v>
      </c>
      <c r="C17" s="8">
        <v>0</v>
      </c>
      <c r="D17" s="8">
        <v>4.1346891553234878E-2</v>
      </c>
      <c r="E17" s="8">
        <v>4.1346891553234878E-2</v>
      </c>
      <c r="F17" s="8">
        <v>6.4431907383576439</v>
      </c>
      <c r="G17" s="8">
        <v>212.30880780987937</v>
      </c>
      <c r="H17" s="8">
        <v>4.5888713938340731</v>
      </c>
      <c r="I17" s="8">
        <v>40.46562398919751</v>
      </c>
      <c r="J17" s="7">
        <v>52.198007924411506</v>
      </c>
      <c r="K17" s="7">
        <v>0.13095260676276607</v>
      </c>
      <c r="L17" s="40"/>
      <c r="M17" s="36"/>
      <c r="N17" s="36"/>
    </row>
    <row r="18" spans="1:14" ht="12" customHeight="1" x14ac:dyDescent="0.25">
      <c r="A18" s="14">
        <f t="shared" si="0"/>
        <v>41194.375</v>
      </c>
      <c r="B18" s="12">
        <v>92.150773455520195</v>
      </c>
      <c r="C18" s="8">
        <v>0</v>
      </c>
      <c r="D18" s="8">
        <v>4.1121674936581643E-2</v>
      </c>
      <c r="E18" s="8">
        <v>4.1121674936581643E-2</v>
      </c>
      <c r="F18" s="8">
        <v>6.4414737708307683</v>
      </c>
      <c r="G18" s="8">
        <v>212.18201950736838</v>
      </c>
      <c r="H18" s="8">
        <v>4.944982517447766</v>
      </c>
      <c r="I18" s="8">
        <v>40.46324274709405</v>
      </c>
      <c r="J18" s="7">
        <v>52.19683080082963</v>
      </c>
      <c r="K18" s="7">
        <v>4.3885457193163953E-2</v>
      </c>
      <c r="L18" s="40"/>
      <c r="M18" s="36"/>
      <c r="N18" s="36"/>
    </row>
    <row r="19" spans="1:14" ht="12" customHeight="1" x14ac:dyDescent="0.25">
      <c r="A19" s="14">
        <f t="shared" si="0"/>
        <v>41195.375</v>
      </c>
      <c r="B19" s="12">
        <v>92.210181663186418</v>
      </c>
      <c r="C19" s="8">
        <v>0</v>
      </c>
      <c r="D19" s="8">
        <v>4.5475067983250524E-2</v>
      </c>
      <c r="E19" s="8">
        <v>4.5475067983250524E-2</v>
      </c>
      <c r="F19" s="8">
        <v>6.3894737488472684</v>
      </c>
      <c r="G19" s="8">
        <v>211.81101017990616</v>
      </c>
      <c r="H19" s="8">
        <v>4.536505539423449</v>
      </c>
      <c r="I19" s="8">
        <v>40.439281693340178</v>
      </c>
      <c r="J19" s="7">
        <v>52.181684023847225</v>
      </c>
      <c r="K19" s="7">
        <v>8.146004100010279E-2</v>
      </c>
      <c r="L19" s="40"/>
      <c r="M19" s="36"/>
      <c r="N19" s="36"/>
    </row>
    <row r="20" spans="1:14" ht="12" customHeight="1" x14ac:dyDescent="0.25">
      <c r="A20" s="14">
        <f t="shared" si="0"/>
        <v>41196.375</v>
      </c>
      <c r="B20" s="12">
        <v>92.185081455712677</v>
      </c>
      <c r="C20" s="8">
        <v>0</v>
      </c>
      <c r="D20" s="8">
        <v>4.3376712441253421E-2</v>
      </c>
      <c r="E20" s="8">
        <v>4.3376712441253421E-2</v>
      </c>
      <c r="F20" s="8">
        <v>6.4117820807072361</v>
      </c>
      <c r="G20" s="8">
        <v>211.97372321929714</v>
      </c>
      <c r="H20" s="8">
        <v>4.347483257843149</v>
      </c>
      <c r="I20" s="8">
        <v>40.449899421191866</v>
      </c>
      <c r="J20" s="7">
        <v>52.188501764736166</v>
      </c>
      <c r="K20" s="7">
        <v>8.0601733994214025E-2</v>
      </c>
      <c r="L20" s="40"/>
      <c r="M20" s="36"/>
      <c r="N20" s="36"/>
    </row>
    <row r="21" spans="1:14" ht="12" customHeight="1" x14ac:dyDescent="0.25">
      <c r="A21" s="14">
        <f t="shared" si="0"/>
        <v>41197.375</v>
      </c>
      <c r="B21" s="12">
        <v>92.103325987886677</v>
      </c>
      <c r="C21" s="8">
        <v>0</v>
      </c>
      <c r="D21" s="8">
        <v>3.841240746932853E-2</v>
      </c>
      <c r="E21" s="8">
        <v>3.841240746932853E-2</v>
      </c>
      <c r="F21" s="8">
        <v>6.4765834763545795</v>
      </c>
      <c r="G21" s="8">
        <v>212.5862925575714</v>
      </c>
      <c r="H21" s="8">
        <v>4.2537731642451693</v>
      </c>
      <c r="I21" s="8">
        <v>40.483647366777454</v>
      </c>
      <c r="J21" s="7">
        <v>52.209209427474512</v>
      </c>
      <c r="K21" s="7">
        <v>0.15556575549009577</v>
      </c>
      <c r="L21" s="40"/>
      <c r="M21" s="36"/>
      <c r="N21" s="36"/>
    </row>
    <row r="22" spans="1:14" ht="12" customHeight="1" x14ac:dyDescent="0.25">
      <c r="A22" s="14">
        <f t="shared" si="0"/>
        <v>41198.375</v>
      </c>
      <c r="B22" s="12">
        <v>92.58506900979107</v>
      </c>
      <c r="C22" s="8">
        <v>0</v>
      </c>
      <c r="D22" s="8">
        <v>9.596471695048818E-2</v>
      </c>
      <c r="E22" s="8">
        <v>9.596471695048818E-2</v>
      </c>
      <c r="F22" s="8">
        <v>6.3008464187580389</v>
      </c>
      <c r="G22" s="8">
        <v>203.96600143481101</v>
      </c>
      <c r="H22" s="8">
        <v>4.2911013025308993</v>
      </c>
      <c r="I22" s="8">
        <v>40.185698823707092</v>
      </c>
      <c r="J22" s="7">
        <v>52.020095586728679</v>
      </c>
      <c r="K22" s="7">
        <v>0.20913839742373749</v>
      </c>
      <c r="L22" s="40"/>
      <c r="M22" s="36"/>
      <c r="N22" s="36"/>
    </row>
    <row r="23" spans="1:14" ht="12" customHeight="1" x14ac:dyDescent="0.25">
      <c r="A23" s="14">
        <f t="shared" si="0"/>
        <v>41199.375</v>
      </c>
      <c r="B23" s="12">
        <v>93.16641828209184</v>
      </c>
      <c r="C23" s="8">
        <v>0</v>
      </c>
      <c r="D23" s="8">
        <v>0.17844873878584627</v>
      </c>
      <c r="E23" s="8">
        <v>0.17844873878584627</v>
      </c>
      <c r="F23" s="8">
        <v>6.1971926061650313</v>
      </c>
      <c r="G23" s="8">
        <v>190.48010853110335</v>
      </c>
      <c r="H23" s="8">
        <v>4.3933302298658319</v>
      </c>
      <c r="I23" s="8">
        <v>39.779816522194615</v>
      </c>
      <c r="J23" s="7">
        <v>51.76053793089477</v>
      </c>
      <c r="K23" s="7">
        <v>5.6068689112884706E-2</v>
      </c>
      <c r="L23" s="40"/>
      <c r="M23" s="36"/>
      <c r="N23" s="36"/>
    </row>
    <row r="24" spans="1:14" ht="12" customHeight="1" x14ac:dyDescent="0.25">
      <c r="A24" s="14">
        <f t="shared" si="0"/>
        <v>41200.375</v>
      </c>
      <c r="B24" s="12">
        <v>93.185371728901558</v>
      </c>
      <c r="C24" s="8">
        <v>0</v>
      </c>
      <c r="D24" s="8">
        <v>0.18471749490320699</v>
      </c>
      <c r="E24" s="8">
        <v>0.18471749490320699</v>
      </c>
      <c r="F24" s="8">
        <v>6.1806744384572205</v>
      </c>
      <c r="G24" s="8">
        <v>190.06306993023253</v>
      </c>
      <c r="H24" s="8">
        <v>4.8729779455444975</v>
      </c>
      <c r="I24" s="8">
        <v>39.767399699172294</v>
      </c>
      <c r="J24" s="7">
        <v>51.75076808340814</v>
      </c>
      <c r="K24" s="7">
        <v>3.3927947156311936E-2</v>
      </c>
      <c r="L24" s="40"/>
      <c r="M24" s="36"/>
      <c r="N24" s="36"/>
    </row>
    <row r="25" spans="1:14" ht="12" customHeight="1" x14ac:dyDescent="0.25">
      <c r="A25" s="14">
        <f t="shared" si="0"/>
        <v>41201.375</v>
      </c>
      <c r="B25" s="12">
        <v>93.245713045660636</v>
      </c>
      <c r="C25" s="8">
        <v>0</v>
      </c>
      <c r="D25" s="8">
        <v>0.18289126880417794</v>
      </c>
      <c r="E25" s="8">
        <v>0.18289126880417794</v>
      </c>
      <c r="F25" s="8">
        <v>6.1818058259457276</v>
      </c>
      <c r="G25" s="8">
        <v>188.52116722978636</v>
      </c>
      <c r="H25" s="8">
        <v>4.9691349750822846</v>
      </c>
      <c r="I25" s="8">
        <v>39.731707016336863</v>
      </c>
      <c r="J25" s="7">
        <v>51.732148545135722</v>
      </c>
      <c r="K25" s="7">
        <v>8.1300141314580465E-2</v>
      </c>
      <c r="L25" s="40"/>
      <c r="M25" s="36"/>
      <c r="N25" s="36"/>
    </row>
    <row r="26" spans="1:14" ht="12" customHeight="1" x14ac:dyDescent="0.25">
      <c r="A26" s="14">
        <f t="shared" si="0"/>
        <v>41202.375</v>
      </c>
      <c r="B26" s="12">
        <v>93.173388166645466</v>
      </c>
      <c r="C26" s="8">
        <v>0</v>
      </c>
      <c r="D26" s="8">
        <v>0.15137213692225082</v>
      </c>
      <c r="E26" s="8">
        <v>0.15137213692225082</v>
      </c>
      <c r="F26" s="8">
        <v>6.2807338761803475</v>
      </c>
      <c r="G26" s="8">
        <v>189.0525270290436</v>
      </c>
      <c r="H26" s="8">
        <v>4.6237860786469795</v>
      </c>
      <c r="I26" s="8">
        <v>39.775009340745449</v>
      </c>
      <c r="J26" s="7">
        <v>51.770743678163633</v>
      </c>
      <c r="K26" s="7">
        <v>0.11132492014085615</v>
      </c>
      <c r="L26" s="40"/>
      <c r="M26" s="36"/>
      <c r="N26" s="36"/>
    </row>
    <row r="27" spans="1:14" ht="12" customHeight="1" x14ac:dyDescent="0.25">
      <c r="A27" s="14">
        <f t="shared" si="0"/>
        <v>41203.375</v>
      </c>
      <c r="B27" s="12">
        <v>93.236388886595918</v>
      </c>
      <c r="C27" s="8">
        <v>0</v>
      </c>
      <c r="D27" s="8">
        <v>0.17548396591359461</v>
      </c>
      <c r="E27" s="8">
        <v>0.17548396591359461</v>
      </c>
      <c r="F27" s="8">
        <v>6.199222517885266</v>
      </c>
      <c r="G27" s="8">
        <v>188.5747545902432</v>
      </c>
      <c r="H27" s="8">
        <v>4.4986041624483057</v>
      </c>
      <c r="I27" s="8">
        <v>39.739064926157887</v>
      </c>
      <c r="J27" s="7">
        <v>51.739669305792845</v>
      </c>
      <c r="K27" s="7">
        <v>0.15006439130334909</v>
      </c>
      <c r="L27" s="40"/>
      <c r="M27" s="36"/>
      <c r="N27" s="36"/>
    </row>
    <row r="28" spans="1:14" ht="12" customHeight="1" x14ac:dyDescent="0.25">
      <c r="A28" s="14">
        <f t="shared" si="0"/>
        <v>41204.375</v>
      </c>
      <c r="B28" s="12">
        <v>93.083756578685112</v>
      </c>
      <c r="C28" s="8">
        <v>0</v>
      </c>
      <c r="D28" s="8">
        <v>0.14423618987903764</v>
      </c>
      <c r="E28" s="8">
        <v>0.14423618987903764</v>
      </c>
      <c r="F28" s="8">
        <v>6.3148376397956314</v>
      </c>
      <c r="G28" s="8">
        <v>190.81030088506003</v>
      </c>
      <c r="H28" s="8">
        <v>4.7210300788946533</v>
      </c>
      <c r="I28" s="8">
        <v>39.826176402283522</v>
      </c>
      <c r="J28" s="7">
        <v>51.802083584372376</v>
      </c>
      <c r="K28" s="7">
        <v>7.2043009157919002E-2</v>
      </c>
      <c r="L28" s="40"/>
      <c r="M28" s="36"/>
      <c r="N28" s="36"/>
    </row>
    <row r="29" spans="1:14" ht="12" customHeight="1" x14ac:dyDescent="0.25">
      <c r="A29" s="14">
        <f t="shared" si="0"/>
        <v>41205.375</v>
      </c>
      <c r="B29" s="12">
        <v>92.966852221779405</v>
      </c>
      <c r="C29" s="8">
        <v>0</v>
      </c>
      <c r="D29" s="8">
        <v>0.10942764733771111</v>
      </c>
      <c r="E29" s="8">
        <v>0.10942764733771111</v>
      </c>
      <c r="F29" s="8">
        <v>6.4459988199834024</v>
      </c>
      <c r="G29" s="8">
        <v>191.85471922205818</v>
      </c>
      <c r="H29" s="8">
        <v>5.4601596208399688</v>
      </c>
      <c r="I29" s="8">
        <v>39.88970334991965</v>
      </c>
      <c r="J29" s="7">
        <v>51.853349090948427</v>
      </c>
      <c r="K29" s="7">
        <v>4.3902748664153321E-2</v>
      </c>
      <c r="L29" s="40"/>
      <c r="M29" s="36"/>
      <c r="N29" s="36"/>
    </row>
    <row r="30" spans="1:14" ht="12" customHeight="1" x14ac:dyDescent="0.25">
      <c r="A30" s="14">
        <f t="shared" si="0"/>
        <v>41206.375</v>
      </c>
      <c r="B30" s="12">
        <v>92.961936950683594</v>
      </c>
      <c r="C30" s="8">
        <v>0</v>
      </c>
      <c r="D30" s="8">
        <v>0.10778000205755234</v>
      </c>
      <c r="E30" s="8">
        <v>0.10778000205755234</v>
      </c>
      <c r="F30" s="8">
        <v>6.4521098136901855</v>
      </c>
      <c r="G30" s="8">
        <v>191.8878234863281</v>
      </c>
      <c r="H30" s="8">
        <v>6.0907011166229443</v>
      </c>
      <c r="I30" s="8">
        <v>39.892197871369319</v>
      </c>
      <c r="J30" s="7">
        <v>51.855447742394929</v>
      </c>
      <c r="K30" s="7">
        <v>0.10758418098814164</v>
      </c>
      <c r="L30" s="40"/>
      <c r="M30" s="36"/>
      <c r="N30" s="36"/>
    </row>
    <row r="31" spans="1:14" ht="12" customHeight="1" x14ac:dyDescent="0.25">
      <c r="A31" s="14">
        <f t="shared" si="0"/>
        <v>41207.375</v>
      </c>
      <c r="B31" s="12">
        <v>92.995524612616308</v>
      </c>
      <c r="C31" s="8">
        <v>0</v>
      </c>
      <c r="D31" s="8">
        <v>0.10708458404196797</v>
      </c>
      <c r="E31" s="8">
        <v>0.10708458404196797</v>
      </c>
      <c r="F31" s="8">
        <v>6.4280400636972495</v>
      </c>
      <c r="G31" s="8">
        <v>191.56993240901153</v>
      </c>
      <c r="H31" s="8">
        <v>6.394050684664947</v>
      </c>
      <c r="I31" s="8">
        <v>39.879890098896688</v>
      </c>
      <c r="J31" s="7">
        <v>51.848924990309008</v>
      </c>
      <c r="K31" s="7">
        <v>7.1910659730600041E-2</v>
      </c>
      <c r="L31" s="40"/>
      <c r="M31" s="36"/>
      <c r="N31" s="36"/>
    </row>
    <row r="32" spans="1:14" ht="12" customHeight="1" x14ac:dyDescent="0.25">
      <c r="A32" s="14">
        <f t="shared" si="0"/>
        <v>41208.375</v>
      </c>
      <c r="B32" s="12">
        <v>93.106751368202026</v>
      </c>
      <c r="C32" s="8">
        <v>0</v>
      </c>
      <c r="D32" s="8">
        <v>0.11937212278771948</v>
      </c>
      <c r="E32" s="8">
        <v>0.11937212278771948</v>
      </c>
      <c r="F32" s="8">
        <v>6.3735591918759367</v>
      </c>
      <c r="G32" s="8">
        <v>189.60618430359511</v>
      </c>
      <c r="H32" s="8">
        <v>5.6994552576628594</v>
      </c>
      <c r="I32" s="8">
        <v>39.817434523804508</v>
      </c>
      <c r="J32" s="7">
        <v>51.809105188954035</v>
      </c>
      <c r="K32" s="7">
        <v>0.10276110962728152</v>
      </c>
      <c r="L32" s="40"/>
      <c r="M32" s="36"/>
      <c r="N32" s="36"/>
    </row>
    <row r="33" spans="1:14" ht="12" customHeight="1" x14ac:dyDescent="0.25">
      <c r="A33" s="14">
        <f t="shared" si="0"/>
        <v>41209.375</v>
      </c>
      <c r="B33" s="12">
        <v>93.117723578873154</v>
      </c>
      <c r="C33" s="8">
        <v>0</v>
      </c>
      <c r="D33" s="8">
        <v>0.12431347737990256</v>
      </c>
      <c r="E33" s="8">
        <v>0.12431347737990256</v>
      </c>
      <c r="F33" s="8">
        <v>6.3610613817396624</v>
      </c>
      <c r="G33" s="8">
        <v>189.45980298397853</v>
      </c>
      <c r="H33" s="8">
        <v>2.7881882278718431</v>
      </c>
      <c r="I33" s="8">
        <v>39.809901391351453</v>
      </c>
      <c r="J33" s="7">
        <v>51.802637435339896</v>
      </c>
      <c r="K33" s="7">
        <v>0.2374800502525084</v>
      </c>
      <c r="L33" s="40"/>
      <c r="M33" s="36"/>
      <c r="N33" s="36"/>
    </row>
    <row r="34" spans="1:14" ht="12" customHeight="1" x14ac:dyDescent="0.25">
      <c r="A34" s="14">
        <f t="shared" si="0"/>
        <v>41210.375</v>
      </c>
      <c r="B34" s="12">
        <v>93.116506484332831</v>
      </c>
      <c r="C34" s="8">
        <v>0</v>
      </c>
      <c r="D34" s="8">
        <v>0.12177372846136225</v>
      </c>
      <c r="E34" s="8">
        <v>0.12177372846136225</v>
      </c>
      <c r="F34" s="8">
        <v>6.3644271035249567</v>
      </c>
      <c r="G34" s="8">
        <v>189.47833724710387</v>
      </c>
      <c r="H34" s="8">
        <v>3.1611955096883131</v>
      </c>
      <c r="I34" s="8">
        <v>39.811797115981562</v>
      </c>
      <c r="J34" s="7">
        <v>51.804793447206443</v>
      </c>
      <c r="K34" s="7">
        <v>0.13455116230034478</v>
      </c>
      <c r="L34" s="40"/>
      <c r="M34" s="36"/>
      <c r="N34" s="36"/>
    </row>
    <row r="35" spans="1:14" ht="12" customHeight="1" x14ac:dyDescent="0.25">
      <c r="A35" s="14">
        <f t="shared" si="0"/>
        <v>41211.375</v>
      </c>
      <c r="B35" s="12">
        <v>93.026350343277542</v>
      </c>
      <c r="C35" s="8">
        <v>0</v>
      </c>
      <c r="D35" s="8">
        <v>0.11621463824056447</v>
      </c>
      <c r="E35" s="8">
        <v>0.11621463824056447</v>
      </c>
      <c r="F35" s="8">
        <v>6.3926472382832937</v>
      </c>
      <c r="G35" s="8">
        <v>191.32283452819325</v>
      </c>
      <c r="H35" s="8">
        <v>3.119791971227015</v>
      </c>
      <c r="I35" s="8">
        <v>39.8635688841442</v>
      </c>
      <c r="J35" s="7">
        <v>51.835663428251102</v>
      </c>
      <c r="K35" s="7">
        <v>9.0051859799288383E-2</v>
      </c>
      <c r="L35" s="40"/>
      <c r="M35" s="36"/>
      <c r="N35" s="36"/>
    </row>
    <row r="36" spans="1:14" ht="12" customHeight="1" x14ac:dyDescent="0.25">
      <c r="A36" s="14">
        <f t="shared" si="0"/>
        <v>41212.375</v>
      </c>
      <c r="B36" s="12">
        <v>93.113075209818419</v>
      </c>
      <c r="C36" s="8">
        <v>0</v>
      </c>
      <c r="D36" s="8">
        <v>0.12211784576664063</v>
      </c>
      <c r="E36" s="8">
        <v>0.12211784576664063</v>
      </c>
      <c r="F36" s="8">
        <v>6.36121868659641</v>
      </c>
      <c r="G36" s="8">
        <v>189.63101017365111</v>
      </c>
      <c r="H36" s="8">
        <v>4.2825262092954883</v>
      </c>
      <c r="I36" s="8">
        <v>39.814814871202927</v>
      </c>
      <c r="J36" s="7">
        <v>51.806331215067026</v>
      </c>
      <c r="K36" s="7">
        <v>0.12914726496777834</v>
      </c>
      <c r="L36" s="40"/>
      <c r="M36" s="36"/>
      <c r="N36" s="36"/>
    </row>
    <row r="37" spans="1:14" ht="12" customHeight="1" thickBot="1" x14ac:dyDescent="0.3">
      <c r="A37" s="14">
        <f t="shared" si="0"/>
        <v>41213.375</v>
      </c>
      <c r="B37" s="26">
        <v>92.988234977908675</v>
      </c>
      <c r="C37" s="27">
        <v>0</v>
      </c>
      <c r="D37" s="27">
        <v>9.9800445746016084E-2</v>
      </c>
      <c r="E37" s="8">
        <v>9.9800445746016084E-2</v>
      </c>
      <c r="F37" s="27">
        <v>6.4453685719306852</v>
      </c>
      <c r="G37" s="27">
        <v>191.58321402809463</v>
      </c>
      <c r="H37" s="27">
        <v>4.7027701074991208</v>
      </c>
      <c r="I37" s="27">
        <v>39.886411590276289</v>
      </c>
      <c r="J37" s="47">
        <v>51.856024492898015</v>
      </c>
      <c r="K37" s="47">
        <v>0.16951073471711162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92.103325987886677</v>
      </c>
      <c r="C40" s="31">
        <f>MIN(C7:C36)</f>
        <v>0</v>
      </c>
      <c r="D40" s="31">
        <f t="shared" ref="D40:K40" si="1">MIN(D7:D36)</f>
        <v>3.841240746932853E-2</v>
      </c>
      <c r="E40" s="31">
        <f t="shared" si="1"/>
        <v>3.841240746932853E-2</v>
      </c>
      <c r="F40" s="31">
        <f t="shared" si="1"/>
        <v>6.1806744384572205</v>
      </c>
      <c r="G40" s="31">
        <f t="shared" si="1"/>
        <v>188.52116722978636</v>
      </c>
      <c r="H40" s="31">
        <f t="shared" si="1"/>
        <v>2.7881882278718431</v>
      </c>
      <c r="I40" s="31">
        <f t="shared" si="1"/>
        <v>39.731707016336863</v>
      </c>
      <c r="J40" s="31">
        <f t="shared" si="1"/>
        <v>51.732148545135722</v>
      </c>
      <c r="K40" s="31">
        <f t="shared" si="1"/>
        <v>3.3927947156311936E-2</v>
      </c>
      <c r="L40" s="28"/>
    </row>
    <row r="41" spans="1:14" x14ac:dyDescent="0.25">
      <c r="A41" s="20" t="s">
        <v>18</v>
      </c>
      <c r="B41" s="32">
        <f>AVERAGE(B7:B37)</f>
        <v>92.641744030180419</v>
      </c>
      <c r="C41" s="32">
        <f t="shared" ref="C41:K41" si="2">AVERAGE(C7:C37)</f>
        <v>0</v>
      </c>
      <c r="D41" s="32">
        <f t="shared" si="2"/>
        <v>9.2365225090823191E-2</v>
      </c>
      <c r="E41" s="32">
        <f t="shared" si="2"/>
        <v>9.2365225090823191E-2</v>
      </c>
      <c r="F41" s="32">
        <f t="shared" si="2"/>
        <v>6.3603503020611107</v>
      </c>
      <c r="G41" s="32">
        <f t="shared" si="2"/>
        <v>201.31489502239413</v>
      </c>
      <c r="H41" s="32">
        <f t="shared" si="2"/>
        <v>4.4619885874738268</v>
      </c>
      <c r="I41" s="32">
        <f t="shared" si="2"/>
        <v>40.135997880521657</v>
      </c>
      <c r="J41" s="32">
        <f t="shared" si="2"/>
        <v>51.994839661331781</v>
      </c>
      <c r="K41" s="32">
        <f t="shared" si="2"/>
        <v>0.13496362793683439</v>
      </c>
      <c r="L41" s="28"/>
    </row>
    <row r="42" spans="1:14" x14ac:dyDescent="0.25">
      <c r="A42" s="21" t="s">
        <v>19</v>
      </c>
      <c r="B42" s="33">
        <f>MAX(B7:B36)</f>
        <v>93.245713045660636</v>
      </c>
      <c r="C42" s="33">
        <f>MAX(C7:C36)</f>
        <v>0</v>
      </c>
      <c r="D42" s="33">
        <f t="shared" ref="D42:K42" si="3">MAX(D7:D36)</f>
        <v>0.18471749490320699</v>
      </c>
      <c r="E42" s="33">
        <f t="shared" si="3"/>
        <v>0.18471749490320699</v>
      </c>
      <c r="F42" s="33">
        <f t="shared" si="3"/>
        <v>6.4765834763545795</v>
      </c>
      <c r="G42" s="33">
        <f t="shared" si="3"/>
        <v>214.4171807317027</v>
      </c>
      <c r="H42" s="33">
        <f t="shared" si="3"/>
        <v>6.394050684664947</v>
      </c>
      <c r="I42" s="33">
        <f t="shared" si="3"/>
        <v>40.483647366777454</v>
      </c>
      <c r="J42" s="33">
        <f t="shared" si="3"/>
        <v>52.209209427474512</v>
      </c>
      <c r="K42" s="33">
        <f t="shared" si="3"/>
        <v>0.58969014746819415</v>
      </c>
      <c r="L42" s="28"/>
    </row>
    <row r="43" spans="1:14" ht="15.75" thickBot="1" x14ac:dyDescent="0.3">
      <c r="A43" s="24" t="s">
        <v>25</v>
      </c>
      <c r="B43" s="34">
        <f>STDEV(B7:B37)</f>
        <v>0.46214169330232457</v>
      </c>
      <c r="C43" s="34">
        <f t="shared" ref="C43:K43" si="4">STDEV(C7:C37)</f>
        <v>0</v>
      </c>
      <c r="D43" s="34">
        <f t="shared" si="4"/>
        <v>4.9489564884115593E-2</v>
      </c>
      <c r="E43" s="34">
        <f t="shared" si="4"/>
        <v>4.9489564884115593E-2</v>
      </c>
      <c r="F43" s="34">
        <f t="shared" si="4"/>
        <v>9.2405263666378648E-2</v>
      </c>
      <c r="G43" s="34">
        <f t="shared" si="4"/>
        <v>11.019749862490494</v>
      </c>
      <c r="H43" s="34">
        <f t="shared" si="4"/>
        <v>0.78912163728321749</v>
      </c>
      <c r="I43" s="34">
        <f t="shared" si="4"/>
        <v>0.31822152186943142</v>
      </c>
      <c r="J43" s="34">
        <f t="shared" si="4"/>
        <v>0.19483682948640171</v>
      </c>
      <c r="K43" s="34">
        <f t="shared" si="4"/>
        <v>0.1097261576109325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8" zoomScale="60" zoomScaleNormal="100" workbookViewId="0">
      <selection activeCell="A36" sqref="A36:A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41183.375</v>
      </c>
      <c r="B7" s="11">
        <v>92.381034851074219</v>
      </c>
      <c r="C7" s="10">
        <v>0</v>
      </c>
      <c r="D7" s="10">
        <v>0.12021099776029587</v>
      </c>
      <c r="E7" s="10">
        <v>0.12021099776029587</v>
      </c>
      <c r="F7" s="10">
        <v>6.3163080215454102</v>
      </c>
      <c r="G7" s="10">
        <v>218.03978958129881</v>
      </c>
      <c r="H7" s="10">
        <v>7.4941119362204969</v>
      </c>
      <c r="I7" s="10">
        <v>40.581019851096869</v>
      </c>
      <c r="J7" s="10">
        <v>52.236760640706557</v>
      </c>
      <c r="K7" s="10">
        <v>1.9183574461710373</v>
      </c>
    </row>
    <row r="8" spans="1:13" ht="12" customHeight="1" x14ac:dyDescent="0.25">
      <c r="A8" s="14">
        <f t="shared" ref="A8:A37" si="0">A7+1</f>
        <v>41184.375</v>
      </c>
      <c r="B8" s="12">
        <v>92.502090454101563</v>
      </c>
      <c r="C8" s="8">
        <v>0</v>
      </c>
      <c r="D8" s="7">
        <v>8.3397999405860901E-2</v>
      </c>
      <c r="E8" s="8">
        <v>8.3397999405860901E-2</v>
      </c>
      <c r="F8" s="8">
        <v>6.4474430084228516</v>
      </c>
      <c r="G8" s="8">
        <v>212.65404739379881</v>
      </c>
      <c r="H8" s="8">
        <v>9.5854918257248229</v>
      </c>
      <c r="I8" s="8">
        <v>40.468465278056975</v>
      </c>
      <c r="J8" s="7">
        <v>52.192379199573367</v>
      </c>
      <c r="K8" s="7">
        <v>1.064776371214426</v>
      </c>
    </row>
    <row r="9" spans="1:13" ht="12" customHeight="1" x14ac:dyDescent="0.25">
      <c r="A9" s="14">
        <f t="shared" si="0"/>
        <v>41185.375</v>
      </c>
      <c r="B9" s="12">
        <v>92.310775756835938</v>
      </c>
      <c r="C9" s="8">
        <v>0</v>
      </c>
      <c r="D9" s="7">
        <v>6.6183000802993774E-2</v>
      </c>
      <c r="E9" s="8">
        <v>6.6183000802993774E-2</v>
      </c>
      <c r="F9" s="8">
        <v>6.3113799095153809</v>
      </c>
      <c r="G9" s="8">
        <v>211.53179397583006</v>
      </c>
      <c r="H9" s="8">
        <v>7.7264873988324929</v>
      </c>
      <c r="I9" s="8">
        <v>40.408078683065646</v>
      </c>
      <c r="J9" s="7">
        <v>52.159413767585932</v>
      </c>
      <c r="K9" s="7">
        <v>1.2671718634614983</v>
      </c>
    </row>
    <row r="10" spans="1:13" ht="12" customHeight="1" x14ac:dyDescent="0.25">
      <c r="A10" s="14">
        <f t="shared" si="0"/>
        <v>41186.375</v>
      </c>
      <c r="B10" s="12">
        <v>92.310140995096731</v>
      </c>
      <c r="C10" s="8">
        <v>0</v>
      </c>
      <c r="D10" s="7">
        <v>8.2446001470088959E-2</v>
      </c>
      <c r="E10" s="8">
        <v>8.2446001470088959E-2</v>
      </c>
      <c r="F10" s="8">
        <v>6.3236751556396484</v>
      </c>
      <c r="G10" s="8">
        <v>211.42261734008787</v>
      </c>
      <c r="H10" s="8">
        <v>6.5065158571213324</v>
      </c>
      <c r="I10" s="8">
        <v>40.408588082676928</v>
      </c>
      <c r="J10" s="7">
        <v>52.160696363035768</v>
      </c>
      <c r="K10" s="7">
        <v>1.5399657877945088</v>
      </c>
    </row>
    <row r="11" spans="1:13" ht="12" customHeight="1" x14ac:dyDescent="0.25">
      <c r="A11" s="14">
        <f t="shared" si="0"/>
        <v>41187.375</v>
      </c>
      <c r="B11" s="12">
        <v>92.283592224121094</v>
      </c>
      <c r="C11" s="8">
        <v>0</v>
      </c>
      <c r="D11" s="7">
        <v>5.5052001029253006E-2</v>
      </c>
      <c r="E11" s="8">
        <v>5.5052001029253006E-2</v>
      </c>
      <c r="F11" s="8">
        <v>6.6360640525817871</v>
      </c>
      <c r="G11" s="8">
        <v>213.59812774658201</v>
      </c>
      <c r="H11" s="8">
        <v>7.7264873988324929</v>
      </c>
      <c r="I11" s="8">
        <v>40.547708755087484</v>
      </c>
      <c r="J11" s="7">
        <v>52.243305516069412</v>
      </c>
      <c r="K11" s="7">
        <v>1.3815693156011479</v>
      </c>
    </row>
    <row r="12" spans="1:13" ht="12" customHeight="1" x14ac:dyDescent="0.25">
      <c r="A12" s="14">
        <f t="shared" si="0"/>
        <v>41188.375</v>
      </c>
      <c r="B12" s="12">
        <v>92.306037902832031</v>
      </c>
      <c r="C12" s="8">
        <v>0</v>
      </c>
      <c r="D12" s="7">
        <v>5.5502001196146011E-2</v>
      </c>
      <c r="E12" s="8">
        <v>5.5502001196146011E-2</v>
      </c>
      <c r="F12" s="8">
        <v>6.5074272155761719</v>
      </c>
      <c r="G12" s="8">
        <v>212.73353042602537</v>
      </c>
      <c r="H12" s="8">
        <v>13.230792870146987</v>
      </c>
      <c r="I12" s="8">
        <v>40.493657817761509</v>
      </c>
      <c r="J12" s="7">
        <v>52.214892843107833</v>
      </c>
      <c r="K12" s="7">
        <v>1.7863603000952923</v>
      </c>
    </row>
    <row r="13" spans="1:13" ht="12" customHeight="1" x14ac:dyDescent="0.25">
      <c r="A13" s="14">
        <f t="shared" si="0"/>
        <v>41189.375</v>
      </c>
      <c r="B13" s="12">
        <v>92.354804992675781</v>
      </c>
      <c r="C13" s="8">
        <v>0</v>
      </c>
      <c r="D13" s="8">
        <v>5.8724001049995422E-2</v>
      </c>
      <c r="E13" s="8">
        <v>5.8724001049995422E-2</v>
      </c>
      <c r="F13" s="8">
        <v>6.5658249855041504</v>
      </c>
      <c r="G13" s="8">
        <v>213.22923507690427</v>
      </c>
      <c r="H13" s="8">
        <v>13.230528607472293</v>
      </c>
      <c r="I13" s="8">
        <v>40.52274817413452</v>
      </c>
      <c r="J13" s="7">
        <v>52.231311884150138</v>
      </c>
      <c r="K13" s="7">
        <v>1.1351748033003641</v>
      </c>
    </row>
    <row r="14" spans="1:13" ht="12" customHeight="1" x14ac:dyDescent="0.25">
      <c r="A14" s="14">
        <f t="shared" si="0"/>
        <v>41190.375</v>
      </c>
      <c r="B14" s="12">
        <v>92.28033447265625</v>
      </c>
      <c r="C14" s="8">
        <v>0</v>
      </c>
      <c r="D14" s="8">
        <v>5.1883000880479813E-2</v>
      </c>
      <c r="E14" s="8">
        <v>5.1883000880479813E-2</v>
      </c>
      <c r="F14" s="8">
        <v>6.548469066619873</v>
      </c>
      <c r="G14" s="8">
        <v>213.10376968383787</v>
      </c>
      <c r="H14" s="8">
        <v>5.3446381810631713</v>
      </c>
      <c r="I14" s="8">
        <v>40.515607483154902</v>
      </c>
      <c r="J14" s="7">
        <v>52.227736990449507</v>
      </c>
      <c r="K14" s="7">
        <v>1.1351748033003641</v>
      </c>
    </row>
    <row r="15" spans="1:13" ht="12" customHeight="1" x14ac:dyDescent="0.25">
      <c r="A15" s="14">
        <f t="shared" si="0"/>
        <v>41191.375</v>
      </c>
      <c r="B15" s="12">
        <v>92.287109375</v>
      </c>
      <c r="C15" s="8">
        <v>0</v>
      </c>
      <c r="D15" s="8">
        <v>5.3435999900102615E-2</v>
      </c>
      <c r="E15" s="8">
        <v>5.3435999900102615E-2</v>
      </c>
      <c r="F15" s="8">
        <v>6.7193222045898438</v>
      </c>
      <c r="G15" s="8">
        <v>214.27027359008787</v>
      </c>
      <c r="H15" s="8">
        <v>7.0874545136513234</v>
      </c>
      <c r="I15" s="8">
        <v>40.586850657361758</v>
      </c>
      <c r="J15" s="7">
        <v>52.264559305208103</v>
      </c>
      <c r="K15" s="7">
        <v>0.86238087896735371</v>
      </c>
    </row>
    <row r="16" spans="1:13" ht="12" customHeight="1" x14ac:dyDescent="0.25">
      <c r="A16" s="14">
        <f t="shared" si="0"/>
        <v>41192.375</v>
      </c>
      <c r="B16" s="12">
        <v>92.244598388671875</v>
      </c>
      <c r="C16" s="8">
        <v>0</v>
      </c>
      <c r="D16" s="8">
        <v>5.0385510022466606E-2</v>
      </c>
      <c r="E16" s="8">
        <v>5.0385510022466606E-2</v>
      </c>
      <c r="F16" s="8">
        <v>6.5065121650695801</v>
      </c>
      <c r="G16" s="8">
        <v>212.93647613525388</v>
      </c>
      <c r="H16" s="8">
        <v>7.7845816274836714</v>
      </c>
      <c r="I16" s="8">
        <v>40.500257271654135</v>
      </c>
      <c r="J16" s="7">
        <v>52.219732139415044</v>
      </c>
      <c r="K16" s="7">
        <v>2.059154310342914</v>
      </c>
    </row>
    <row r="17" spans="1:11" ht="12" customHeight="1" x14ac:dyDescent="0.25">
      <c r="A17" s="14">
        <f t="shared" si="0"/>
        <v>41193.375</v>
      </c>
      <c r="B17" s="12">
        <v>92.322914123535156</v>
      </c>
      <c r="C17" s="8">
        <v>0</v>
      </c>
      <c r="D17" s="8">
        <v>5.4836999624967575E-2</v>
      </c>
      <c r="E17" s="8">
        <v>5.4836999624967575E-2</v>
      </c>
      <c r="F17" s="8">
        <v>6.5834832191467285</v>
      </c>
      <c r="G17" s="8">
        <v>212.76058874565655</v>
      </c>
      <c r="H17" s="8">
        <v>8.655989975276837</v>
      </c>
      <c r="I17" s="8">
        <v>40.529529556459764</v>
      </c>
      <c r="J17" s="7">
        <v>52.235896480651704</v>
      </c>
      <c r="K17" s="7">
        <v>1.2671718634614983</v>
      </c>
    </row>
    <row r="18" spans="1:11" ht="12" customHeight="1" x14ac:dyDescent="0.25">
      <c r="A18" s="14">
        <f t="shared" si="0"/>
        <v>41194.375</v>
      </c>
      <c r="B18" s="12">
        <v>92.322837829589844</v>
      </c>
      <c r="C18" s="8">
        <v>0</v>
      </c>
      <c r="D18" s="8">
        <v>5.4953001439571381E-2</v>
      </c>
      <c r="E18" s="8">
        <v>5.4953001439571381E-2</v>
      </c>
      <c r="F18" s="8">
        <v>6.5405921936035156</v>
      </c>
      <c r="G18" s="8">
        <v>212.83935775756834</v>
      </c>
      <c r="H18" s="8">
        <v>8.5398022439708399</v>
      </c>
      <c r="I18" s="8">
        <v>40.50669753816824</v>
      </c>
      <c r="J18" s="7">
        <v>52.223507154391527</v>
      </c>
      <c r="K18" s="7">
        <v>0.82718166292438455</v>
      </c>
    </row>
    <row r="19" spans="1:11" ht="12" customHeight="1" x14ac:dyDescent="0.25">
      <c r="A19" s="14">
        <f t="shared" si="0"/>
        <v>41195.375</v>
      </c>
      <c r="B19" s="12">
        <v>92.400230407714844</v>
      </c>
      <c r="C19" s="8">
        <v>0</v>
      </c>
      <c r="D19" s="8">
        <v>5.9636000543832779E-2</v>
      </c>
      <c r="E19" s="8">
        <v>5.9636000543832779E-2</v>
      </c>
      <c r="F19" s="8">
        <v>6.5704741477966309</v>
      </c>
      <c r="G19" s="8">
        <v>213.25480499267576</v>
      </c>
      <c r="H19" s="8">
        <v>7.2036422449573214</v>
      </c>
      <c r="I19" s="8">
        <v>40.519068671585146</v>
      </c>
      <c r="J19" s="7">
        <v>52.23056142936565</v>
      </c>
      <c r="K19" s="7">
        <v>1.1439746073111066</v>
      </c>
    </row>
    <row r="20" spans="1:11" ht="12" customHeight="1" x14ac:dyDescent="0.25">
      <c r="A20" s="14">
        <f t="shared" si="0"/>
        <v>41196.375</v>
      </c>
      <c r="B20" s="12">
        <v>92.399307250976563</v>
      </c>
      <c r="C20" s="8">
        <v>0</v>
      </c>
      <c r="D20" s="8">
        <v>5.9578001499176025E-2</v>
      </c>
      <c r="E20" s="8">
        <v>5.9578001499176025E-2</v>
      </c>
      <c r="F20" s="8">
        <v>6.5778632164001465</v>
      </c>
      <c r="G20" s="8">
        <v>213.17087020874021</v>
      </c>
      <c r="H20" s="8">
        <v>6.8550790510393274</v>
      </c>
      <c r="I20" s="8">
        <v>40.524567458460545</v>
      </c>
      <c r="J20" s="7">
        <v>52.234145419487909</v>
      </c>
      <c r="K20" s="7">
        <v>1.2671718634614983</v>
      </c>
    </row>
    <row r="21" spans="1:11" ht="12" customHeight="1" x14ac:dyDescent="0.25">
      <c r="A21" s="14">
        <f t="shared" si="0"/>
        <v>41197.375</v>
      </c>
      <c r="B21" s="12">
        <v>92.318125824309149</v>
      </c>
      <c r="C21" s="8">
        <v>0</v>
      </c>
      <c r="D21" s="8">
        <v>5.4402671162503219E-2</v>
      </c>
      <c r="E21" s="8">
        <v>5.4402671162503219E-2</v>
      </c>
      <c r="F21" s="8">
        <v>6.6275558471679687</v>
      </c>
      <c r="G21" s="8">
        <v>213.61784973144529</v>
      </c>
      <c r="H21" s="8">
        <v>8.075051318746846</v>
      </c>
      <c r="I21" s="8">
        <v>40.549705419635288</v>
      </c>
      <c r="J21" s="7">
        <v>52.248640567355459</v>
      </c>
      <c r="K21" s="7">
        <v>1.3375702955474364</v>
      </c>
    </row>
    <row r="22" spans="1:11" ht="12" customHeight="1" x14ac:dyDescent="0.25">
      <c r="A22" s="14">
        <f t="shared" si="0"/>
        <v>41198.375</v>
      </c>
      <c r="B22" s="12">
        <v>93.094154357910156</v>
      </c>
      <c r="C22" s="8">
        <v>0</v>
      </c>
      <c r="D22" s="8">
        <v>0.17631499469280243</v>
      </c>
      <c r="E22" s="8">
        <v>0.17631499469280243</v>
      </c>
      <c r="F22" s="8">
        <v>6.5372481346130371</v>
      </c>
      <c r="G22" s="8">
        <v>212.35076751708982</v>
      </c>
      <c r="H22" s="8">
        <v>7.7264873988324929</v>
      </c>
      <c r="I22" s="8">
        <v>40.466782440055404</v>
      </c>
      <c r="J22" s="7">
        <v>52.198655730498118</v>
      </c>
      <c r="K22" s="7">
        <v>1.6807626519663852</v>
      </c>
    </row>
    <row r="23" spans="1:11" ht="12" customHeight="1" x14ac:dyDescent="0.25">
      <c r="A23" s="14">
        <f t="shared" si="0"/>
        <v>41199.375</v>
      </c>
      <c r="B23" s="12">
        <v>93.236701965332031</v>
      </c>
      <c r="C23" s="8">
        <v>0</v>
      </c>
      <c r="D23" s="8">
        <v>0.18931399285793304</v>
      </c>
      <c r="E23" s="8">
        <v>0.18931399285793304</v>
      </c>
      <c r="F23" s="8">
        <v>6.2765321731567383</v>
      </c>
      <c r="G23" s="8">
        <v>230.39866867065427</v>
      </c>
      <c r="H23" s="8">
        <v>7.2036422449573214</v>
      </c>
      <c r="I23" s="8">
        <v>39.834035863352405</v>
      </c>
      <c r="J23" s="7">
        <v>51.791799663061653</v>
      </c>
      <c r="K23" s="7">
        <v>0.92397950704254961</v>
      </c>
    </row>
    <row r="24" spans="1:11" ht="12" customHeight="1" x14ac:dyDescent="0.25">
      <c r="A24" s="14">
        <f t="shared" si="0"/>
        <v>41200.375</v>
      </c>
      <c r="B24" s="12">
        <v>93.282844543457031</v>
      </c>
      <c r="C24" s="8">
        <v>0</v>
      </c>
      <c r="D24" s="8">
        <v>0.20385600626468658</v>
      </c>
      <c r="E24" s="8">
        <v>0.20385600626468658</v>
      </c>
      <c r="F24" s="8">
        <v>6.9771780967712402</v>
      </c>
      <c r="G24" s="8">
        <v>196.50664367675779</v>
      </c>
      <c r="H24" s="8">
        <v>7.6102996675264949</v>
      </c>
      <c r="I24" s="8">
        <v>40.084682701272783</v>
      </c>
      <c r="J24" s="7">
        <v>51.930206683561806</v>
      </c>
      <c r="K24" s="7">
        <v>0.51038867558035728</v>
      </c>
    </row>
    <row r="25" spans="1:11" ht="12" customHeight="1" x14ac:dyDescent="0.25">
      <c r="A25" s="14">
        <f t="shared" si="0"/>
        <v>41201.375</v>
      </c>
      <c r="B25" s="12">
        <v>93.273323059082031</v>
      </c>
      <c r="C25" s="8">
        <v>0</v>
      </c>
      <c r="D25" s="8">
        <v>0.19824999570846558</v>
      </c>
      <c r="E25" s="8">
        <v>0.19824999570846558</v>
      </c>
      <c r="F25" s="8">
        <v>6.2155117988586426</v>
      </c>
      <c r="G25" s="8">
        <v>188.79168548583982</v>
      </c>
      <c r="H25" s="8">
        <v>8.7140834779316574</v>
      </c>
      <c r="I25" s="8">
        <v>39.746227593471311</v>
      </c>
      <c r="J25" s="7">
        <v>51.745331010351912</v>
      </c>
      <c r="K25" s="7">
        <v>1.029577155171457</v>
      </c>
    </row>
    <row r="26" spans="1:11" ht="12" customHeight="1" x14ac:dyDescent="0.25">
      <c r="A26" s="14">
        <f t="shared" si="0"/>
        <v>41202.375</v>
      </c>
      <c r="B26" s="12">
        <v>93.276985168457031</v>
      </c>
      <c r="C26" s="8">
        <v>0</v>
      </c>
      <c r="D26" s="8">
        <v>0.19564700126647949</v>
      </c>
      <c r="E26" s="8">
        <v>0.19564700126647949</v>
      </c>
      <c r="F26" s="8">
        <v>6.4474730491638184</v>
      </c>
      <c r="G26" s="8">
        <v>190.02089538574216</v>
      </c>
      <c r="H26" s="8">
        <v>7.3779242049144989</v>
      </c>
      <c r="I26" s="8">
        <v>39.847234259251799</v>
      </c>
      <c r="J26" s="7">
        <v>51.832188192286793</v>
      </c>
      <c r="K26" s="7">
        <v>1.064776371214426</v>
      </c>
    </row>
    <row r="27" spans="1:11" ht="12" customHeight="1" x14ac:dyDescent="0.25">
      <c r="A27" s="14">
        <f t="shared" si="0"/>
        <v>41203.375</v>
      </c>
      <c r="B27" s="12">
        <v>93.268318176269531</v>
      </c>
      <c r="C27" s="8">
        <v>0</v>
      </c>
      <c r="D27" s="8">
        <v>0.21779100596904755</v>
      </c>
      <c r="E27" s="8">
        <v>0.21779100596904755</v>
      </c>
      <c r="F27" s="8">
        <v>6.4193930625915527</v>
      </c>
      <c r="G27" s="8">
        <v>189.49681701660154</v>
      </c>
      <c r="H27" s="8">
        <v>7.2617364736084999</v>
      </c>
      <c r="I27" s="8">
        <v>39.80671424910058</v>
      </c>
      <c r="J27" s="7">
        <v>51.783749747106583</v>
      </c>
      <c r="K27" s="7">
        <v>1.4783672456339236</v>
      </c>
    </row>
    <row r="28" spans="1:11" ht="12" customHeight="1" x14ac:dyDescent="0.25">
      <c r="A28" s="14">
        <f t="shared" si="0"/>
        <v>41204.375</v>
      </c>
      <c r="B28" s="12">
        <v>93.248573303222656</v>
      </c>
      <c r="C28" s="8">
        <v>0</v>
      </c>
      <c r="D28" s="8">
        <v>0.18938300013542175</v>
      </c>
      <c r="E28" s="8">
        <v>0.18938300013542175</v>
      </c>
      <c r="F28" s="8">
        <v>6.5877437591552734</v>
      </c>
      <c r="G28" s="8">
        <v>192.10996856689451</v>
      </c>
      <c r="H28" s="8">
        <v>8.5398022439708399</v>
      </c>
      <c r="I28" s="8">
        <v>39.927441956975095</v>
      </c>
      <c r="J28" s="7">
        <v>51.879935309423125</v>
      </c>
      <c r="K28" s="7">
        <v>1.029577155171457</v>
      </c>
    </row>
    <row r="29" spans="1:11" ht="12" customHeight="1" x14ac:dyDescent="0.25">
      <c r="A29" s="14">
        <f t="shared" si="0"/>
        <v>41205.375</v>
      </c>
      <c r="B29" s="12">
        <v>93.172119140625</v>
      </c>
      <c r="C29" s="8">
        <v>0</v>
      </c>
      <c r="D29" s="8">
        <v>0.17676199972629547</v>
      </c>
      <c r="E29" s="8">
        <v>0.17676199972629547</v>
      </c>
      <c r="F29" s="8">
        <v>6.4521098136901855</v>
      </c>
      <c r="G29" s="8">
        <v>191.8878234863281</v>
      </c>
      <c r="H29" s="8">
        <v>8.8302712092376545</v>
      </c>
      <c r="I29" s="8">
        <v>39.892197871369319</v>
      </c>
      <c r="J29" s="7">
        <v>51.855447742394929</v>
      </c>
      <c r="K29" s="7">
        <v>0.55438769563406864</v>
      </c>
    </row>
    <row r="30" spans="1:11" ht="12" customHeight="1" x14ac:dyDescent="0.25">
      <c r="A30" s="14">
        <f t="shared" si="0"/>
        <v>41206.375</v>
      </c>
      <c r="B30" s="12">
        <v>92.961936950683594</v>
      </c>
      <c r="C30" s="8">
        <v>0</v>
      </c>
      <c r="D30" s="8">
        <v>0.10778000205755234</v>
      </c>
      <c r="E30" s="8">
        <v>0.10778000205755234</v>
      </c>
      <c r="F30" s="8">
        <v>6.4521098136901855</v>
      </c>
      <c r="G30" s="8">
        <v>191.8878234863281</v>
      </c>
      <c r="H30" s="8">
        <v>10.456900173517989</v>
      </c>
      <c r="I30" s="8">
        <v>39.892197871369319</v>
      </c>
      <c r="J30" s="7">
        <v>51.855447742394929</v>
      </c>
      <c r="K30" s="7">
        <v>0.95917872308551866</v>
      </c>
    </row>
    <row r="31" spans="1:11" ht="12" customHeight="1" x14ac:dyDescent="0.25">
      <c r="A31" s="14">
        <f t="shared" si="0"/>
        <v>41207.375</v>
      </c>
      <c r="B31" s="12">
        <v>93.203948974609375</v>
      </c>
      <c r="C31" s="8">
        <v>0</v>
      </c>
      <c r="D31" s="8">
        <v>0.16261699795722961</v>
      </c>
      <c r="E31" s="8">
        <v>0.16261699795722961</v>
      </c>
      <c r="F31" s="8">
        <v>6.5192341804504395</v>
      </c>
      <c r="G31" s="8">
        <v>192.21928253173826</v>
      </c>
      <c r="H31" s="8">
        <v>16.731040568027325</v>
      </c>
      <c r="I31" s="8">
        <v>39.921069913623221</v>
      </c>
      <c r="J31" s="7">
        <v>51.881427122570464</v>
      </c>
      <c r="K31" s="7">
        <v>0.93277931105329182</v>
      </c>
    </row>
    <row r="32" spans="1:11" ht="12" customHeight="1" x14ac:dyDescent="0.25">
      <c r="A32" s="14">
        <f t="shared" si="0"/>
        <v>41208.375</v>
      </c>
      <c r="B32" s="12">
        <v>93.245040893554687</v>
      </c>
      <c r="C32" s="8">
        <v>0</v>
      </c>
      <c r="D32" s="8">
        <v>0.16828200221061707</v>
      </c>
      <c r="E32" s="8">
        <v>0.16828200221061707</v>
      </c>
      <c r="F32" s="8">
        <v>6.4651432037353516</v>
      </c>
      <c r="G32" s="8">
        <v>192.62190856933591</v>
      </c>
      <c r="H32" s="8">
        <v>11.909247903837503</v>
      </c>
      <c r="I32" s="8">
        <v>39.856285198773733</v>
      </c>
      <c r="J32" s="7">
        <v>51.841803109949794</v>
      </c>
      <c r="K32" s="7">
        <v>1.0383769591821992</v>
      </c>
    </row>
    <row r="33" spans="1:11" ht="12" customHeight="1" x14ac:dyDescent="0.25">
      <c r="A33" s="14">
        <f t="shared" si="0"/>
        <v>41209.375</v>
      </c>
      <c r="B33" s="12">
        <v>93.256736755371094</v>
      </c>
      <c r="C33" s="8">
        <v>0</v>
      </c>
      <c r="D33" s="8">
        <v>0.17116299271583557</v>
      </c>
      <c r="E33" s="8">
        <v>0.17116299271583557</v>
      </c>
      <c r="F33" s="8">
        <v>6.5703897476196289</v>
      </c>
      <c r="G33" s="8">
        <v>190.6936096191406</v>
      </c>
      <c r="H33" s="8">
        <v>3.6599153511298397</v>
      </c>
      <c r="I33" s="8">
        <v>39.89155202543359</v>
      </c>
      <c r="J33" s="7">
        <v>51.862993224137085</v>
      </c>
      <c r="K33" s="7">
        <v>1.19677343137556</v>
      </c>
    </row>
    <row r="34" spans="1:11" ht="12" customHeight="1" x14ac:dyDescent="0.25">
      <c r="A34" s="14">
        <f t="shared" si="0"/>
        <v>41210.375</v>
      </c>
      <c r="B34" s="12">
        <v>93.253974914550781</v>
      </c>
      <c r="C34" s="8">
        <v>0</v>
      </c>
      <c r="D34" s="8">
        <v>0.17007100582122803</v>
      </c>
      <c r="E34" s="8">
        <v>0.17007100582122803</v>
      </c>
      <c r="F34" s="8">
        <v>6.4954562187194824</v>
      </c>
      <c r="G34" s="8">
        <v>190.23641815185545</v>
      </c>
      <c r="H34" s="8">
        <v>4.8217930271880007</v>
      </c>
      <c r="I34" s="8">
        <v>39.866650571221221</v>
      </c>
      <c r="J34" s="7">
        <v>51.849562357600263</v>
      </c>
      <c r="K34" s="7">
        <v>1.2935712754937252</v>
      </c>
    </row>
    <row r="35" spans="1:11" ht="12" customHeight="1" x14ac:dyDescent="0.25">
      <c r="A35" s="14">
        <f t="shared" si="0"/>
        <v>41211.375</v>
      </c>
      <c r="B35" s="12">
        <v>93.243201655406139</v>
      </c>
      <c r="C35" s="8">
        <v>0</v>
      </c>
      <c r="D35" s="8">
        <v>0.18884091637449973</v>
      </c>
      <c r="E35" s="8">
        <v>0.18884091637449973</v>
      </c>
      <c r="F35" s="8">
        <v>6.6223030090332031</v>
      </c>
      <c r="G35" s="8">
        <v>192.41242065429685</v>
      </c>
      <c r="H35" s="8">
        <v>5.4608259123691703</v>
      </c>
      <c r="I35" s="8">
        <v>39.947222125809716</v>
      </c>
      <c r="J35" s="7">
        <v>51.897928031407439</v>
      </c>
      <c r="K35" s="7">
        <v>0.92397950704254961</v>
      </c>
    </row>
    <row r="36" spans="1:11" ht="12" customHeight="1" x14ac:dyDescent="0.25">
      <c r="A36" s="14">
        <f t="shared" si="0"/>
        <v>41212.375</v>
      </c>
      <c r="B36" s="12">
        <v>93.249504089355469</v>
      </c>
      <c r="C36" s="8">
        <v>0</v>
      </c>
      <c r="D36" s="8">
        <v>0.19003300368785858</v>
      </c>
      <c r="E36" s="8">
        <v>0.19003300368785858</v>
      </c>
      <c r="F36" s="8">
        <v>6.6054239273071289</v>
      </c>
      <c r="G36" s="8">
        <v>191.35567321777341</v>
      </c>
      <c r="H36" s="8">
        <v>7.4941119362204969</v>
      </c>
      <c r="I36" s="8">
        <v>39.917031102419458</v>
      </c>
      <c r="J36" s="7">
        <v>51.879926213001497</v>
      </c>
      <c r="K36" s="7">
        <v>1.161574215332591</v>
      </c>
    </row>
    <row r="37" spans="1:11" ht="12" customHeight="1" thickBot="1" x14ac:dyDescent="0.3">
      <c r="A37" s="14">
        <f t="shared" si="0"/>
        <v>41213.375</v>
      </c>
      <c r="B37" s="13">
        <v>93.202491760253906</v>
      </c>
      <c r="C37" s="9">
        <v>0</v>
      </c>
      <c r="D37" s="9">
        <v>0.14744700491428375</v>
      </c>
      <c r="E37" s="8">
        <v>0.14744700491428375</v>
      </c>
      <c r="F37" s="9">
        <v>6.6100292205810547</v>
      </c>
      <c r="G37" s="9">
        <v>192.3410705566406</v>
      </c>
      <c r="H37" s="9">
        <v>7.5522061648716754</v>
      </c>
      <c r="I37" s="9">
        <v>39.94476154375878</v>
      </c>
      <c r="J37" s="46">
        <v>51.898769450408224</v>
      </c>
      <c r="K37" s="46">
        <v>1.2759716674722406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93.282844543457031</v>
      </c>
      <c r="C39" s="35">
        <f t="shared" ref="C39:K39" si="1">MAX(C7:C36)</f>
        <v>0</v>
      </c>
      <c r="D39" s="35">
        <f t="shared" si="1"/>
        <v>0.21779100596904755</v>
      </c>
      <c r="E39" s="35">
        <f t="shared" si="1"/>
        <v>0.21779100596904755</v>
      </c>
      <c r="F39" s="35">
        <f t="shared" si="1"/>
        <v>6.9771780967712402</v>
      </c>
      <c r="G39" s="35">
        <f t="shared" si="1"/>
        <v>230.39866867065427</v>
      </c>
      <c r="H39" s="35">
        <f t="shared" si="1"/>
        <v>16.731040568027325</v>
      </c>
      <c r="I39" s="35">
        <f t="shared" si="1"/>
        <v>40.586850657361758</v>
      </c>
      <c r="J39" s="35">
        <f t="shared" si="1"/>
        <v>52.264559305208103</v>
      </c>
      <c r="K39" s="35">
        <f t="shared" si="1"/>
        <v>2.059154310342914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activeCell="A36" sqref="A36:A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41183.375</v>
      </c>
      <c r="B7" s="11">
        <v>91.960205078125</v>
      </c>
      <c r="C7" s="10">
        <v>0</v>
      </c>
      <c r="D7" s="10">
        <v>6.1294481203315883E-2</v>
      </c>
      <c r="E7" s="10">
        <v>6.1294481203315883E-2</v>
      </c>
      <c r="F7" s="10">
        <v>6.1595029830932617</v>
      </c>
      <c r="G7" s="10">
        <v>210.25762405395506</v>
      </c>
      <c r="H7" s="10">
        <v>1.7428166955863313</v>
      </c>
      <c r="I7" s="10">
        <v>40.36155503463857</v>
      </c>
      <c r="J7" s="10">
        <v>52.124992908137678</v>
      </c>
      <c r="K7" s="10">
        <v>2.6399414717058409E-2</v>
      </c>
    </row>
    <row r="8" spans="1:13" ht="12" customHeight="1" x14ac:dyDescent="0.25">
      <c r="A8" s="14">
        <f t="shared" ref="A8:A37" si="0">A7+1</f>
        <v>41184.375</v>
      </c>
      <c r="B8" s="12">
        <v>92.099159240722656</v>
      </c>
      <c r="C8" s="8">
        <v>0</v>
      </c>
      <c r="D8" s="7">
        <v>5.3176000714302063E-2</v>
      </c>
      <c r="E8" s="10">
        <v>5.3176000714302063E-2</v>
      </c>
      <c r="F8" s="8">
        <v>6.1121201515197754</v>
      </c>
      <c r="G8" s="8">
        <v>210.02279129028318</v>
      </c>
      <c r="H8" s="8">
        <v>1.7428166955863313</v>
      </c>
      <c r="I8" s="8">
        <v>40.31328487325851</v>
      </c>
      <c r="J8" s="7">
        <v>52.095183934455882</v>
      </c>
      <c r="K8" s="7">
        <v>2.6399414717058409E-2</v>
      </c>
    </row>
    <row r="9" spans="1:13" ht="12" customHeight="1" x14ac:dyDescent="0.25">
      <c r="A9" s="14">
        <f t="shared" si="0"/>
        <v>41185.375</v>
      </c>
      <c r="B9" s="12">
        <v>92.28533935546875</v>
      </c>
      <c r="C9" s="8">
        <v>0</v>
      </c>
      <c r="D9" s="7">
        <v>5.6460000574588776E-2</v>
      </c>
      <c r="E9" s="10">
        <v>5.6460000574588776E-2</v>
      </c>
      <c r="F9" s="8">
        <v>6.287905216217041</v>
      </c>
      <c r="G9" s="8">
        <v>211.15822830200193</v>
      </c>
      <c r="H9" s="8">
        <v>1.7428166955863313</v>
      </c>
      <c r="I9" s="8">
        <v>40.39605776188148</v>
      </c>
      <c r="J9" s="7">
        <v>52.149635114333584</v>
      </c>
      <c r="K9" s="7">
        <v>2.6399414717058409E-2</v>
      </c>
    </row>
    <row r="10" spans="1:13" ht="12" customHeight="1" x14ac:dyDescent="0.25">
      <c r="A10" s="14">
        <f t="shared" si="0"/>
        <v>41186.375</v>
      </c>
      <c r="B10" s="12">
        <v>92.270126342773438</v>
      </c>
      <c r="C10" s="8">
        <v>0</v>
      </c>
      <c r="D10" s="7">
        <v>5.4425999522209167E-2</v>
      </c>
      <c r="E10" s="10">
        <v>5.4425999522209167E-2</v>
      </c>
      <c r="F10" s="8">
        <v>6.2961282497603923</v>
      </c>
      <c r="G10" s="8">
        <v>211.03996124267576</v>
      </c>
      <c r="H10" s="8">
        <v>1.5685350986273341</v>
      </c>
      <c r="I10" s="8">
        <v>40.392223620164401</v>
      </c>
      <c r="J10" s="7">
        <v>52.138901336810079</v>
      </c>
      <c r="K10" s="7">
        <v>2.6399414717058409E-2</v>
      </c>
    </row>
    <row r="11" spans="1:13" ht="12" customHeight="1" x14ac:dyDescent="0.25">
      <c r="A11" s="14">
        <f t="shared" si="0"/>
        <v>41187.375</v>
      </c>
      <c r="B11" s="12">
        <v>91.910758972167969</v>
      </c>
      <c r="C11" s="8">
        <v>0</v>
      </c>
      <c r="D11" s="7">
        <v>3.8127999752759933E-2</v>
      </c>
      <c r="E11" s="10">
        <v>3.8127999752759933E-2</v>
      </c>
      <c r="F11" s="8">
        <v>6.3209729194641113</v>
      </c>
      <c r="G11" s="8">
        <v>211.34255447387693</v>
      </c>
      <c r="H11" s="8">
        <v>1.7428166955863313</v>
      </c>
      <c r="I11" s="8">
        <v>40.407223619432408</v>
      </c>
      <c r="J11" s="7">
        <v>52.159750335186239</v>
      </c>
      <c r="K11" s="7">
        <v>2.6399414717058409E-2</v>
      </c>
    </row>
    <row r="12" spans="1:13" ht="12" customHeight="1" x14ac:dyDescent="0.25">
      <c r="A12" s="14">
        <f t="shared" si="0"/>
        <v>41188.375</v>
      </c>
      <c r="B12" s="12">
        <v>92.071060180664062</v>
      </c>
      <c r="C12" s="8">
        <v>0</v>
      </c>
      <c r="D12" s="7">
        <v>3.6910001188516617E-2</v>
      </c>
      <c r="E12" s="10">
        <v>3.6910001188516617E-2</v>
      </c>
      <c r="F12" s="8">
        <v>6.3011507987976074</v>
      </c>
      <c r="G12" s="8">
        <v>211.20810928344724</v>
      </c>
      <c r="H12" s="8">
        <v>1.7428166955863313</v>
      </c>
      <c r="I12" s="8">
        <v>40.39994648212835</v>
      </c>
      <c r="J12" s="7">
        <v>52.155552336603954</v>
      </c>
      <c r="K12" s="7">
        <v>2.6399414717058409E-2</v>
      </c>
    </row>
    <row r="13" spans="1:13" ht="12" customHeight="1" x14ac:dyDescent="0.25">
      <c r="A13" s="14">
        <f t="shared" si="0"/>
        <v>41189.375</v>
      </c>
      <c r="B13" s="12">
        <v>91.994697570800781</v>
      </c>
      <c r="C13" s="8">
        <v>0</v>
      </c>
      <c r="D13" s="8">
        <v>3.6320000886917114E-2</v>
      </c>
      <c r="E13" s="10">
        <v>3.6320000886917114E-2</v>
      </c>
      <c r="F13" s="8">
        <v>6.2527508735656738</v>
      </c>
      <c r="G13" s="8">
        <v>211.04614105224607</v>
      </c>
      <c r="H13" s="8">
        <v>1.6266289642803331</v>
      </c>
      <c r="I13" s="8">
        <v>40.382317617009242</v>
      </c>
      <c r="J13" s="7">
        <v>52.144391027263829</v>
      </c>
      <c r="K13" s="7">
        <v>2.6399414717058409E-2</v>
      </c>
    </row>
    <row r="14" spans="1:13" ht="12" customHeight="1" x14ac:dyDescent="0.25">
      <c r="A14" s="14">
        <f t="shared" si="0"/>
        <v>41190.375</v>
      </c>
      <c r="B14" s="12">
        <v>92.016746520996094</v>
      </c>
      <c r="C14" s="8">
        <v>0</v>
      </c>
      <c r="D14" s="8">
        <v>3.6063000559806824E-2</v>
      </c>
      <c r="E14" s="10">
        <v>3.6063000559806824E-2</v>
      </c>
      <c r="F14" s="8">
        <v>6.3187980651855469</v>
      </c>
      <c r="G14" s="8">
        <v>211.49138870239256</v>
      </c>
      <c r="H14" s="8">
        <v>1.5685350986273341</v>
      </c>
      <c r="I14" s="8">
        <v>40.41335005940028</v>
      </c>
      <c r="J14" s="7">
        <v>52.164635113601591</v>
      </c>
      <c r="K14" s="7">
        <v>1.7599609363900343E-2</v>
      </c>
    </row>
    <row r="15" spans="1:13" ht="12" customHeight="1" x14ac:dyDescent="0.25">
      <c r="A15" s="14">
        <f t="shared" si="0"/>
        <v>41191.375</v>
      </c>
      <c r="B15" s="12">
        <v>91.8021240234375</v>
      </c>
      <c r="C15" s="8">
        <v>0</v>
      </c>
      <c r="D15" s="8">
        <v>3.5569000989198685E-2</v>
      </c>
      <c r="E15" s="10">
        <v>3.5569000989198685E-2</v>
      </c>
      <c r="F15" s="8">
        <v>6.3132519721984863</v>
      </c>
      <c r="G15" s="8">
        <v>211.45681228637693</v>
      </c>
      <c r="H15" s="8">
        <v>2.0332862053504166</v>
      </c>
      <c r="I15" s="8">
        <v>40.409752424645582</v>
      </c>
      <c r="J15" s="7">
        <v>52.162069922701917</v>
      </c>
      <c r="K15" s="7">
        <v>2.6399414717058409E-2</v>
      </c>
    </row>
    <row r="16" spans="1:13" ht="12" customHeight="1" x14ac:dyDescent="0.25">
      <c r="A16" s="14">
        <f t="shared" si="0"/>
        <v>41192.375</v>
      </c>
      <c r="B16" s="12">
        <v>92.066856384277344</v>
      </c>
      <c r="C16" s="8">
        <v>0</v>
      </c>
      <c r="D16" s="8">
        <v>3.5034999251365662E-2</v>
      </c>
      <c r="E16" s="10">
        <v>3.5034999251365662E-2</v>
      </c>
      <c r="F16" s="8">
        <v>6.3490447998046875</v>
      </c>
      <c r="G16" s="8">
        <v>211.74154891967771</v>
      </c>
      <c r="H16" s="8">
        <v>1.9170984740444184</v>
      </c>
      <c r="I16" s="8">
        <v>40.427290325548391</v>
      </c>
      <c r="J16" s="7">
        <v>52.17289011623091</v>
      </c>
      <c r="K16" s="7">
        <v>2.6399414717058409E-2</v>
      </c>
    </row>
    <row r="17" spans="1:11" ht="12" customHeight="1" x14ac:dyDescent="0.25">
      <c r="A17" s="14">
        <f t="shared" si="0"/>
        <v>41193.375</v>
      </c>
      <c r="B17" s="12">
        <v>91.977157592773438</v>
      </c>
      <c r="C17" s="8">
        <v>0</v>
      </c>
      <c r="D17" s="8">
        <v>3.4889001399278641E-2</v>
      </c>
      <c r="E17" s="10">
        <v>3.4889001399278641E-2</v>
      </c>
      <c r="F17" s="8">
        <v>6.2889552116394043</v>
      </c>
      <c r="G17" s="8">
        <v>211.0892623901367</v>
      </c>
      <c r="H17" s="8">
        <v>2.0332862053504166</v>
      </c>
      <c r="I17" s="8">
        <v>40.393615372673807</v>
      </c>
      <c r="J17" s="7">
        <v>52.152400426509132</v>
      </c>
      <c r="K17" s="7">
        <v>2.6399414717058409E-2</v>
      </c>
    </row>
    <row r="18" spans="1:11" ht="12" customHeight="1" x14ac:dyDescent="0.25">
      <c r="A18" s="14">
        <f t="shared" si="0"/>
        <v>41194.375</v>
      </c>
      <c r="B18" s="12">
        <v>92.037254333496094</v>
      </c>
      <c r="C18" s="8">
        <v>0</v>
      </c>
      <c r="D18" s="8">
        <v>3.4823998808860779E-2</v>
      </c>
      <c r="E18" s="10">
        <v>3.4823998808860779E-2</v>
      </c>
      <c r="F18" s="8">
        <v>6.288179874420166</v>
      </c>
      <c r="G18" s="8">
        <v>211.11810150146482</v>
      </c>
      <c r="H18" s="8">
        <v>2.0332862053504166</v>
      </c>
      <c r="I18" s="8">
        <v>40.393920102798411</v>
      </c>
      <c r="J18" s="7">
        <v>52.152514131779505</v>
      </c>
      <c r="K18" s="7">
        <v>2.6399414717058409E-2</v>
      </c>
    </row>
    <row r="19" spans="1:11" ht="12" customHeight="1" x14ac:dyDescent="0.25">
      <c r="A19" s="14">
        <f t="shared" si="0"/>
        <v>41195.375</v>
      </c>
      <c r="B19" s="12">
        <v>92.002021789550781</v>
      </c>
      <c r="C19" s="8">
        <v>0</v>
      </c>
      <c r="D19" s="8">
        <v>3.4171998500823975E-2</v>
      </c>
      <c r="E19" s="10">
        <v>3.4171998500823975E-2</v>
      </c>
      <c r="F19" s="8">
        <v>6.2217221260070801</v>
      </c>
      <c r="G19" s="8">
        <v>210.63064041137693</v>
      </c>
      <c r="H19" s="8">
        <v>2.2075678023094136</v>
      </c>
      <c r="I19" s="8">
        <v>40.363437993915994</v>
      </c>
      <c r="J19" s="7">
        <v>52.133657249740331</v>
      </c>
      <c r="K19" s="7">
        <v>2.6399414717058409E-2</v>
      </c>
    </row>
    <row r="20" spans="1:11" ht="12" customHeight="1" x14ac:dyDescent="0.25">
      <c r="A20" s="14">
        <f t="shared" si="0"/>
        <v>41196.375</v>
      </c>
      <c r="B20" s="12">
        <v>91.991966247558594</v>
      </c>
      <c r="C20" s="8">
        <v>0</v>
      </c>
      <c r="D20" s="8">
        <v>3.291499987244606E-2</v>
      </c>
      <c r="E20" s="10">
        <v>3.291499987244606E-2</v>
      </c>
      <c r="F20" s="8">
        <v>6.2218160629272461</v>
      </c>
      <c r="G20" s="8">
        <v>210.65195312499998</v>
      </c>
      <c r="H20" s="8">
        <v>1.7428166955863313</v>
      </c>
      <c r="I20" s="8">
        <v>40.364111129116623</v>
      </c>
      <c r="J20" s="7">
        <v>52.134048395870423</v>
      </c>
      <c r="K20" s="7">
        <v>2.6399414717058409E-2</v>
      </c>
    </row>
    <row r="21" spans="1:11" ht="12" customHeight="1" x14ac:dyDescent="0.25">
      <c r="A21" s="14">
        <f t="shared" si="0"/>
        <v>41197.375</v>
      </c>
      <c r="B21" s="12">
        <v>91.927047729492188</v>
      </c>
      <c r="C21" s="8">
        <v>0</v>
      </c>
      <c r="D21" s="8">
        <v>3.1103000044822693E-2</v>
      </c>
      <c r="E21" s="10">
        <v>3.1103000044822693E-2</v>
      </c>
      <c r="F21" s="8">
        <v>6.2903538015629294</v>
      </c>
      <c r="G21" s="8">
        <v>211.22726408428741</v>
      </c>
      <c r="H21" s="8">
        <v>1.5685350986273341</v>
      </c>
      <c r="I21" s="8">
        <v>40.398677980669618</v>
      </c>
      <c r="J21" s="7">
        <v>52.155594850981309</v>
      </c>
      <c r="K21" s="7">
        <v>2.6399414717058409E-2</v>
      </c>
    </row>
    <row r="22" spans="1:11" ht="12" customHeight="1" x14ac:dyDescent="0.25">
      <c r="A22" s="14">
        <f t="shared" si="0"/>
        <v>41198.375</v>
      </c>
      <c r="B22" s="12">
        <v>92.134124755859375</v>
      </c>
      <c r="C22" s="8">
        <v>0</v>
      </c>
      <c r="D22" s="8">
        <v>3.9485998451709747E-2</v>
      </c>
      <c r="E22" s="10">
        <v>3.9485998451709747E-2</v>
      </c>
      <c r="F22" s="8">
        <v>6.1138081550598145</v>
      </c>
      <c r="G22" s="8">
        <v>192.71806021388281</v>
      </c>
      <c r="H22" s="8">
        <v>1.7428166955863313</v>
      </c>
      <c r="I22" s="8">
        <v>39.834035863352405</v>
      </c>
      <c r="J22" s="7">
        <v>51.791799663061653</v>
      </c>
      <c r="K22" s="7">
        <v>2.6399414717058409E-2</v>
      </c>
    </row>
    <row r="23" spans="1:11" ht="12" customHeight="1" x14ac:dyDescent="0.25">
      <c r="A23" s="14">
        <f t="shared" si="0"/>
        <v>41199.375</v>
      </c>
      <c r="B23" s="12">
        <v>93.081489562988281</v>
      </c>
      <c r="C23" s="8">
        <v>0</v>
      </c>
      <c r="D23" s="8">
        <v>0.15954099595546722</v>
      </c>
      <c r="E23" s="10">
        <v>0.15954099595546722</v>
      </c>
      <c r="F23" s="8">
        <v>6.1604099273681641</v>
      </c>
      <c r="G23" s="8">
        <v>189.06529846191404</v>
      </c>
      <c r="H23" s="8">
        <v>2.1494739366564146</v>
      </c>
      <c r="I23" s="8">
        <v>39.738018072950155</v>
      </c>
      <c r="J23" s="7">
        <v>51.732555086172447</v>
      </c>
      <c r="K23" s="7">
        <v>2.6399414717058409E-2</v>
      </c>
    </row>
    <row r="24" spans="1:11" ht="12" customHeight="1" x14ac:dyDescent="0.25">
      <c r="A24" s="14">
        <f t="shared" si="0"/>
        <v>41200.375</v>
      </c>
      <c r="B24" s="12">
        <v>92.259368896484375</v>
      </c>
      <c r="C24" s="8">
        <v>0</v>
      </c>
      <c r="D24" s="8">
        <v>0.15647800266742706</v>
      </c>
      <c r="E24" s="10">
        <v>0.15647800266742706</v>
      </c>
      <c r="F24" s="8">
        <v>6.1170001029968262</v>
      </c>
      <c r="G24" s="8">
        <v>188.4343551635742</v>
      </c>
      <c r="H24" s="8">
        <v>2.1494739366564146</v>
      </c>
      <c r="I24" s="8">
        <v>39.709614496410204</v>
      </c>
      <c r="J24" s="7">
        <v>51.710132406854285</v>
      </c>
      <c r="K24" s="7">
        <v>2.6399414717058409E-2</v>
      </c>
    </row>
    <row r="25" spans="1:11" ht="12" customHeight="1" x14ac:dyDescent="0.25">
      <c r="A25" s="14">
        <f t="shared" si="0"/>
        <v>41201.375</v>
      </c>
      <c r="B25" s="12">
        <v>93.222000122070313</v>
      </c>
      <c r="C25" s="8">
        <v>0</v>
      </c>
      <c r="D25" s="8">
        <v>0.17182700335979462</v>
      </c>
      <c r="E25" s="10">
        <v>0.17182700335979462</v>
      </c>
      <c r="F25" s="8">
        <v>6.1471672058105469</v>
      </c>
      <c r="G25" s="8">
        <v>188.27049865722654</v>
      </c>
      <c r="H25" s="8">
        <v>2.0332862053504166</v>
      </c>
      <c r="I25" s="8">
        <v>39.714676655047356</v>
      </c>
      <c r="J25" s="7">
        <v>51.715590259832332</v>
      </c>
      <c r="K25" s="7">
        <v>2.6399414717058409E-2</v>
      </c>
    </row>
    <row r="26" spans="1:11" ht="12" customHeight="1" x14ac:dyDescent="0.25">
      <c r="A26" s="14">
        <f t="shared" si="0"/>
        <v>41202.375</v>
      </c>
      <c r="B26" s="12">
        <v>93.041603088378906</v>
      </c>
      <c r="C26" s="8">
        <v>0</v>
      </c>
      <c r="D26" s="8">
        <v>0.10506299883127213</v>
      </c>
      <c r="E26" s="10">
        <v>0.10506299883127213</v>
      </c>
      <c r="F26" s="8">
        <v>6.1416630744934082</v>
      </c>
      <c r="G26" s="8">
        <v>188.25289001464841</v>
      </c>
      <c r="H26" s="8">
        <v>2.0332862053504166</v>
      </c>
      <c r="I26" s="8">
        <v>39.713007461678224</v>
      </c>
      <c r="J26" s="7">
        <v>51.715881345324497</v>
      </c>
      <c r="K26" s="7">
        <v>2.6399414717058409E-2</v>
      </c>
    </row>
    <row r="27" spans="1:11" ht="12" customHeight="1" x14ac:dyDescent="0.25">
      <c r="A27" s="14">
        <f t="shared" si="0"/>
        <v>41203.375</v>
      </c>
      <c r="B27" s="12">
        <v>93.018226623535156</v>
      </c>
      <c r="C27" s="8">
        <v>0</v>
      </c>
      <c r="D27" s="8">
        <v>0.15734300017356873</v>
      </c>
      <c r="E27" s="10">
        <v>0.15734300017356873</v>
      </c>
      <c r="F27" s="8">
        <v>6.1618051528930664</v>
      </c>
      <c r="G27" s="8">
        <v>188.35967864990232</v>
      </c>
      <c r="H27" s="8">
        <v>1.8590046083914193</v>
      </c>
      <c r="I27" s="8">
        <v>39.724023228272259</v>
      </c>
      <c r="J27" s="7">
        <v>51.716122400497703</v>
      </c>
      <c r="K27" s="7">
        <v>2.6399414717058409E-2</v>
      </c>
    </row>
    <row r="28" spans="1:11" ht="12" customHeight="1" x14ac:dyDescent="0.25">
      <c r="A28" s="14">
        <f t="shared" si="0"/>
        <v>41204.375</v>
      </c>
      <c r="B28" s="12">
        <v>92.849464416503906</v>
      </c>
      <c r="C28" s="8">
        <v>0</v>
      </c>
      <c r="D28" s="8">
        <v>9.6602000296115875E-2</v>
      </c>
      <c r="E28" s="10">
        <v>9.6602000296115875E-2</v>
      </c>
      <c r="F28" s="8">
        <v>6.1803297996520996</v>
      </c>
      <c r="G28" s="8">
        <v>188.49055328369138</v>
      </c>
      <c r="H28" s="8">
        <v>1.8590046083914193</v>
      </c>
      <c r="I28" s="8">
        <v>39.734843421801251</v>
      </c>
      <c r="J28" s="7">
        <v>51.737126038041566</v>
      </c>
      <c r="K28" s="7">
        <v>2.6399414717058409E-2</v>
      </c>
    </row>
    <row r="29" spans="1:11" ht="12" customHeight="1" x14ac:dyDescent="0.25">
      <c r="A29" s="14">
        <f t="shared" si="0"/>
        <v>41205.375</v>
      </c>
      <c r="B29" s="12">
        <v>92.961936950683594</v>
      </c>
      <c r="C29" s="8">
        <v>0</v>
      </c>
      <c r="D29" s="8">
        <v>0.10681500285863876</v>
      </c>
      <c r="E29" s="10">
        <v>0.10681500285863876</v>
      </c>
      <c r="F29" s="8">
        <v>6.1922969818115234</v>
      </c>
      <c r="G29" s="8">
        <v>190.36847534179685</v>
      </c>
      <c r="H29" s="8">
        <v>2.8466006874905831</v>
      </c>
      <c r="I29" s="8">
        <v>39.779788841075515</v>
      </c>
      <c r="J29" s="7">
        <v>51.761317971366786</v>
      </c>
      <c r="K29" s="7">
        <v>2.6399414717058409E-2</v>
      </c>
    </row>
    <row r="30" spans="1:11" ht="12" customHeight="1" x14ac:dyDescent="0.25">
      <c r="A30" s="14">
        <f t="shared" si="0"/>
        <v>41206.375</v>
      </c>
      <c r="B30" s="12">
        <v>92.961936950683594</v>
      </c>
      <c r="C30" s="8">
        <v>0</v>
      </c>
      <c r="D30" s="8">
        <v>0.10778000205755234</v>
      </c>
      <c r="E30" s="10">
        <v>0.10778000205755234</v>
      </c>
      <c r="F30" s="8">
        <v>6.4521098136901855</v>
      </c>
      <c r="G30" s="8">
        <v>191.8878234863281</v>
      </c>
      <c r="H30" s="8">
        <v>2.4980373120734987</v>
      </c>
      <c r="I30" s="8">
        <v>39.892197871369319</v>
      </c>
      <c r="J30" s="7">
        <v>51.855447742394929</v>
      </c>
      <c r="K30" s="7">
        <v>2.6399414717058409E-2</v>
      </c>
    </row>
    <row r="31" spans="1:11" ht="12" customHeight="1" x14ac:dyDescent="0.25">
      <c r="A31" s="14">
        <f t="shared" si="0"/>
        <v>41207.375</v>
      </c>
      <c r="B31" s="12">
        <v>92.911758422851563</v>
      </c>
      <c r="C31" s="8">
        <v>0</v>
      </c>
      <c r="D31" s="8">
        <v>8.6162000894546509E-2</v>
      </c>
      <c r="E31" s="10">
        <v>8.6162000894546509E-2</v>
      </c>
      <c r="F31" s="8">
        <v>6.2220931053161621</v>
      </c>
      <c r="G31" s="8">
        <v>189.05008544921873</v>
      </c>
      <c r="H31" s="8">
        <v>2.4980373120734987</v>
      </c>
      <c r="I31" s="8">
        <v>39.763060521697788</v>
      </c>
      <c r="J31" s="7">
        <v>51.760240045403627</v>
      </c>
      <c r="K31" s="7">
        <v>1.7599609363900343E-2</v>
      </c>
    </row>
    <row r="32" spans="1:11" ht="12" customHeight="1" x14ac:dyDescent="0.25">
      <c r="A32" s="14">
        <f t="shared" si="0"/>
        <v>41208.375</v>
      </c>
      <c r="B32" s="12">
        <v>93.03485107421875</v>
      </c>
      <c r="C32" s="8">
        <v>0</v>
      </c>
      <c r="D32" s="8">
        <v>9.4665996730327606E-2</v>
      </c>
      <c r="E32" s="10">
        <v>9.4665996730327606E-2</v>
      </c>
      <c r="F32" s="8">
        <v>6.19970703125</v>
      </c>
      <c r="G32" s="8">
        <v>188.54328765869138</v>
      </c>
      <c r="H32" s="8">
        <v>1.6847228299333323</v>
      </c>
      <c r="I32" s="8">
        <v>39.740978958190752</v>
      </c>
      <c r="J32" s="7">
        <v>51.744153023750812</v>
      </c>
      <c r="K32" s="7">
        <v>1.7599609363900343E-2</v>
      </c>
    </row>
    <row r="33" spans="1:11" ht="12" customHeight="1" x14ac:dyDescent="0.25">
      <c r="A33" s="14">
        <f t="shared" si="0"/>
        <v>41209.375</v>
      </c>
      <c r="B33" s="12">
        <v>92.926200866699219</v>
      </c>
      <c r="C33" s="8">
        <v>0</v>
      </c>
      <c r="D33" s="8">
        <v>9.1089002788066864E-2</v>
      </c>
      <c r="E33" s="10">
        <v>9.1089002788066864E-2</v>
      </c>
      <c r="F33" s="8">
        <v>6.1902480125427246</v>
      </c>
      <c r="G33" s="8">
        <v>188.46967926025388</v>
      </c>
      <c r="H33" s="8">
        <v>1.4523472765717911</v>
      </c>
      <c r="I33" s="8">
        <v>39.736608127597492</v>
      </c>
      <c r="J33" s="7">
        <v>51.740378008774321</v>
      </c>
      <c r="K33" s="7">
        <v>1.7599609363900343E-2</v>
      </c>
    </row>
    <row r="34" spans="1:11" ht="12" customHeight="1" x14ac:dyDescent="0.25">
      <c r="A34" s="14">
        <f t="shared" si="0"/>
        <v>41210.375</v>
      </c>
      <c r="B34" s="12">
        <v>93.007575988769531</v>
      </c>
      <c r="C34" s="8">
        <v>0</v>
      </c>
      <c r="D34" s="8">
        <v>9.0773999691009521E-2</v>
      </c>
      <c r="E34" s="10">
        <v>9.0773999691009521E-2</v>
      </c>
      <c r="F34" s="8">
        <v>6.1898550987243652</v>
      </c>
      <c r="G34" s="8">
        <v>188.48418273925779</v>
      </c>
      <c r="H34" s="8">
        <v>1.7428166955863313</v>
      </c>
      <c r="I34" s="8">
        <v>39.736830989927427</v>
      </c>
      <c r="J34" s="7">
        <v>51.740960179758652</v>
      </c>
      <c r="K34" s="7">
        <v>1.7599609363900343E-2</v>
      </c>
    </row>
    <row r="35" spans="1:11" ht="12" customHeight="1" x14ac:dyDescent="0.25">
      <c r="A35" s="14">
        <f t="shared" si="0"/>
        <v>41211.375</v>
      </c>
      <c r="B35" s="12">
        <v>92.823570251464844</v>
      </c>
      <c r="C35" s="8">
        <v>0</v>
      </c>
      <c r="D35" s="8">
        <v>8.1229999661445618E-2</v>
      </c>
      <c r="E35" s="10">
        <v>8.1229999661445618E-2</v>
      </c>
      <c r="F35" s="8">
        <v>6.1188416459044239</v>
      </c>
      <c r="G35" s="8">
        <v>188.63724365234373</v>
      </c>
      <c r="H35" s="8">
        <v>1.7428166955863313</v>
      </c>
      <c r="I35" s="8">
        <v>39.748310339337138</v>
      </c>
      <c r="J35" s="7">
        <v>51.738303068847237</v>
      </c>
      <c r="K35" s="7">
        <v>1.7599609363900343E-2</v>
      </c>
    </row>
    <row r="36" spans="1:11" ht="12" customHeight="1" x14ac:dyDescent="0.25">
      <c r="A36" s="14">
        <f t="shared" si="0"/>
        <v>41212.375</v>
      </c>
      <c r="B36" s="12">
        <v>92.876213073730469</v>
      </c>
      <c r="C36" s="8">
        <v>0</v>
      </c>
      <c r="D36" s="8">
        <v>8.5064999759197235E-2</v>
      </c>
      <c r="E36" s="10">
        <v>8.5064999759197235E-2</v>
      </c>
      <c r="F36" s="8">
        <v>6.1116518974304199</v>
      </c>
      <c r="G36" s="8">
        <v>188.84010925292966</v>
      </c>
      <c r="H36" s="8">
        <v>1.7428166955863313</v>
      </c>
      <c r="I36" s="8">
        <v>39.745613585011277</v>
      </c>
      <c r="J36" s="7">
        <v>51.736261877986713</v>
      </c>
      <c r="K36" s="7">
        <v>1.7599609363900343E-2</v>
      </c>
    </row>
    <row r="37" spans="1:11" ht="12" customHeight="1" thickBot="1" x14ac:dyDescent="0.3">
      <c r="A37" s="14">
        <f t="shared" si="0"/>
        <v>41213.375</v>
      </c>
      <c r="B37" s="13">
        <v>92.841835021972656</v>
      </c>
      <c r="C37" s="9">
        <v>0</v>
      </c>
      <c r="D37" s="9">
        <v>7.6545000076293945E-2</v>
      </c>
      <c r="E37" s="10">
        <v>7.6545000076293945E-2</v>
      </c>
      <c r="F37" s="9">
        <v>6.2588248252868652</v>
      </c>
      <c r="G37" s="9">
        <v>188.89871826171873</v>
      </c>
      <c r="H37" s="9">
        <v>1.8590046083914193</v>
      </c>
      <c r="I37" s="9">
        <v>39.76829096413509</v>
      </c>
      <c r="J37" s="46">
        <v>51.768872549530585</v>
      </c>
      <c r="K37" s="46">
        <v>1.7599609363900343E-2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91.8021240234375</v>
      </c>
      <c r="C39" s="35">
        <f t="shared" ref="C39:K39" si="1">MIN(C7:C36)</f>
        <v>0</v>
      </c>
      <c r="D39" s="35">
        <f t="shared" si="1"/>
        <v>3.1103000044822693E-2</v>
      </c>
      <c r="E39" s="35">
        <f t="shared" si="1"/>
        <v>3.1103000044822693E-2</v>
      </c>
      <c r="F39" s="35">
        <f t="shared" si="1"/>
        <v>6.1116518974304199</v>
      </c>
      <c r="G39" s="35">
        <f t="shared" si="1"/>
        <v>188.25289001464841</v>
      </c>
      <c r="H39" s="35">
        <f t="shared" si="1"/>
        <v>1.4523472765717911</v>
      </c>
      <c r="I39" s="35">
        <f t="shared" si="1"/>
        <v>39.709614496410204</v>
      </c>
      <c r="J39" s="35">
        <f t="shared" si="1"/>
        <v>51.710132406854285</v>
      </c>
      <c r="K39" s="35">
        <f t="shared" si="1"/>
        <v>1.7599609363900343E-2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13" zoomScale="60" zoomScaleNormal="100" workbookViewId="0">
      <selection activeCell="N9" sqref="N9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41183.375</v>
      </c>
      <c r="B7" s="11">
        <v>92.189668685246744</v>
      </c>
      <c r="C7" s="10">
        <v>0</v>
      </c>
      <c r="D7" s="10">
        <v>9.9444652124372757E-2</v>
      </c>
      <c r="E7" s="10">
        <v>9.9444652124372757E-2</v>
      </c>
      <c r="F7" s="10">
        <v>6.226736231703847</v>
      </c>
      <c r="G7" s="10">
        <v>214.55688435338544</v>
      </c>
      <c r="H7" s="10">
        <v>3.862283454699325</v>
      </c>
      <c r="I7" s="10">
        <v>40.459857440524303</v>
      </c>
      <c r="J7" s="10">
        <v>52.167520520061828</v>
      </c>
      <c r="K7" s="10">
        <v>0.23059003155379743</v>
      </c>
      <c r="L7" s="39"/>
      <c r="M7" s="30" t="s">
        <v>27</v>
      </c>
      <c r="N7" s="30" t="s">
        <v>28</v>
      </c>
    </row>
    <row r="8" spans="1:17" ht="12" customHeight="1" x14ac:dyDescent="0.25">
      <c r="A8" s="14">
        <f t="shared" ref="A8:A37" si="0">A7+1</f>
        <v>41184.375</v>
      </c>
      <c r="B8" s="12">
        <v>92.29035064595935</v>
      </c>
      <c r="C8" s="8">
        <v>0</v>
      </c>
      <c r="D8" s="7">
        <v>7.0841286088686756E-2</v>
      </c>
      <c r="E8" s="8">
        <v>7.0841286088686756E-2</v>
      </c>
      <c r="F8" s="8">
        <v>6.3041399227299388</v>
      </c>
      <c r="G8" s="8">
        <v>211.11998068663692</v>
      </c>
      <c r="H8" s="8">
        <v>4.285097297323718</v>
      </c>
      <c r="I8" s="8">
        <v>40.392579738174256</v>
      </c>
      <c r="J8" s="7">
        <v>52.144447316351794</v>
      </c>
      <c r="K8" s="7">
        <v>8.7107881620656566E-2</v>
      </c>
      <c r="L8" s="40"/>
      <c r="M8" s="36"/>
      <c r="N8" s="36"/>
    </row>
    <row r="9" spans="1:17" ht="12" customHeight="1" x14ac:dyDescent="0.25">
      <c r="A9" s="14">
        <f t="shared" si="0"/>
        <v>41185.375</v>
      </c>
      <c r="B9" s="12">
        <v>92.274262478095096</v>
      </c>
      <c r="C9" s="8">
        <v>0</v>
      </c>
      <c r="D9" s="7">
        <v>6.6121582713803112E-2</v>
      </c>
      <c r="E9" s="8">
        <v>6.6121582713803112E-2</v>
      </c>
      <c r="F9" s="8">
        <v>6.3131658732492024</v>
      </c>
      <c r="G9" s="8">
        <v>211.43645190443928</v>
      </c>
      <c r="H9" s="8">
        <v>4.4558808379702812</v>
      </c>
      <c r="I9" s="8">
        <v>40.404706163859061</v>
      </c>
      <c r="J9" s="7">
        <v>52.153240088755496</v>
      </c>
      <c r="K9" s="7">
        <v>1.0231296759878026E-2</v>
      </c>
      <c r="L9" s="40"/>
      <c r="M9" s="36"/>
      <c r="N9" s="36"/>
    </row>
    <row r="10" spans="1:17" ht="12" customHeight="1" x14ac:dyDescent="0.25">
      <c r="A10" s="14">
        <f t="shared" si="0"/>
        <v>41186.375</v>
      </c>
      <c r="B10" s="12">
        <v>92.266739001350359</v>
      </c>
      <c r="C10" s="8">
        <v>0</v>
      </c>
      <c r="D10" s="7">
        <v>6.4089484831830801E-2</v>
      </c>
      <c r="E10" s="8">
        <v>6.4089484831830801E-2</v>
      </c>
      <c r="F10" s="8">
        <v>6.3275132037821704</v>
      </c>
      <c r="G10" s="8">
        <v>211.3639338678808</v>
      </c>
      <c r="H10" s="8">
        <v>3.7870211082715417</v>
      </c>
      <c r="I10" s="8">
        <v>40.406510576495705</v>
      </c>
      <c r="J10" s="7">
        <v>52.155196763035271</v>
      </c>
      <c r="K10" s="7">
        <v>0</v>
      </c>
      <c r="L10" s="40"/>
      <c r="M10" s="36"/>
      <c r="N10" s="36"/>
    </row>
    <row r="11" spans="1:17" ht="12" customHeight="1" x14ac:dyDescent="0.25">
      <c r="A11" s="14">
        <f t="shared" si="0"/>
        <v>41187.375</v>
      </c>
      <c r="B11" s="12">
        <v>92.14943436588365</v>
      </c>
      <c r="C11" s="8">
        <v>0</v>
      </c>
      <c r="D11" s="7">
        <v>4.8520784722020857E-2</v>
      </c>
      <c r="E11" s="8">
        <v>4.8520784722020857E-2</v>
      </c>
      <c r="F11" s="8">
        <v>6.4366902070316101</v>
      </c>
      <c r="G11" s="8">
        <v>212.13090404339576</v>
      </c>
      <c r="H11" s="8">
        <v>3.8405343425568268</v>
      </c>
      <c r="I11" s="8">
        <v>40.458105792189265</v>
      </c>
      <c r="J11" s="7">
        <v>52.190603101512338</v>
      </c>
      <c r="K11" s="7">
        <v>0</v>
      </c>
      <c r="L11" s="40"/>
      <c r="M11" s="36"/>
      <c r="N11" s="36"/>
    </row>
    <row r="12" spans="1:17" ht="12" customHeight="1" x14ac:dyDescent="0.25">
      <c r="A12" s="14">
        <f t="shared" si="0"/>
        <v>41188.375</v>
      </c>
      <c r="B12" s="12">
        <v>92.150321834844974</v>
      </c>
      <c r="C12" s="8">
        <v>0</v>
      </c>
      <c r="D12" s="7">
        <v>4.7172400180911844E-2</v>
      </c>
      <c r="E12" s="8">
        <v>4.7172400180911844E-2</v>
      </c>
      <c r="F12" s="8">
        <v>6.4349637473016967</v>
      </c>
      <c r="G12" s="8">
        <v>212.17163988878272</v>
      </c>
      <c r="H12" s="8">
        <v>4.289120846977303</v>
      </c>
      <c r="I12" s="8">
        <v>40.459748431197198</v>
      </c>
      <c r="J12" s="7">
        <v>52.192119986870622</v>
      </c>
      <c r="K12" s="7">
        <v>0</v>
      </c>
      <c r="L12" s="40"/>
      <c r="M12" s="36"/>
      <c r="N12" s="36"/>
    </row>
    <row r="13" spans="1:17" ht="12" customHeight="1" x14ac:dyDescent="0.25">
      <c r="A13" s="14">
        <f t="shared" si="0"/>
        <v>41189.375</v>
      </c>
      <c r="B13" s="12">
        <v>92.147915529306502</v>
      </c>
      <c r="C13" s="8">
        <v>0</v>
      </c>
      <c r="D13" s="8">
        <v>4.7211649196865546E-2</v>
      </c>
      <c r="E13" s="8">
        <v>4.7211649196865546E-2</v>
      </c>
      <c r="F13" s="8">
        <v>6.4328566876058382</v>
      </c>
      <c r="G13" s="8">
        <v>212.25688520173733</v>
      </c>
      <c r="H13" s="8">
        <v>4.220192354283796</v>
      </c>
      <c r="I13" s="8">
        <v>40.461936626201847</v>
      </c>
      <c r="J13" s="7">
        <v>52.193274708896752</v>
      </c>
      <c r="K13" s="7">
        <v>0</v>
      </c>
      <c r="L13" s="40"/>
      <c r="M13" s="36"/>
      <c r="N13" s="36"/>
    </row>
    <row r="14" spans="1:17" ht="12" customHeight="1" x14ac:dyDescent="0.25">
      <c r="A14" s="14">
        <f t="shared" si="0"/>
        <v>41190.375</v>
      </c>
      <c r="B14" s="12">
        <v>92.107264385784731</v>
      </c>
      <c r="C14" s="8">
        <v>0</v>
      </c>
      <c r="D14" s="8">
        <v>4.3083266873128502E-2</v>
      </c>
      <c r="E14" s="8">
        <v>4.3083266873128502E-2</v>
      </c>
      <c r="F14" s="8">
        <v>6.4694452067089623</v>
      </c>
      <c r="G14" s="8">
        <v>212.52443215248627</v>
      </c>
      <c r="H14" s="8">
        <v>3.5147892961819411</v>
      </c>
      <c r="I14" s="8">
        <v>40.479013036285423</v>
      </c>
      <c r="J14" s="7">
        <v>52.204522943096684</v>
      </c>
      <c r="K14" s="7">
        <v>0</v>
      </c>
      <c r="L14" s="40"/>
      <c r="M14" s="36"/>
      <c r="N14" s="36"/>
    </row>
    <row r="15" spans="1:17" ht="12" customHeight="1" x14ac:dyDescent="0.25">
      <c r="A15" s="14">
        <f t="shared" si="0"/>
        <v>41191.375</v>
      </c>
      <c r="B15" s="12">
        <v>92.117781794801871</v>
      </c>
      <c r="C15" s="8">
        <v>0</v>
      </c>
      <c r="D15" s="8">
        <v>4.4733351496043572E-2</v>
      </c>
      <c r="E15" s="8">
        <v>4.4733351496043572E-2</v>
      </c>
      <c r="F15" s="8">
        <v>6.4604793402847402</v>
      </c>
      <c r="G15" s="8">
        <v>212.42790397405878</v>
      </c>
      <c r="H15" s="8">
        <v>4.1818941661711984</v>
      </c>
      <c r="I15" s="8">
        <v>40.473747992716802</v>
      </c>
      <c r="J15" s="7">
        <v>52.200906022741123</v>
      </c>
      <c r="K15" s="7">
        <v>0</v>
      </c>
      <c r="L15" s="40"/>
      <c r="M15" s="36"/>
      <c r="N15" s="36"/>
    </row>
    <row r="16" spans="1:17" ht="12" customHeight="1" x14ac:dyDescent="0.25">
      <c r="A16" s="14">
        <f t="shared" si="0"/>
        <v>41192.375</v>
      </c>
      <c r="B16" s="12">
        <v>92.118668302614211</v>
      </c>
      <c r="C16" s="8">
        <v>0</v>
      </c>
      <c r="D16" s="8">
        <v>4.4003735875166206E-2</v>
      </c>
      <c r="E16" s="8">
        <v>4.4003735875166206E-2</v>
      </c>
      <c r="F16" s="8">
        <v>6.4598715067915116</v>
      </c>
      <c r="G16" s="8">
        <v>212.43923815801918</v>
      </c>
      <c r="H16" s="8">
        <v>4.3661891345806403</v>
      </c>
      <c r="I16" s="8">
        <v>40.474260582200365</v>
      </c>
      <c r="J16" s="7">
        <v>52.201500896164276</v>
      </c>
      <c r="K16" s="7">
        <v>0</v>
      </c>
      <c r="L16" s="40"/>
      <c r="M16" s="36"/>
      <c r="N16" s="36"/>
    </row>
    <row r="17" spans="1:14" ht="12" customHeight="1" x14ac:dyDescent="0.25">
      <c r="A17" s="14">
        <f t="shared" si="0"/>
        <v>41193.375</v>
      </c>
      <c r="B17" s="12">
        <v>92.122906309721785</v>
      </c>
      <c r="C17" s="8">
        <v>0</v>
      </c>
      <c r="D17" s="8">
        <v>4.4379900247733507E-2</v>
      </c>
      <c r="E17" s="8">
        <v>4.4379900247733507E-2</v>
      </c>
      <c r="F17" s="8">
        <v>6.4608394202008945</v>
      </c>
      <c r="G17" s="8">
        <v>212.31973348914775</v>
      </c>
      <c r="H17" s="8">
        <v>4.2339334230678611</v>
      </c>
      <c r="I17" s="8">
        <v>40.470901473741783</v>
      </c>
      <c r="J17" s="7">
        <v>52.199494262158225</v>
      </c>
      <c r="K17" s="7">
        <v>0</v>
      </c>
      <c r="L17" s="40"/>
      <c r="M17" s="36"/>
      <c r="N17" s="36"/>
    </row>
    <row r="18" spans="1:14" ht="12" customHeight="1" x14ac:dyDescent="0.25">
      <c r="A18" s="14">
        <f t="shared" si="0"/>
        <v>41194.375</v>
      </c>
      <c r="B18" s="12">
        <v>92.13748919197522</v>
      </c>
      <c r="C18" s="8">
        <v>0</v>
      </c>
      <c r="D18" s="8">
        <v>4.5208307814894579E-2</v>
      </c>
      <c r="E18" s="8">
        <v>4.5208307814894579E-2</v>
      </c>
      <c r="F18" s="8">
        <v>6.4495593752456548</v>
      </c>
      <c r="G18" s="8">
        <v>212.20459294690417</v>
      </c>
      <c r="H18" s="8">
        <v>4.5007389608598158</v>
      </c>
      <c r="I18" s="8">
        <v>40.464655617379563</v>
      </c>
      <c r="J18" s="7">
        <v>52.19567883539171</v>
      </c>
      <c r="K18" s="7">
        <v>0</v>
      </c>
      <c r="L18" s="40"/>
      <c r="M18" s="36"/>
      <c r="N18" s="36"/>
    </row>
    <row r="19" spans="1:14" ht="12" customHeight="1" x14ac:dyDescent="0.25">
      <c r="A19" s="14">
        <f t="shared" si="0"/>
        <v>41195.375</v>
      </c>
      <c r="B19" s="12">
        <v>92.186495598316242</v>
      </c>
      <c r="C19" s="8">
        <v>0</v>
      </c>
      <c r="D19" s="8">
        <v>4.9783940236139322E-2</v>
      </c>
      <c r="E19" s="8">
        <v>4.9783940236139322E-2</v>
      </c>
      <c r="F19" s="8">
        <v>6.4055235500965111</v>
      </c>
      <c r="G19" s="8">
        <v>211.89084751808636</v>
      </c>
      <c r="H19" s="8">
        <v>4.1192586855791742</v>
      </c>
      <c r="I19" s="8">
        <v>40.444526696838686</v>
      </c>
      <c r="J19" s="7">
        <v>52.182587354846603</v>
      </c>
      <c r="K19" s="7">
        <v>0</v>
      </c>
      <c r="L19" s="40"/>
      <c r="M19" s="36"/>
      <c r="N19" s="36"/>
    </row>
    <row r="20" spans="1:14" ht="12" customHeight="1" x14ac:dyDescent="0.25">
      <c r="A20" s="14">
        <f t="shared" si="0"/>
        <v>41196.375</v>
      </c>
      <c r="B20" s="12">
        <v>92.167155812637517</v>
      </c>
      <c r="C20" s="8">
        <v>0</v>
      </c>
      <c r="D20" s="8">
        <v>4.7718035915661816E-2</v>
      </c>
      <c r="E20" s="8">
        <v>4.7718035915661816E-2</v>
      </c>
      <c r="F20" s="8">
        <v>6.4234659108328254</v>
      </c>
      <c r="G20" s="8">
        <v>212.00444896433808</v>
      </c>
      <c r="H20" s="8">
        <v>4.0952382029627925</v>
      </c>
      <c r="I20" s="8">
        <v>40.452499682200006</v>
      </c>
      <c r="J20" s="7">
        <v>52.187896240226237</v>
      </c>
      <c r="K20" s="7">
        <v>0</v>
      </c>
      <c r="L20" s="40"/>
      <c r="M20" s="36"/>
      <c r="N20" s="36"/>
    </row>
    <row r="21" spans="1:14" ht="12" customHeight="1" x14ac:dyDescent="0.25">
      <c r="A21" s="14">
        <f t="shared" si="0"/>
        <v>41197.375</v>
      </c>
      <c r="B21" s="12">
        <v>92.086936179925587</v>
      </c>
      <c r="C21" s="8">
        <v>0</v>
      </c>
      <c r="D21" s="8">
        <v>4.1380590242501764E-2</v>
      </c>
      <c r="E21" s="8">
        <v>4.1380590242501764E-2</v>
      </c>
      <c r="F21" s="8">
        <v>6.4880492010818607</v>
      </c>
      <c r="G21" s="8">
        <v>212.6329054011438</v>
      </c>
      <c r="H21" s="8">
        <v>4.1813611768112127</v>
      </c>
      <c r="I21" s="8">
        <v>40.486981013718101</v>
      </c>
      <c r="J21" s="7">
        <v>52.209772276042351</v>
      </c>
      <c r="K21" s="7">
        <v>0</v>
      </c>
      <c r="L21" s="40"/>
      <c r="M21" s="36"/>
      <c r="N21" s="36"/>
    </row>
    <row r="22" spans="1:14" ht="12" customHeight="1" x14ac:dyDescent="0.25">
      <c r="A22" s="14">
        <f t="shared" si="0"/>
        <v>41198.375</v>
      </c>
      <c r="B22" s="12">
        <v>92.538914161004641</v>
      </c>
      <c r="C22" s="8">
        <v>0</v>
      </c>
      <c r="D22" s="8">
        <v>0.11272162997417465</v>
      </c>
      <c r="E22" s="8">
        <v>0.11272162997417465</v>
      </c>
      <c r="F22" s="8">
        <v>6.3184391069813826</v>
      </c>
      <c r="G22" s="8">
        <v>204.30814517915672</v>
      </c>
      <c r="H22" s="8">
        <v>4.249751701492916</v>
      </c>
      <c r="I22" s="8">
        <v>40.193077803387098</v>
      </c>
      <c r="J22" s="7">
        <v>52.016464451018948</v>
      </c>
      <c r="K22" s="7">
        <v>0</v>
      </c>
      <c r="L22" s="40"/>
      <c r="M22" s="36"/>
      <c r="N22" s="36"/>
    </row>
    <row r="23" spans="1:14" ht="12" customHeight="1" x14ac:dyDescent="0.25">
      <c r="A23" s="14">
        <f t="shared" si="0"/>
        <v>41199.375</v>
      </c>
      <c r="B23" s="12">
        <v>93.11592095231579</v>
      </c>
      <c r="C23" s="8">
        <v>0</v>
      </c>
      <c r="D23" s="8">
        <v>0.22099834327682477</v>
      </c>
      <c r="E23" s="8">
        <v>0.22099834327682477</v>
      </c>
      <c r="F23" s="8">
        <v>6.2052132124925548</v>
      </c>
      <c r="G23" s="8">
        <v>190.40126447340944</v>
      </c>
      <c r="H23" s="8">
        <v>4.3707868923814726</v>
      </c>
      <c r="I23" s="8">
        <v>39.766279767024862</v>
      </c>
      <c r="J23" s="7">
        <v>51.733325897765589</v>
      </c>
      <c r="K23" s="7">
        <v>2.5685269778496335E-3</v>
      </c>
      <c r="L23" s="40"/>
      <c r="M23" s="36"/>
      <c r="N23" s="36"/>
    </row>
    <row r="24" spans="1:14" ht="12" customHeight="1" x14ac:dyDescent="0.25">
      <c r="A24" s="14">
        <f t="shared" si="0"/>
        <v>41200.375</v>
      </c>
      <c r="B24" s="12">
        <v>93.13373384656137</v>
      </c>
      <c r="C24" s="8">
        <v>0</v>
      </c>
      <c r="D24" s="8">
        <v>0.22849524610549238</v>
      </c>
      <c r="E24" s="8">
        <v>0.22849524610549238</v>
      </c>
      <c r="F24" s="8">
        <v>6.1881658055994366</v>
      </c>
      <c r="G24" s="8">
        <v>190.11742737378063</v>
      </c>
      <c r="H24" s="8">
        <v>4.5640916060276266</v>
      </c>
      <c r="I24" s="8">
        <v>39.753501637991057</v>
      </c>
      <c r="J24" s="7">
        <v>51.722814839743194</v>
      </c>
      <c r="K24" s="7">
        <v>1.6863347203612485E-2</v>
      </c>
      <c r="L24" s="40"/>
      <c r="M24" s="36"/>
      <c r="N24" s="36"/>
    </row>
    <row r="25" spans="1:14" ht="12" customHeight="1" x14ac:dyDescent="0.25">
      <c r="A25" s="14">
        <f t="shared" si="0"/>
        <v>41201.375</v>
      </c>
      <c r="B25" s="12">
        <v>93.19594967207</v>
      </c>
      <c r="C25" s="8">
        <v>0</v>
      </c>
      <c r="D25" s="8">
        <v>0.22631427479897351</v>
      </c>
      <c r="E25" s="8">
        <v>0.22631427479897351</v>
      </c>
      <c r="F25" s="8">
        <v>6.188834912992089</v>
      </c>
      <c r="G25" s="8">
        <v>188.54272130272091</v>
      </c>
      <c r="H25" s="8">
        <v>4.6283382607378378</v>
      </c>
      <c r="I25" s="8">
        <v>39.716979684667315</v>
      </c>
      <c r="J25" s="7">
        <v>51.70384862880357</v>
      </c>
      <c r="K25" s="7">
        <v>4.0599562873102762E-2</v>
      </c>
      <c r="L25" s="40"/>
      <c r="M25" s="36"/>
      <c r="N25" s="36"/>
    </row>
    <row r="26" spans="1:14" ht="12" customHeight="1" x14ac:dyDescent="0.25">
      <c r="A26" s="14">
        <f t="shared" si="0"/>
        <v>41202.375</v>
      </c>
      <c r="B26" s="12">
        <v>93.131668912410774</v>
      </c>
      <c r="C26" s="8">
        <v>0</v>
      </c>
      <c r="D26" s="8">
        <v>0.18571940673630508</v>
      </c>
      <c r="E26" s="8">
        <v>0.18571940673630508</v>
      </c>
      <c r="F26" s="8">
        <v>6.2888092446336534</v>
      </c>
      <c r="G26" s="8">
        <v>189.08005487679071</v>
      </c>
      <c r="H26" s="8">
        <v>4.4090983073263939</v>
      </c>
      <c r="I26" s="8">
        <v>39.763991825771413</v>
      </c>
      <c r="J26" s="7">
        <v>51.748674128639415</v>
      </c>
      <c r="K26" s="7">
        <v>0.22658039990877993</v>
      </c>
      <c r="L26" s="40"/>
      <c r="M26" s="36"/>
      <c r="N26" s="36"/>
    </row>
    <row r="27" spans="1:14" ht="12" customHeight="1" x14ac:dyDescent="0.25">
      <c r="A27" s="14">
        <f t="shared" si="0"/>
        <v>41203.375</v>
      </c>
      <c r="B27" s="12">
        <v>93.188736046754727</v>
      </c>
      <c r="C27" s="8">
        <v>0</v>
      </c>
      <c r="D27" s="8">
        <v>0.21702572544303708</v>
      </c>
      <c r="E27" s="8">
        <v>0.21702572544303708</v>
      </c>
      <c r="F27" s="8">
        <v>6.2062156256937415</v>
      </c>
      <c r="G27" s="8">
        <v>188.59112828501782</v>
      </c>
      <c r="H27" s="8">
        <v>4.2835913208456091</v>
      </c>
      <c r="I27" s="8">
        <v>39.724749371538856</v>
      </c>
      <c r="J27" s="7">
        <v>51.712511943374878</v>
      </c>
      <c r="K27" s="7">
        <v>1.5054263577287934E-2</v>
      </c>
      <c r="L27" s="40"/>
      <c r="M27" s="36"/>
      <c r="N27" s="36"/>
    </row>
    <row r="28" spans="1:14" ht="12" customHeight="1" x14ac:dyDescent="0.25">
      <c r="A28" s="14">
        <f t="shared" si="0"/>
        <v>41204.375</v>
      </c>
      <c r="B28" s="12">
        <v>93.045896914408047</v>
      </c>
      <c r="C28" s="8">
        <v>0</v>
      </c>
      <c r="D28" s="8">
        <v>0.17703986976936173</v>
      </c>
      <c r="E28" s="8">
        <v>0.17703986976936173</v>
      </c>
      <c r="F28" s="8">
        <v>6.3218348066354766</v>
      </c>
      <c r="G28" s="8">
        <v>190.79807094209849</v>
      </c>
      <c r="H28" s="8">
        <v>4.409850905831127</v>
      </c>
      <c r="I28" s="8">
        <v>39.814801192866376</v>
      </c>
      <c r="J28" s="7">
        <v>51.78060788127442</v>
      </c>
      <c r="K28" s="7">
        <v>1.2893580714832903E-2</v>
      </c>
      <c r="L28" s="40"/>
      <c r="M28" s="36"/>
      <c r="N28" s="36"/>
    </row>
    <row r="29" spans="1:14" ht="12" customHeight="1" x14ac:dyDescent="0.25">
      <c r="A29" s="14">
        <f t="shared" si="0"/>
        <v>41205.375</v>
      </c>
      <c r="B29" s="12">
        <v>92.98428418790408</v>
      </c>
      <c r="C29" s="8">
        <v>0</v>
      </c>
      <c r="D29" s="8">
        <v>0.14363629112581136</v>
      </c>
      <c r="E29" s="8">
        <v>0.14363629112581136</v>
      </c>
      <c r="F29" s="8">
        <v>6.3987973193087884</v>
      </c>
      <c r="G29" s="8">
        <v>191.56605701619401</v>
      </c>
      <c r="H29" s="8">
        <v>3.6343944603056837</v>
      </c>
      <c r="I29" s="8">
        <v>39.86032173688811</v>
      </c>
      <c r="J29" s="7">
        <v>51.821137983187796</v>
      </c>
      <c r="K29" s="7">
        <v>1.1522377764872426E-2</v>
      </c>
      <c r="L29" s="40"/>
      <c r="M29" s="36"/>
      <c r="N29" s="36"/>
    </row>
    <row r="30" spans="1:14" ht="12" customHeight="1" x14ac:dyDescent="0.25">
      <c r="A30" s="14">
        <f t="shared" si="0"/>
        <v>41206.375</v>
      </c>
      <c r="B30" s="12">
        <v>92.993403580513331</v>
      </c>
      <c r="C30" s="8">
        <v>0</v>
      </c>
      <c r="D30" s="8">
        <v>0.14683352832512828</v>
      </c>
      <c r="E30" s="8">
        <v>0.14683352832512828</v>
      </c>
      <c r="F30" s="8">
        <v>6.3874515607046582</v>
      </c>
      <c r="G30" s="8">
        <v>191.49565782410269</v>
      </c>
      <c r="H30" s="8">
        <v>4.1951053495939785</v>
      </c>
      <c r="I30" s="8">
        <v>39.855423557650077</v>
      </c>
      <c r="J30" s="7">
        <v>51.816989219978616</v>
      </c>
      <c r="K30" s="7">
        <v>1.8131077593265342E-2</v>
      </c>
      <c r="L30" s="40"/>
      <c r="M30" s="36"/>
      <c r="N30" s="36"/>
    </row>
    <row r="31" spans="1:14" ht="12" customHeight="1" x14ac:dyDescent="0.25">
      <c r="A31" s="14">
        <f t="shared" si="0"/>
        <v>41207.375</v>
      </c>
      <c r="B31" s="12">
        <v>92.978826637171707</v>
      </c>
      <c r="C31" s="8">
        <v>0</v>
      </c>
      <c r="D31" s="8">
        <v>0.13896818232073951</v>
      </c>
      <c r="E31" s="8">
        <v>0.13896818232073951</v>
      </c>
      <c r="F31" s="8">
        <v>6.4109412249838176</v>
      </c>
      <c r="G31" s="8">
        <v>191.56292687305853</v>
      </c>
      <c r="H31" s="8">
        <v>4.1969481913429485</v>
      </c>
      <c r="I31" s="8">
        <v>39.864381866847296</v>
      </c>
      <c r="J31" s="7">
        <v>51.825572086708434</v>
      </c>
      <c r="K31" s="7">
        <v>1.1233363184815923E-2</v>
      </c>
      <c r="L31" s="40"/>
      <c r="M31" s="36"/>
      <c r="N31" s="36"/>
    </row>
    <row r="32" spans="1:14" ht="12" customHeight="1" x14ac:dyDescent="0.25">
      <c r="A32" s="14">
        <f t="shared" si="0"/>
        <v>41208.375</v>
      </c>
      <c r="B32" s="12">
        <v>93.062374358384346</v>
      </c>
      <c r="C32" s="8">
        <v>0</v>
      </c>
      <c r="D32" s="8">
        <v>0.1440584589601093</v>
      </c>
      <c r="E32" s="8">
        <v>0.1440584589601093</v>
      </c>
      <c r="F32" s="8">
        <v>6.3901493639553744</v>
      </c>
      <c r="G32" s="8">
        <v>189.74334899473558</v>
      </c>
      <c r="H32" s="8">
        <v>3.7542643768707635</v>
      </c>
      <c r="I32" s="8">
        <v>39.81472680123656</v>
      </c>
      <c r="J32" s="7">
        <v>51.796085448813379</v>
      </c>
      <c r="K32" s="7">
        <v>1.9304867422978007E-2</v>
      </c>
      <c r="L32" s="40"/>
      <c r="M32" s="36"/>
      <c r="N32" s="36"/>
    </row>
    <row r="33" spans="1:14" ht="12" customHeight="1" x14ac:dyDescent="0.25">
      <c r="A33" s="14">
        <f t="shared" si="0"/>
        <v>41209.375</v>
      </c>
      <c r="B33" s="12">
        <v>93.07247697995048</v>
      </c>
      <c r="C33" s="8">
        <v>0</v>
      </c>
      <c r="D33" s="8">
        <v>0.15016049163941528</v>
      </c>
      <c r="E33" s="8">
        <v>0.15016049163941528</v>
      </c>
      <c r="F33" s="8">
        <v>6.3781255062852171</v>
      </c>
      <c r="G33" s="8">
        <v>189.58601416069536</v>
      </c>
      <c r="H33" s="8">
        <v>2.0359348477615535</v>
      </c>
      <c r="I33" s="8">
        <v>39.806346601887121</v>
      </c>
      <c r="J33" s="7">
        <v>51.788620334870259</v>
      </c>
      <c r="K33" s="7">
        <v>2.9728673653823218E-2</v>
      </c>
      <c r="L33" s="40"/>
      <c r="M33" s="36"/>
      <c r="N33" s="36"/>
    </row>
    <row r="34" spans="1:14" ht="12" customHeight="1" x14ac:dyDescent="0.25">
      <c r="A34" s="14">
        <f t="shared" si="0"/>
        <v>41210.375</v>
      </c>
      <c r="B34" s="12">
        <v>93.07340808387994</v>
      </c>
      <c r="C34" s="8">
        <v>0</v>
      </c>
      <c r="D34" s="8">
        <v>0.14768178111074493</v>
      </c>
      <c r="E34" s="8">
        <v>0.14768178111074493</v>
      </c>
      <c r="F34" s="8">
        <v>6.3795729870452433</v>
      </c>
      <c r="G34" s="8">
        <v>189.59421740981554</v>
      </c>
      <c r="H34" s="8">
        <v>2.3202622509080602</v>
      </c>
      <c r="I34" s="8">
        <v>39.808080820252151</v>
      </c>
      <c r="J34" s="7">
        <v>51.790833392098826</v>
      </c>
      <c r="K34" s="7">
        <v>8.9578612461632453E-3</v>
      </c>
      <c r="L34" s="40"/>
      <c r="M34" s="36"/>
      <c r="N34" s="36"/>
    </row>
    <row r="35" spans="1:14" ht="12" customHeight="1" x14ac:dyDescent="0.25">
      <c r="A35" s="14">
        <f t="shared" si="0"/>
        <v>41211.375</v>
      </c>
      <c r="B35" s="12">
        <v>92.985862911560773</v>
      </c>
      <c r="C35" s="8">
        <v>0</v>
      </c>
      <c r="D35" s="8">
        <v>0.14042697303105339</v>
      </c>
      <c r="E35" s="8">
        <v>0.14042697303105339</v>
      </c>
      <c r="F35" s="8">
        <v>6.4082894086215783</v>
      </c>
      <c r="G35" s="8">
        <v>191.40357686092918</v>
      </c>
      <c r="H35" s="8">
        <v>2.0858413704878904</v>
      </c>
      <c r="I35" s="8">
        <v>39.859581526496463</v>
      </c>
      <c r="J35" s="7">
        <v>51.822307666710756</v>
      </c>
      <c r="K35" s="7">
        <v>7.2769043970200668E-3</v>
      </c>
      <c r="L35" s="40"/>
      <c r="M35" s="36"/>
      <c r="N35" s="36"/>
    </row>
    <row r="36" spans="1:14" ht="12" customHeight="1" x14ac:dyDescent="0.25">
      <c r="A36" s="14">
        <f t="shared" si="0"/>
        <v>41212.375</v>
      </c>
      <c r="B36" s="12">
        <v>93.073756676061393</v>
      </c>
      <c r="C36" s="8">
        <v>0</v>
      </c>
      <c r="D36" s="8">
        <v>0.15011284500839414</v>
      </c>
      <c r="E36" s="8">
        <v>0.15011284500839414</v>
      </c>
      <c r="F36" s="8">
        <v>6.3693100794058299</v>
      </c>
      <c r="G36" s="8">
        <v>189.74678162472432</v>
      </c>
      <c r="H36" s="8">
        <v>1.9550118270528172</v>
      </c>
      <c r="I36" s="8">
        <v>39.808284575688596</v>
      </c>
      <c r="J36" s="7">
        <v>51.789740047942331</v>
      </c>
      <c r="K36" s="7">
        <v>4.3796827318196693E-3</v>
      </c>
      <c r="L36" s="40"/>
      <c r="M36" s="36"/>
      <c r="N36" s="36"/>
    </row>
    <row r="37" spans="1:14" ht="12" customHeight="1" thickBot="1" x14ac:dyDescent="0.3">
      <c r="A37" s="14">
        <f t="shared" si="0"/>
        <v>41213.375</v>
      </c>
      <c r="B37" s="26">
        <v>92.953680209075486</v>
      </c>
      <c r="C37" s="27">
        <v>0</v>
      </c>
      <c r="D37" s="27">
        <v>0.1209237773221869</v>
      </c>
      <c r="E37" s="8">
        <v>0.1209237773221869</v>
      </c>
      <c r="F37" s="27">
        <v>6.458435257494644</v>
      </c>
      <c r="G37" s="27">
        <v>191.64272714956928</v>
      </c>
      <c r="H37" s="27">
        <v>2.4434785674460704</v>
      </c>
      <c r="I37" s="27">
        <v>39.882068690541843</v>
      </c>
      <c r="J37" s="47">
        <v>51.843909073732831</v>
      </c>
      <c r="K37" s="47">
        <v>1.2018901845854538E-2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92.086936179925587</v>
      </c>
      <c r="C40" s="31">
        <f>MIN(C7:C36)</f>
        <v>0</v>
      </c>
      <c r="D40" s="31">
        <f t="shared" ref="D40:K40" si="1">MIN(D7:D36)</f>
        <v>4.1380590242501764E-2</v>
      </c>
      <c r="E40" s="31">
        <f t="shared" si="1"/>
        <v>4.1380590242501764E-2</v>
      </c>
      <c r="F40" s="31">
        <f t="shared" si="1"/>
        <v>6.1881658055994366</v>
      </c>
      <c r="G40" s="31">
        <f t="shared" si="1"/>
        <v>188.54272130272091</v>
      </c>
      <c r="H40" s="31">
        <f t="shared" si="1"/>
        <v>1.9550118270528172</v>
      </c>
      <c r="I40" s="31">
        <f t="shared" si="1"/>
        <v>39.716979684667315</v>
      </c>
      <c r="J40" s="31">
        <f t="shared" si="1"/>
        <v>51.70384862880357</v>
      </c>
      <c r="K40" s="31">
        <f t="shared" si="1"/>
        <v>0</v>
      </c>
      <c r="L40" s="28"/>
    </row>
    <row r="41" spans="1:14" x14ac:dyDescent="0.25">
      <c r="A41" s="20" t="s">
        <v>18</v>
      </c>
      <c r="B41" s="32">
        <f>AVERAGE(B7:B37)</f>
        <v>92.61426723375773</v>
      </c>
      <c r="C41" s="32">
        <f t="shared" ref="C41:K41" si="2">AVERAGE(C7:C37)</f>
        <v>0</v>
      </c>
      <c r="D41" s="32">
        <f t="shared" si="2"/>
        <v>0.11144547720991976</v>
      </c>
      <c r="E41" s="32">
        <f t="shared" si="2"/>
        <v>0.11144547720991976</v>
      </c>
      <c r="F41" s="32">
        <f t="shared" si="2"/>
        <v>6.367480155080024</v>
      </c>
      <c r="G41" s="32">
        <f t="shared" si="2"/>
        <v>201.34390009345941</v>
      </c>
      <c r="H41" s="32">
        <f t="shared" si="2"/>
        <v>3.8538801137003271</v>
      </c>
      <c r="I41" s="32">
        <f t="shared" si="2"/>
        <v>40.131697687885726</v>
      </c>
      <c r="J41" s="32">
        <f t="shared" si="2"/>
        <v>51.983619494864989</v>
      </c>
      <c r="K41" s="32">
        <f t="shared" si="2"/>
        <v>2.4678793581626137E-2</v>
      </c>
      <c r="L41" s="28"/>
    </row>
    <row r="42" spans="1:14" x14ac:dyDescent="0.25">
      <c r="A42" s="21" t="s">
        <v>19</v>
      </c>
      <c r="B42" s="33">
        <f>MAX(B7:B36)</f>
        <v>93.19594967207</v>
      </c>
      <c r="C42" s="33">
        <f>MAX(C7:C36)</f>
        <v>0</v>
      </c>
      <c r="D42" s="33">
        <f t="shared" ref="D42:K42" si="3">MAX(D7:D36)</f>
        <v>0.22849524610549238</v>
      </c>
      <c r="E42" s="33">
        <f t="shared" si="3"/>
        <v>0.22849524610549238</v>
      </c>
      <c r="F42" s="33">
        <f t="shared" si="3"/>
        <v>6.4880492010818607</v>
      </c>
      <c r="G42" s="33">
        <f t="shared" si="3"/>
        <v>214.55688435338544</v>
      </c>
      <c r="H42" s="33">
        <f t="shared" si="3"/>
        <v>4.6283382607378378</v>
      </c>
      <c r="I42" s="33">
        <f t="shared" si="3"/>
        <v>40.486981013718101</v>
      </c>
      <c r="J42" s="33">
        <f t="shared" si="3"/>
        <v>52.209772276042351</v>
      </c>
      <c r="K42" s="33">
        <f t="shared" si="3"/>
        <v>0.23059003155379743</v>
      </c>
      <c r="L42" s="28"/>
    </row>
    <row r="43" spans="1:14" ht="15.75" thickBot="1" x14ac:dyDescent="0.3">
      <c r="A43" s="24" t="s">
        <v>25</v>
      </c>
      <c r="B43" s="34">
        <f>STDEV(B7:B37)</f>
        <v>0.45454664532068201</v>
      </c>
      <c r="C43" s="34">
        <f t="shared" ref="C43:K43" si="4">STDEV(C7:C37)</f>
        <v>0</v>
      </c>
      <c r="D43" s="34">
        <f t="shared" si="4"/>
        <v>6.3991628919497209E-2</v>
      </c>
      <c r="E43" s="34">
        <f t="shared" si="4"/>
        <v>6.3991628919497209E-2</v>
      </c>
      <c r="F43" s="34">
        <f t="shared" si="4"/>
        <v>9.0407510986767983E-2</v>
      </c>
      <c r="G43" s="34">
        <f t="shared" si="4"/>
        <v>11.0394131457683</v>
      </c>
      <c r="H43" s="34">
        <f t="shared" si="4"/>
        <v>0.7991800707315535</v>
      </c>
      <c r="I43" s="34">
        <f t="shared" si="4"/>
        <v>0.32577691803405889</v>
      </c>
      <c r="J43" s="34">
        <f t="shared" si="4"/>
        <v>0.20560853647748631</v>
      </c>
      <c r="K43" s="34">
        <f t="shared" si="4"/>
        <v>5.7095165499200906E-2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9" zoomScale="60" zoomScaleNormal="100" workbookViewId="0">
      <selection activeCell="A36" sqref="A36:A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41183.375</v>
      </c>
      <c r="B7" s="11">
        <v>92.351516723632813</v>
      </c>
      <c r="C7" s="10">
        <v>0</v>
      </c>
      <c r="D7" s="10">
        <v>0.14727699756622314</v>
      </c>
      <c r="E7" s="10">
        <v>0.14727699756622314</v>
      </c>
      <c r="F7" s="10">
        <v>6.3344202041625977</v>
      </c>
      <c r="G7" s="10">
        <v>218.12339630126951</v>
      </c>
      <c r="H7" s="10">
        <v>7.8426751301384909</v>
      </c>
      <c r="I7" s="10">
        <v>40.581551991762225</v>
      </c>
      <c r="J7" s="10">
        <v>52.231652999961263</v>
      </c>
      <c r="K7" s="10">
        <v>1.942479347785683</v>
      </c>
    </row>
    <row r="8" spans="1:13" ht="12" customHeight="1" x14ac:dyDescent="0.25">
      <c r="A8" s="14">
        <f t="shared" ref="A8:A37" si="0">A7+1</f>
        <v>41184.375</v>
      </c>
      <c r="B8" s="12">
        <v>92.502418518066406</v>
      </c>
      <c r="C8" s="8">
        <v>0</v>
      </c>
      <c r="D8" s="7">
        <v>0.10371199995279312</v>
      </c>
      <c r="E8" s="10">
        <v>0.10371199995279312</v>
      </c>
      <c r="F8" s="8">
        <v>6.4623031616210938</v>
      </c>
      <c r="G8" s="8">
        <v>212.77036514282224</v>
      </c>
      <c r="H8" s="8">
        <v>9.004553169194832</v>
      </c>
      <c r="I8" s="8">
        <v>40.469429498749768</v>
      </c>
      <c r="J8" s="7">
        <v>52.191797028589036</v>
      </c>
      <c r="K8" s="7">
        <v>1.1831465149572653</v>
      </c>
    </row>
    <row r="9" spans="1:13" ht="12" customHeight="1" x14ac:dyDescent="0.25">
      <c r="A9" s="14">
        <f t="shared" si="0"/>
        <v>41185.375</v>
      </c>
      <c r="B9" s="12">
        <v>92.290390014648438</v>
      </c>
      <c r="C9" s="8">
        <v>0</v>
      </c>
      <c r="D9" s="7">
        <v>7.6007001101970673E-2</v>
      </c>
      <c r="E9" s="10">
        <v>7.6007001101970673E-2</v>
      </c>
      <c r="F9" s="8">
        <v>6.3250231742858887</v>
      </c>
      <c r="G9" s="8">
        <v>211.59677734374998</v>
      </c>
      <c r="H9" s="8">
        <v>8.075051318746846</v>
      </c>
      <c r="I9" s="8">
        <v>40.410939507668317</v>
      </c>
      <c r="J9" s="7">
        <v>52.157517163676054</v>
      </c>
      <c r="K9" s="7">
        <v>2.701812266528711</v>
      </c>
    </row>
    <row r="10" spans="1:13" ht="12" customHeight="1" x14ac:dyDescent="0.25">
      <c r="A10" s="14">
        <f t="shared" si="0"/>
        <v>41186.375</v>
      </c>
      <c r="B10" s="12">
        <v>92.289268493652344</v>
      </c>
      <c r="C10" s="8">
        <v>0</v>
      </c>
      <c r="D10" s="7">
        <v>9.6988998353481293E-2</v>
      </c>
      <c r="E10" s="10">
        <v>9.6988998353481293E-2</v>
      </c>
      <c r="F10" s="8">
        <v>6.3364171981811523</v>
      </c>
      <c r="G10" s="8">
        <v>211.4838928222656</v>
      </c>
      <c r="H10" s="8">
        <v>6.5646100857725118</v>
      </c>
      <c r="I10" s="8">
        <v>40.411018602555231</v>
      </c>
      <c r="J10" s="7">
        <v>52.158799759125891</v>
      </c>
      <c r="K10" s="7">
        <v>0</v>
      </c>
    </row>
    <row r="11" spans="1:13" ht="12" customHeight="1" x14ac:dyDescent="0.25">
      <c r="A11" s="14">
        <f t="shared" si="0"/>
        <v>41187.375</v>
      </c>
      <c r="B11" s="12">
        <v>92.261764526367188</v>
      </c>
      <c r="C11" s="8">
        <v>0</v>
      </c>
      <c r="D11" s="7">
        <v>9.0805999934673309E-2</v>
      </c>
      <c r="E11" s="10">
        <v>9.0805999934673309E-2</v>
      </c>
      <c r="F11" s="8">
        <v>6.6533808708190918</v>
      </c>
      <c r="G11" s="8">
        <v>213.73993530273435</v>
      </c>
      <c r="H11" s="8">
        <v>6.8550790510393274</v>
      </c>
      <c r="I11" s="8">
        <v>40.553776068314754</v>
      </c>
      <c r="J11" s="7">
        <v>52.245015643335861</v>
      </c>
      <c r="K11" s="7">
        <v>0</v>
      </c>
    </row>
    <row r="12" spans="1:13" ht="12" customHeight="1" x14ac:dyDescent="0.25">
      <c r="A12" s="14">
        <f t="shared" si="0"/>
        <v>41188.375</v>
      </c>
      <c r="B12" s="12">
        <v>92.279052734375</v>
      </c>
      <c r="C12" s="8">
        <v>0</v>
      </c>
      <c r="D12" s="7">
        <v>6.2912002205848694E-2</v>
      </c>
      <c r="E12" s="10">
        <v>6.2912002205848694E-2</v>
      </c>
      <c r="F12" s="8">
        <v>6.5293359756469727</v>
      </c>
      <c r="G12" s="8">
        <v>212.81994094848631</v>
      </c>
      <c r="H12" s="8">
        <v>7.3779242049144989</v>
      </c>
      <c r="I12" s="8">
        <v>40.500612032097706</v>
      </c>
      <c r="J12" s="7">
        <v>52.217662703494192</v>
      </c>
      <c r="K12" s="7">
        <v>0</v>
      </c>
    </row>
    <row r="13" spans="1:13" ht="12" customHeight="1" x14ac:dyDescent="0.25">
      <c r="A13" s="14">
        <f t="shared" si="0"/>
        <v>41189.375</v>
      </c>
      <c r="B13" s="12">
        <v>92.33428955078125</v>
      </c>
      <c r="C13" s="8">
        <v>0</v>
      </c>
      <c r="D13" s="8">
        <v>6.6465996205806732E-2</v>
      </c>
      <c r="E13" s="10">
        <v>6.6465996205806732E-2</v>
      </c>
      <c r="F13" s="8">
        <v>6.5800609588623047</v>
      </c>
      <c r="G13" s="8">
        <v>213.31435241699216</v>
      </c>
      <c r="H13" s="8">
        <v>8.075051318746846</v>
      </c>
      <c r="I13" s="8">
        <v>40.527637500760704</v>
      </c>
      <c r="J13" s="7">
        <v>52.233190295216751</v>
      </c>
      <c r="K13" s="7">
        <v>0</v>
      </c>
    </row>
    <row r="14" spans="1:13" ht="12" customHeight="1" x14ac:dyDescent="0.25">
      <c r="A14" s="14">
        <f t="shared" si="0"/>
        <v>41190.375</v>
      </c>
      <c r="B14" s="12">
        <v>92.258987426757813</v>
      </c>
      <c r="C14" s="8">
        <v>0</v>
      </c>
      <c r="D14" s="8">
        <v>5.8178998529911041E-2</v>
      </c>
      <c r="E14" s="10">
        <v>5.8178998529911041E-2</v>
      </c>
      <c r="F14" s="8">
        <v>6.5588088035583496</v>
      </c>
      <c r="G14" s="8">
        <v>213.14771499633787</v>
      </c>
      <c r="H14" s="8">
        <v>5.6932013749811663</v>
      </c>
      <c r="I14" s="8">
        <v>40.518900387784996</v>
      </c>
      <c r="J14" s="7">
        <v>52.228714855774747</v>
      </c>
      <c r="K14" s="7">
        <v>0</v>
      </c>
    </row>
    <row r="15" spans="1:13" ht="12" customHeight="1" x14ac:dyDescent="0.25">
      <c r="A15" s="14">
        <f t="shared" si="0"/>
        <v>41191.375</v>
      </c>
      <c r="B15" s="12">
        <v>92.266563415527344</v>
      </c>
      <c r="C15" s="8">
        <v>0</v>
      </c>
      <c r="D15" s="8">
        <v>6.0763999819755554E-2</v>
      </c>
      <c r="E15" s="10">
        <v>6.0763999819755554E-2</v>
      </c>
      <c r="F15" s="8">
        <v>6.7326650619506836</v>
      </c>
      <c r="G15" s="8">
        <v>214.35923233032224</v>
      </c>
      <c r="H15" s="8">
        <v>7.4360184335656774</v>
      </c>
      <c r="I15" s="8">
        <v>40.589470426791216</v>
      </c>
      <c r="J15" s="7">
        <v>52.264372828564689</v>
      </c>
      <c r="K15" s="7">
        <v>0</v>
      </c>
    </row>
    <row r="16" spans="1:13" ht="12" customHeight="1" x14ac:dyDescent="0.25">
      <c r="A16" s="14">
        <f t="shared" si="0"/>
        <v>41192.375</v>
      </c>
      <c r="B16" s="12">
        <v>92.231475830078125</v>
      </c>
      <c r="C16" s="8">
        <v>0</v>
      </c>
      <c r="D16" s="8">
        <v>5.6384000927209854E-2</v>
      </c>
      <c r="E16" s="10">
        <v>5.6384000927209854E-2</v>
      </c>
      <c r="F16" s="8">
        <v>6.5251297950744629</v>
      </c>
      <c r="G16" s="8">
        <v>236.08703079223631</v>
      </c>
      <c r="H16" s="8">
        <v>7.1455487423025019</v>
      </c>
      <c r="I16" s="8">
        <v>40.506720279222314</v>
      </c>
      <c r="J16" s="7">
        <v>52.222783988871939</v>
      </c>
      <c r="K16" s="7">
        <v>0.90943356203257408</v>
      </c>
    </row>
    <row r="17" spans="1:11" ht="12" customHeight="1" x14ac:dyDescent="0.25">
      <c r="A17" s="14">
        <f t="shared" si="0"/>
        <v>41193.375</v>
      </c>
      <c r="B17" s="12">
        <v>92.299999576542561</v>
      </c>
      <c r="C17" s="8">
        <v>0</v>
      </c>
      <c r="D17" s="8">
        <v>6.1518797857069527E-2</v>
      </c>
      <c r="E17" s="10">
        <v>6.1518797857069527E-2</v>
      </c>
      <c r="F17" s="8">
        <v>6.6170539855957031</v>
      </c>
      <c r="G17" s="8">
        <v>213.66330566406248</v>
      </c>
      <c r="H17" s="8">
        <v>8.0169570900956675</v>
      </c>
      <c r="I17" s="8">
        <v>40.546130525934664</v>
      </c>
      <c r="J17" s="7">
        <v>52.24431067065953</v>
      </c>
      <c r="K17" s="7">
        <v>1.1125108726309205</v>
      </c>
    </row>
    <row r="18" spans="1:11" ht="12" customHeight="1" x14ac:dyDescent="0.25">
      <c r="A18" s="14">
        <f t="shared" si="0"/>
        <v>41194.375</v>
      </c>
      <c r="B18" s="12">
        <v>92.302154541015625</v>
      </c>
      <c r="C18" s="8">
        <v>0</v>
      </c>
      <c r="D18" s="8">
        <v>6.1948001384735107E-2</v>
      </c>
      <c r="E18" s="10">
        <v>6.1948001384735107E-2</v>
      </c>
      <c r="F18" s="8">
        <v>6.5539689064025879</v>
      </c>
      <c r="G18" s="8">
        <v>237.09282913208006</v>
      </c>
      <c r="H18" s="8">
        <v>7.8426751301384909</v>
      </c>
      <c r="I18" s="8">
        <v>40.507270612730935</v>
      </c>
      <c r="J18" s="7">
        <v>52.222897694142304</v>
      </c>
      <c r="K18" s="7">
        <v>0.90943356203257408</v>
      </c>
    </row>
    <row r="19" spans="1:11" ht="12" customHeight="1" x14ac:dyDescent="0.25">
      <c r="A19" s="14">
        <f t="shared" si="0"/>
        <v>41195.375</v>
      </c>
      <c r="B19" s="12">
        <v>92.381072998046875</v>
      </c>
      <c r="C19" s="8">
        <v>0</v>
      </c>
      <c r="D19" s="8">
        <v>6.8490996956825256E-2</v>
      </c>
      <c r="E19" s="10">
        <v>6.8490996956825256E-2</v>
      </c>
      <c r="F19" s="8">
        <v>6.5848870277404785</v>
      </c>
      <c r="G19" s="8">
        <v>237.01724472045896</v>
      </c>
      <c r="H19" s="8">
        <v>6.5646100857725118</v>
      </c>
      <c r="I19" s="8">
        <v>40.524421915714463</v>
      </c>
      <c r="J19" s="7">
        <v>52.232776408032578</v>
      </c>
      <c r="K19" s="7">
        <v>0.80348014150036218</v>
      </c>
    </row>
    <row r="20" spans="1:11" ht="12" customHeight="1" x14ac:dyDescent="0.25">
      <c r="A20" s="14">
        <f t="shared" si="0"/>
        <v>41196.375</v>
      </c>
      <c r="B20" s="12">
        <v>92.37957763671875</v>
      </c>
      <c r="C20" s="8">
        <v>0</v>
      </c>
      <c r="D20" s="8">
        <v>6.8334996700286865E-2</v>
      </c>
      <c r="E20" s="10">
        <v>6.8334996700286865E-2</v>
      </c>
      <c r="F20" s="8">
        <v>6.5908989906311035</v>
      </c>
      <c r="G20" s="8">
        <v>237.34386672973631</v>
      </c>
      <c r="H20" s="8">
        <v>6.6227035884273313</v>
      </c>
      <c r="I20" s="8">
        <v>40.528915547999723</v>
      </c>
      <c r="J20" s="7">
        <v>52.235955607392299</v>
      </c>
      <c r="K20" s="7">
        <v>0</v>
      </c>
    </row>
    <row r="21" spans="1:11" ht="12" customHeight="1" x14ac:dyDescent="0.25">
      <c r="A21" s="14">
        <f t="shared" si="0"/>
        <v>41197.375</v>
      </c>
      <c r="B21" s="12">
        <v>92.296791076660156</v>
      </c>
      <c r="C21" s="8">
        <v>0</v>
      </c>
      <c r="D21" s="8">
        <v>6.1689000576734543E-2</v>
      </c>
      <c r="E21" s="10">
        <v>6.1689000576734543E-2</v>
      </c>
      <c r="F21" s="8">
        <v>6.6410179138183594</v>
      </c>
      <c r="G21" s="8">
        <v>213.69530334472654</v>
      </c>
      <c r="H21" s="8">
        <v>7.4360184335656774</v>
      </c>
      <c r="I21" s="8">
        <v>40.555058663764591</v>
      </c>
      <c r="J21" s="7">
        <v>52.251137535092916</v>
      </c>
      <c r="K21" s="7">
        <v>1.2184642931631324</v>
      </c>
    </row>
    <row r="22" spans="1:11" ht="12" customHeight="1" x14ac:dyDescent="0.25">
      <c r="A22" s="14">
        <f t="shared" si="0"/>
        <v>41198.375</v>
      </c>
      <c r="B22" s="12">
        <v>93.041641235351563</v>
      </c>
      <c r="C22" s="8">
        <v>0</v>
      </c>
      <c r="D22" s="8">
        <v>0.21765400469303131</v>
      </c>
      <c r="E22" s="10">
        <v>0.21765400469303131</v>
      </c>
      <c r="F22" s="8">
        <v>6.5516481399536133</v>
      </c>
      <c r="G22" s="8">
        <v>237.7409957885742</v>
      </c>
      <c r="H22" s="8">
        <v>8.5978957466256585</v>
      </c>
      <c r="I22" s="8">
        <v>40.474305180743499</v>
      </c>
      <c r="J22" s="7">
        <v>52.201129957181507</v>
      </c>
      <c r="K22" s="7">
        <v>1.1478287367513984</v>
      </c>
    </row>
    <row r="23" spans="1:11" ht="12" customHeight="1" x14ac:dyDescent="0.25">
      <c r="A23" s="14">
        <f t="shared" si="0"/>
        <v>41199.375</v>
      </c>
      <c r="B23" s="12">
        <v>93.190345764160156</v>
      </c>
      <c r="C23" s="8">
        <v>0</v>
      </c>
      <c r="D23" s="8">
        <v>0.23465900123119354</v>
      </c>
      <c r="E23" s="10">
        <v>0.23465900123119354</v>
      </c>
      <c r="F23" s="8">
        <v>6.2872161865234375</v>
      </c>
      <c r="G23" s="8">
        <v>193.02705110721013</v>
      </c>
      <c r="H23" s="8">
        <v>7.1455487423025019</v>
      </c>
      <c r="I23" s="8">
        <v>39.828944336335113</v>
      </c>
      <c r="J23" s="7">
        <v>51.770461907869759</v>
      </c>
      <c r="K23" s="7">
        <v>1.0860225389765203</v>
      </c>
    </row>
    <row r="24" spans="1:11" ht="12" customHeight="1" x14ac:dyDescent="0.25">
      <c r="A24" s="14">
        <f t="shared" si="0"/>
        <v>41200.375</v>
      </c>
      <c r="B24" s="12">
        <v>93.228790283203125</v>
      </c>
      <c r="C24" s="8">
        <v>0</v>
      </c>
      <c r="D24" s="8">
        <v>0.25308400392532349</v>
      </c>
      <c r="E24" s="10">
        <v>0.25308400392532349</v>
      </c>
      <c r="F24" s="8">
        <v>6.8266568183898926</v>
      </c>
      <c r="G24" s="8">
        <v>195.40056457519529</v>
      </c>
      <c r="H24" s="8">
        <v>7.2617364736084999</v>
      </c>
      <c r="I24" s="8">
        <v>40.008345530953086</v>
      </c>
      <c r="J24" s="7">
        <v>51.866804624800096</v>
      </c>
      <c r="K24" s="7">
        <v>1.2537821572836103</v>
      </c>
    </row>
    <row r="25" spans="1:11" ht="12" customHeight="1" x14ac:dyDescent="0.25">
      <c r="A25" s="14">
        <f t="shared" si="0"/>
        <v>41201.375</v>
      </c>
      <c r="B25" s="12">
        <v>93.227104187011719</v>
      </c>
      <c r="C25" s="8">
        <v>0</v>
      </c>
      <c r="D25" s="8">
        <v>0.24237599968910217</v>
      </c>
      <c r="E25" s="10">
        <v>0.24237599968910217</v>
      </c>
      <c r="F25" s="8">
        <v>6.2223830223083496</v>
      </c>
      <c r="G25" s="8">
        <v>188.80761566162107</v>
      </c>
      <c r="H25" s="8">
        <v>8.0169570900956675</v>
      </c>
      <c r="I25" s="8">
        <v>39.732250941636678</v>
      </c>
      <c r="J25" s="7">
        <v>51.718805844878574</v>
      </c>
      <c r="K25" s="7">
        <v>0.80348014150036218</v>
      </c>
    </row>
    <row r="26" spans="1:11" ht="12" customHeight="1" x14ac:dyDescent="0.25">
      <c r="A26" s="14">
        <f t="shared" si="0"/>
        <v>41202.375</v>
      </c>
      <c r="B26" s="12">
        <v>93.2265625</v>
      </c>
      <c r="C26" s="8">
        <v>0</v>
      </c>
      <c r="D26" s="8">
        <v>0.24212400615215302</v>
      </c>
      <c r="E26" s="10">
        <v>0.24212400615215302</v>
      </c>
      <c r="F26" s="8">
        <v>6.4537777900695801</v>
      </c>
      <c r="G26" s="8">
        <v>237.50174179077146</v>
      </c>
      <c r="H26" s="8">
        <v>7.1455487423025019</v>
      </c>
      <c r="I26" s="8">
        <v>39.840643901780801</v>
      </c>
      <c r="J26" s="7">
        <v>51.818730036485078</v>
      </c>
      <c r="K26" s="7">
        <v>1.5010067765539012</v>
      </c>
    </row>
    <row r="27" spans="1:11" ht="12" customHeight="1" x14ac:dyDescent="0.25">
      <c r="A27" s="14">
        <f t="shared" si="0"/>
        <v>41203.375</v>
      </c>
      <c r="B27" s="12">
        <v>93.219146728515625</v>
      </c>
      <c r="C27" s="8">
        <v>0</v>
      </c>
      <c r="D27" s="8">
        <v>0.27222898602485657</v>
      </c>
      <c r="E27" s="10">
        <v>0.27222898602485657</v>
      </c>
      <c r="F27" s="8">
        <v>6.4249367713928223</v>
      </c>
      <c r="G27" s="8">
        <v>189.49947967529295</v>
      </c>
      <c r="H27" s="8">
        <v>6.7969855483845079</v>
      </c>
      <c r="I27" s="8">
        <v>39.792760338320015</v>
      </c>
      <c r="J27" s="7">
        <v>51.760076309814274</v>
      </c>
      <c r="K27" s="7">
        <v>0.45030201578324824</v>
      </c>
    </row>
    <row r="28" spans="1:11" ht="12" customHeight="1" x14ac:dyDescent="0.25">
      <c r="A28" s="14">
        <f t="shared" si="0"/>
        <v>41204.375</v>
      </c>
      <c r="B28" s="12">
        <v>93.195457458496094</v>
      </c>
      <c r="C28" s="8">
        <v>0</v>
      </c>
      <c r="D28" s="8">
        <v>0.23473000526428223</v>
      </c>
      <c r="E28" s="10">
        <v>0.23473000526428223</v>
      </c>
      <c r="F28" s="8">
        <v>6.6236910820007324</v>
      </c>
      <c r="G28" s="8">
        <v>192.12738647460935</v>
      </c>
      <c r="H28" s="8">
        <v>7.6102996675264949</v>
      </c>
      <c r="I28" s="8">
        <v>39.927410119499385</v>
      </c>
      <c r="J28" s="7">
        <v>51.870752471787561</v>
      </c>
      <c r="K28" s="7">
        <v>0.45913150329202046</v>
      </c>
    </row>
    <row r="29" spans="1:11" ht="12" customHeight="1" x14ac:dyDescent="0.25">
      <c r="A29" s="14">
        <f t="shared" si="0"/>
        <v>41205.375</v>
      </c>
      <c r="B29" s="12">
        <v>93.13214111328125</v>
      </c>
      <c r="C29" s="8">
        <v>0</v>
      </c>
      <c r="D29" s="8">
        <v>0.22292700409889221</v>
      </c>
      <c r="E29" s="10">
        <v>0.22292700409889221</v>
      </c>
      <c r="F29" s="8">
        <v>6.578618049621582</v>
      </c>
      <c r="G29" s="8">
        <v>197.91368713378904</v>
      </c>
      <c r="H29" s="8">
        <v>5.2865443154101728</v>
      </c>
      <c r="I29" s="8">
        <v>39.933409209564424</v>
      </c>
      <c r="J29" s="7">
        <v>51.876883459966223</v>
      </c>
      <c r="K29" s="7">
        <v>0.42381368212884796</v>
      </c>
    </row>
    <row r="30" spans="1:11" ht="12" customHeight="1" x14ac:dyDescent="0.25">
      <c r="A30" s="14">
        <f t="shared" si="0"/>
        <v>41206.375</v>
      </c>
      <c r="B30" s="12">
        <v>93.120445251464844</v>
      </c>
      <c r="C30" s="8">
        <v>0</v>
      </c>
      <c r="D30" s="8">
        <v>0.20721100270748138</v>
      </c>
      <c r="E30" s="10">
        <v>0.20721100270748138</v>
      </c>
      <c r="F30" s="8">
        <v>6.5413570404052734</v>
      </c>
      <c r="G30" s="8">
        <v>192.4298385620117</v>
      </c>
      <c r="H30" s="8">
        <v>6.3322338971641559</v>
      </c>
      <c r="I30" s="8">
        <v>39.921893139780742</v>
      </c>
      <c r="J30" s="7">
        <v>51.871643921107307</v>
      </c>
      <c r="K30" s="7">
        <v>0.52093765810959325</v>
      </c>
    </row>
    <row r="31" spans="1:11" ht="12" customHeight="1" x14ac:dyDescent="0.25">
      <c r="A31" s="14">
        <f t="shared" si="0"/>
        <v>41207.375</v>
      </c>
      <c r="B31" s="12">
        <v>93.157814025878906</v>
      </c>
      <c r="C31" s="8">
        <v>0</v>
      </c>
      <c r="D31" s="8">
        <v>0.21408499777317047</v>
      </c>
      <c r="E31" s="10">
        <v>0.21408499777317047</v>
      </c>
      <c r="F31" s="8">
        <v>6.5348110198974609</v>
      </c>
      <c r="G31" s="8">
        <v>198.59821929931638</v>
      </c>
      <c r="H31" s="8">
        <v>6.8550790510393274</v>
      </c>
      <c r="I31" s="8">
        <v>39.920610544330891</v>
      </c>
      <c r="J31" s="7">
        <v>51.872667268540688</v>
      </c>
      <c r="K31" s="7">
        <v>0.42381368212884796</v>
      </c>
    </row>
    <row r="32" spans="1:11" ht="12" customHeight="1" x14ac:dyDescent="0.25">
      <c r="A32" s="14">
        <f t="shared" si="0"/>
        <v>41208.375</v>
      </c>
      <c r="B32" s="12">
        <v>93.19378662109375</v>
      </c>
      <c r="C32" s="8">
        <v>0</v>
      </c>
      <c r="D32" s="8">
        <v>0.20392200350761414</v>
      </c>
      <c r="E32" s="10">
        <v>0.20392200350761414</v>
      </c>
      <c r="F32" s="8">
        <v>6.4761700630187988</v>
      </c>
      <c r="G32" s="8">
        <v>200.58287658691404</v>
      </c>
      <c r="H32" s="8">
        <v>7.1455487423025019</v>
      </c>
      <c r="I32" s="8">
        <v>39.855493810091907</v>
      </c>
      <c r="J32" s="7">
        <v>51.831897106794628</v>
      </c>
      <c r="K32" s="7">
        <v>0.45030201578324824</v>
      </c>
    </row>
    <row r="33" spans="1:11" ht="12" customHeight="1" x14ac:dyDescent="0.25">
      <c r="A33" s="14">
        <f t="shared" si="0"/>
        <v>41209.375</v>
      </c>
      <c r="B33" s="12">
        <v>93.206573486328125</v>
      </c>
      <c r="C33" s="8">
        <v>0</v>
      </c>
      <c r="D33" s="8">
        <v>0.20763599872589111</v>
      </c>
      <c r="E33" s="10">
        <v>0.20763599872589111</v>
      </c>
      <c r="F33" s="8">
        <v>6.5893211364746094</v>
      </c>
      <c r="G33" s="8">
        <v>190.82835998535154</v>
      </c>
      <c r="H33" s="8">
        <v>3.0789763316016692</v>
      </c>
      <c r="I33" s="8">
        <v>39.890978950870895</v>
      </c>
      <c r="J33" s="7">
        <v>51.853496559955275</v>
      </c>
      <c r="K33" s="7">
        <v>0.7681622773798843</v>
      </c>
    </row>
    <row r="34" spans="1:11" ht="12" customHeight="1" x14ac:dyDescent="0.25">
      <c r="A34" s="14">
        <f t="shared" si="0"/>
        <v>41210.375</v>
      </c>
      <c r="B34" s="12">
        <v>93.199005126953125</v>
      </c>
      <c r="C34" s="8">
        <v>0</v>
      </c>
      <c r="D34" s="8">
        <v>0.2063789963722229</v>
      </c>
      <c r="E34" s="10">
        <v>0.2063789963722229</v>
      </c>
      <c r="F34" s="8">
        <v>6.510155200958252</v>
      </c>
      <c r="G34" s="8">
        <v>190.33647766113279</v>
      </c>
      <c r="H34" s="8">
        <v>3.6018211224786607</v>
      </c>
      <c r="I34" s="8">
        <v>39.864644810251782</v>
      </c>
      <c r="J34" s="7">
        <v>51.839433492115162</v>
      </c>
      <c r="K34" s="7">
        <v>0.49444928149788747</v>
      </c>
    </row>
    <row r="35" spans="1:11" ht="12" customHeight="1" x14ac:dyDescent="0.25">
      <c r="A35" s="14">
        <f t="shared" si="0"/>
        <v>41211.375</v>
      </c>
      <c r="B35" s="12">
        <v>93.181060791015625</v>
      </c>
      <c r="C35" s="8">
        <v>0</v>
      </c>
      <c r="D35" s="8">
        <v>0.2237254915351351</v>
      </c>
      <c r="E35" s="10">
        <v>0.2237254915351351</v>
      </c>
      <c r="F35" s="8">
        <v>6.6328587532043457</v>
      </c>
      <c r="G35" s="8">
        <v>192.54516448974607</v>
      </c>
      <c r="H35" s="8">
        <v>2.0913800710034156</v>
      </c>
      <c r="I35" s="8">
        <v>39.945944078570683</v>
      </c>
      <c r="J35" s="7">
        <v>51.889290979069671</v>
      </c>
      <c r="K35" s="7">
        <v>0.3531780612811557</v>
      </c>
    </row>
    <row r="36" spans="1:11" ht="12" customHeight="1" x14ac:dyDescent="0.25">
      <c r="A36" s="14">
        <f t="shared" si="0"/>
        <v>41212.375</v>
      </c>
      <c r="B36" s="12">
        <v>93.195137023925781</v>
      </c>
      <c r="C36" s="8">
        <v>0</v>
      </c>
      <c r="D36" s="8">
        <v>0.23008599877357483</v>
      </c>
      <c r="E36" s="10">
        <v>0.23008599877357483</v>
      </c>
      <c r="F36" s="8">
        <v>6.624608039855957</v>
      </c>
      <c r="G36" s="8">
        <v>191.47306671142576</v>
      </c>
      <c r="H36" s="8">
        <v>3.0789763316016692</v>
      </c>
      <c r="I36" s="8">
        <v>39.91677640261382</v>
      </c>
      <c r="J36" s="7">
        <v>51.871234582133951</v>
      </c>
      <c r="K36" s="7">
        <v>0.31786026159663594</v>
      </c>
    </row>
    <row r="37" spans="1:11" ht="12" customHeight="1" thickBot="1" x14ac:dyDescent="0.3">
      <c r="A37" s="14">
        <f t="shared" si="0"/>
        <v>41213.375</v>
      </c>
      <c r="B37" s="13">
        <v>93.156707763671875</v>
      </c>
      <c r="C37" s="9">
        <v>0</v>
      </c>
      <c r="D37" s="9">
        <v>0.17890599370002747</v>
      </c>
      <c r="E37" s="10">
        <v>0.17890599370002747</v>
      </c>
      <c r="F37" s="9">
        <v>6.6367950439453125</v>
      </c>
      <c r="G37" s="9">
        <v>192.42223205566404</v>
      </c>
      <c r="H37" s="9">
        <v>4.0665724107008332</v>
      </c>
      <c r="I37" s="9">
        <v>39.944706965228995</v>
      </c>
      <c r="J37" s="46">
        <v>51.89103294381183</v>
      </c>
      <c r="K37" s="46">
        <v>0.38849586096567551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93.228790283203125</v>
      </c>
      <c r="C39" s="35">
        <f t="shared" ref="C39:K39" si="1">MAX(C7:C36)</f>
        <v>0</v>
      </c>
      <c r="D39" s="35">
        <f t="shared" si="1"/>
        <v>0.27222898602485657</v>
      </c>
      <c r="E39" s="35">
        <f t="shared" si="1"/>
        <v>0.27222898602485657</v>
      </c>
      <c r="F39" s="35">
        <f t="shared" si="1"/>
        <v>6.8266568183898926</v>
      </c>
      <c r="G39" s="35">
        <f t="shared" si="1"/>
        <v>237.7409957885742</v>
      </c>
      <c r="H39" s="35">
        <f t="shared" si="1"/>
        <v>9.004553169194832</v>
      </c>
      <c r="I39" s="35">
        <f t="shared" si="1"/>
        <v>40.589470426791216</v>
      </c>
      <c r="J39" s="35">
        <f t="shared" si="1"/>
        <v>52.264372828564689</v>
      </c>
      <c r="K39" s="35">
        <f t="shared" si="1"/>
        <v>2.701812266528711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A36" sqref="A36:A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41183.375</v>
      </c>
      <c r="B7" s="11">
        <v>91.920074462890625</v>
      </c>
      <c r="C7" s="10">
        <v>0</v>
      </c>
      <c r="D7" s="10">
        <v>7.1225002408027649E-2</v>
      </c>
      <c r="E7" s="10">
        <v>7.1225002408027649E-2</v>
      </c>
      <c r="F7" s="10">
        <v>6.1753520965576172</v>
      </c>
      <c r="G7" s="10">
        <v>210.24386444091795</v>
      </c>
      <c r="H7" s="10">
        <v>2.1494739366564146</v>
      </c>
      <c r="I7" s="10">
        <v>40.365011674857996</v>
      </c>
      <c r="J7" s="10">
        <v>52.11817059191511</v>
      </c>
      <c r="K7" s="10">
        <v>0</v>
      </c>
    </row>
    <row r="8" spans="1:13" ht="12" customHeight="1" x14ac:dyDescent="0.25">
      <c r="A8" s="14">
        <f t="shared" ref="A8:A37" si="0">A7+1</f>
        <v>41184.375</v>
      </c>
      <c r="B8" s="12">
        <v>92.064788818359375</v>
      </c>
      <c r="C8" s="8">
        <v>0</v>
      </c>
      <c r="D8" s="7">
        <v>5.9291999787092209E-2</v>
      </c>
      <c r="E8" s="8">
        <v>5.9291999787092209E-2</v>
      </c>
      <c r="F8" s="8">
        <v>6.0961217880249023</v>
      </c>
      <c r="G8" s="8">
        <v>209.91666641235349</v>
      </c>
      <c r="H8" s="8">
        <v>2.0913800710034156</v>
      </c>
      <c r="I8" s="8">
        <v>40.298444061369018</v>
      </c>
      <c r="J8" s="7">
        <v>52.077668774607147</v>
      </c>
      <c r="K8" s="7">
        <v>0</v>
      </c>
    </row>
    <row r="9" spans="1:13" ht="12" customHeight="1" x14ac:dyDescent="0.25">
      <c r="A9" s="14">
        <f t="shared" si="0"/>
        <v>41185.375</v>
      </c>
      <c r="B9" s="12">
        <v>92.260986328125</v>
      </c>
      <c r="C9" s="8">
        <v>0</v>
      </c>
      <c r="D9" s="7">
        <v>6.4241997897624969E-2</v>
      </c>
      <c r="E9" s="8">
        <v>6.4241997897624969E-2</v>
      </c>
      <c r="F9" s="8">
        <v>6.3015427589416504</v>
      </c>
      <c r="G9" s="8">
        <v>211.02559890747068</v>
      </c>
      <c r="H9" s="8">
        <v>2.3818495807675006</v>
      </c>
      <c r="I9" s="8">
        <v>40.395684808594652</v>
      </c>
      <c r="J9" s="7">
        <v>52.144754884129043</v>
      </c>
      <c r="K9" s="7">
        <v>0</v>
      </c>
    </row>
    <row r="10" spans="1:13" ht="12" customHeight="1" x14ac:dyDescent="0.25">
      <c r="A10" s="14">
        <f t="shared" si="0"/>
        <v>41186.375</v>
      </c>
      <c r="B10" s="12">
        <v>92.242156982421875</v>
      </c>
      <c r="C10" s="8">
        <v>0</v>
      </c>
      <c r="D10" s="7">
        <v>6.1450999230146408E-2</v>
      </c>
      <c r="E10" s="8">
        <v>6.1450999230146408E-2</v>
      </c>
      <c r="F10" s="8">
        <v>6.3079338073730469</v>
      </c>
      <c r="G10" s="8">
        <v>211.07108154296873</v>
      </c>
      <c r="H10" s="8">
        <v>1.7428166955863313</v>
      </c>
      <c r="I10" s="8">
        <v>40.393196937278823</v>
      </c>
      <c r="J10" s="7">
        <v>52.135394666271679</v>
      </c>
      <c r="K10" s="7">
        <v>0</v>
      </c>
    </row>
    <row r="11" spans="1:13" ht="12" customHeight="1" x14ac:dyDescent="0.25">
      <c r="A11" s="14">
        <f t="shared" si="0"/>
        <v>41187.375</v>
      </c>
      <c r="B11" s="12">
        <v>91.8865966796875</v>
      </c>
      <c r="C11" s="8">
        <v>0</v>
      </c>
      <c r="D11" s="7">
        <v>4.0318999439477921E-2</v>
      </c>
      <c r="E11" s="8">
        <v>4.0318999439477921E-2</v>
      </c>
      <c r="F11" s="8">
        <v>6.335331916809082</v>
      </c>
      <c r="G11" s="8">
        <v>211.22782745361326</v>
      </c>
      <c r="H11" s="8">
        <v>2.0332862053504166</v>
      </c>
      <c r="I11" s="8">
        <v>40.408719980790565</v>
      </c>
      <c r="J11" s="7">
        <v>52.157444392303013</v>
      </c>
      <c r="K11" s="7">
        <v>0</v>
      </c>
    </row>
    <row r="12" spans="1:13" ht="12" customHeight="1" x14ac:dyDescent="0.25">
      <c r="A12" s="14">
        <f t="shared" si="0"/>
        <v>41188.375</v>
      </c>
      <c r="B12" s="12">
        <v>92.044647216796875</v>
      </c>
      <c r="C12" s="8">
        <v>0</v>
      </c>
      <c r="D12" s="7">
        <v>3.9009001106023788E-2</v>
      </c>
      <c r="E12" s="8">
        <v>3.9009001106023788E-2</v>
      </c>
      <c r="F12" s="8">
        <v>6.3187770843505859</v>
      </c>
      <c r="G12" s="8">
        <v>211.18728866577146</v>
      </c>
      <c r="H12" s="8">
        <v>2.3818495807675006</v>
      </c>
      <c r="I12" s="8">
        <v>40.403116585066435</v>
      </c>
      <c r="J12" s="7">
        <v>52.153878595024025</v>
      </c>
      <c r="K12" s="7">
        <v>0</v>
      </c>
    </row>
    <row r="13" spans="1:13" ht="12" customHeight="1" x14ac:dyDescent="0.25">
      <c r="A13" s="14">
        <f t="shared" si="0"/>
        <v>41189.375</v>
      </c>
      <c r="B13" s="12">
        <v>91.976707458496094</v>
      </c>
      <c r="C13" s="8">
        <v>0</v>
      </c>
      <c r="D13" s="8">
        <v>3.8257403734914409E-2</v>
      </c>
      <c r="E13" s="8">
        <v>3.8257403734914409E-2</v>
      </c>
      <c r="F13" s="8">
        <v>6.2648019790649414</v>
      </c>
      <c r="G13" s="8">
        <v>211.03361740112302</v>
      </c>
      <c r="H13" s="8">
        <v>1.8590046083914193</v>
      </c>
      <c r="I13" s="8">
        <v>40.383159036010021</v>
      </c>
      <c r="J13" s="7">
        <v>52.141289147487974</v>
      </c>
      <c r="K13" s="7">
        <v>0</v>
      </c>
    </row>
    <row r="14" spans="1:13" ht="12" customHeight="1" x14ac:dyDescent="0.25">
      <c r="A14" s="14">
        <f t="shared" si="0"/>
        <v>41190.375</v>
      </c>
      <c r="B14" s="12">
        <v>92.003227233886719</v>
      </c>
      <c r="C14" s="8">
        <v>0</v>
      </c>
      <c r="D14" s="8">
        <v>3.7886999547481537E-2</v>
      </c>
      <c r="E14" s="8">
        <v>3.7886999547481537E-2</v>
      </c>
      <c r="F14" s="8">
        <v>6.3331079483032227</v>
      </c>
      <c r="G14" s="8">
        <v>211.44211807250974</v>
      </c>
      <c r="H14" s="8">
        <v>2.2075678023094136</v>
      </c>
      <c r="I14" s="8">
        <v>40.415596875542917</v>
      </c>
      <c r="J14" s="7">
        <v>52.162943179178399</v>
      </c>
      <c r="K14" s="7">
        <v>0</v>
      </c>
    </row>
    <row r="15" spans="1:13" ht="12" customHeight="1" x14ac:dyDescent="0.25">
      <c r="A15" s="14">
        <f t="shared" si="0"/>
        <v>41191.375</v>
      </c>
      <c r="B15" s="12">
        <v>91.784881591796875</v>
      </c>
      <c r="C15" s="8">
        <v>0</v>
      </c>
      <c r="D15" s="8">
        <v>3.71210016310215E-2</v>
      </c>
      <c r="E15" s="8">
        <v>3.71210016310215E-2</v>
      </c>
      <c r="F15" s="8">
        <v>6.3245539665222168</v>
      </c>
      <c r="G15" s="8">
        <v>211.32580032348631</v>
      </c>
      <c r="H15" s="8">
        <v>2.3818495807675006</v>
      </c>
      <c r="I15" s="8">
        <v>40.411471648333666</v>
      </c>
      <c r="J15" s="7">
        <v>52.159982293937809</v>
      </c>
      <c r="K15" s="7">
        <v>0</v>
      </c>
    </row>
    <row r="16" spans="1:13" ht="12" customHeight="1" x14ac:dyDescent="0.25">
      <c r="A16" s="14">
        <f t="shared" si="0"/>
        <v>41192.375</v>
      </c>
      <c r="B16" s="12">
        <v>92.043937683105469</v>
      </c>
      <c r="C16" s="8">
        <v>0</v>
      </c>
      <c r="D16" s="8">
        <v>3.6323998123407364E-2</v>
      </c>
      <c r="E16" s="8">
        <v>3.6323998123407364E-2</v>
      </c>
      <c r="F16" s="8">
        <v>6.3568329811096191</v>
      </c>
      <c r="G16" s="8">
        <v>211.66167678833006</v>
      </c>
      <c r="H16" s="8">
        <v>2.6723190905315857</v>
      </c>
      <c r="I16" s="8">
        <v>40.426248785271738</v>
      </c>
      <c r="J16" s="7">
        <v>52.169528988438586</v>
      </c>
      <c r="K16" s="7">
        <v>0</v>
      </c>
    </row>
    <row r="17" spans="1:11" ht="12" customHeight="1" x14ac:dyDescent="0.25">
      <c r="A17" s="14">
        <f t="shared" si="0"/>
        <v>41193.375</v>
      </c>
      <c r="B17" s="12">
        <v>91.931068420410156</v>
      </c>
      <c r="C17" s="8">
        <v>0</v>
      </c>
      <c r="D17" s="8">
        <v>3.6263998597860336E-2</v>
      </c>
      <c r="E17" s="8">
        <v>3.6263998597860336E-2</v>
      </c>
      <c r="F17" s="8">
        <v>6.3030612548006815</v>
      </c>
      <c r="G17" s="8">
        <v>211.09577697135009</v>
      </c>
      <c r="H17" s="8">
        <v>2.6723190905315857</v>
      </c>
      <c r="I17" s="8">
        <v>40.396438011724825</v>
      </c>
      <c r="J17" s="7">
        <v>52.15085929181307</v>
      </c>
      <c r="K17" s="7">
        <v>0</v>
      </c>
    </row>
    <row r="18" spans="1:11" ht="12" customHeight="1" x14ac:dyDescent="0.25">
      <c r="A18" s="14">
        <f t="shared" si="0"/>
        <v>41194.375</v>
      </c>
      <c r="B18" s="12">
        <v>92.019569396972656</v>
      </c>
      <c r="C18" s="8">
        <v>0</v>
      </c>
      <c r="D18" s="8">
        <v>3.638099879026413E-2</v>
      </c>
      <c r="E18" s="8">
        <v>3.638099879026413E-2</v>
      </c>
      <c r="F18" s="8">
        <v>6.3009138107299805</v>
      </c>
      <c r="G18" s="8">
        <v>211.05597534179685</v>
      </c>
      <c r="H18" s="8">
        <v>2.6723190905315857</v>
      </c>
      <c r="I18" s="8">
        <v>40.395307307096992</v>
      </c>
      <c r="J18" s="7">
        <v>52.150067194361014</v>
      </c>
      <c r="K18" s="7">
        <v>0</v>
      </c>
    </row>
    <row r="19" spans="1:11" ht="12" customHeight="1" x14ac:dyDescent="0.25">
      <c r="A19" s="14">
        <f t="shared" si="0"/>
        <v>41195.375</v>
      </c>
      <c r="B19" s="12">
        <v>91.983184814453125</v>
      </c>
      <c r="C19" s="8">
        <v>0</v>
      </c>
      <c r="D19" s="8">
        <v>3.5744000226259232E-2</v>
      </c>
      <c r="E19" s="8">
        <v>3.5744000226259232E-2</v>
      </c>
      <c r="F19" s="8">
        <v>6.2297430038452148</v>
      </c>
      <c r="G19" s="8">
        <v>210.52939834594724</v>
      </c>
      <c r="H19" s="8">
        <v>2.6723190905315857</v>
      </c>
      <c r="I19" s="8">
        <v>40.363665404456739</v>
      </c>
      <c r="J19" s="7">
        <v>52.129695758120434</v>
      </c>
      <c r="K19" s="7">
        <v>0</v>
      </c>
    </row>
    <row r="20" spans="1:11" ht="12" customHeight="1" x14ac:dyDescent="0.25">
      <c r="A20" s="14">
        <f t="shared" si="0"/>
        <v>41196.375</v>
      </c>
      <c r="B20" s="12">
        <v>91.975883483886719</v>
      </c>
      <c r="C20" s="8">
        <v>0</v>
      </c>
      <c r="D20" s="8">
        <v>3.4038998186588287E-2</v>
      </c>
      <c r="E20" s="8">
        <v>3.4038998186588287E-2</v>
      </c>
      <c r="F20" s="8">
        <v>6.2308378219604492</v>
      </c>
      <c r="G20" s="8">
        <v>210.58183135986326</v>
      </c>
      <c r="H20" s="8">
        <v>2.0332862053504166</v>
      </c>
      <c r="I20" s="8">
        <v>40.364393118187145</v>
      </c>
      <c r="J20" s="7">
        <v>52.130168772045195</v>
      </c>
      <c r="K20" s="7">
        <v>0</v>
      </c>
    </row>
    <row r="21" spans="1:11" ht="12" customHeight="1" x14ac:dyDescent="0.25">
      <c r="A21" s="14">
        <f t="shared" si="0"/>
        <v>41197.375</v>
      </c>
      <c r="B21" s="12">
        <v>91.909942626953125</v>
      </c>
      <c r="C21" s="8">
        <v>0</v>
      </c>
      <c r="D21" s="8">
        <v>3.1479999423027039E-2</v>
      </c>
      <c r="E21" s="8">
        <v>3.1479999423027039E-2</v>
      </c>
      <c r="F21" s="8">
        <v>6.3003911972045898</v>
      </c>
      <c r="G21" s="8">
        <v>211.24112167358396</v>
      </c>
      <c r="H21" s="8">
        <v>2.4399434464204997</v>
      </c>
      <c r="I21" s="8">
        <v>40.399587173473954</v>
      </c>
      <c r="J21" s="7">
        <v>52.152482294303802</v>
      </c>
      <c r="K21" s="7">
        <v>0</v>
      </c>
    </row>
    <row r="22" spans="1:11" ht="12" customHeight="1" x14ac:dyDescent="0.25">
      <c r="A22" s="14">
        <f t="shared" si="0"/>
        <v>41198.375</v>
      </c>
      <c r="B22" s="12">
        <v>92.096199035644531</v>
      </c>
      <c r="C22" s="8">
        <v>0</v>
      </c>
      <c r="D22" s="8">
        <v>4.2321000248193741E-2</v>
      </c>
      <c r="E22" s="8">
        <v>4.2321000248193741E-2</v>
      </c>
      <c r="F22" s="8">
        <v>6.1385378837585449</v>
      </c>
      <c r="G22" s="8">
        <v>192.9908508300781</v>
      </c>
      <c r="H22" s="8">
        <v>2.4980373120734987</v>
      </c>
      <c r="I22" s="8">
        <v>39.824393144538647</v>
      </c>
      <c r="J22" s="7">
        <v>51.766589347701427</v>
      </c>
      <c r="K22" s="7">
        <v>0</v>
      </c>
    </row>
    <row r="23" spans="1:11" ht="12" customHeight="1" x14ac:dyDescent="0.25">
      <c r="A23" s="14">
        <f t="shared" si="0"/>
        <v>41199.375</v>
      </c>
      <c r="B23" s="12">
        <v>93.028854370117187</v>
      </c>
      <c r="C23" s="8">
        <v>0</v>
      </c>
      <c r="D23" s="8">
        <v>0.19742999970912933</v>
      </c>
      <c r="E23" s="8">
        <v>0.19742999970912933</v>
      </c>
      <c r="F23" s="8">
        <v>6.1619830131530762</v>
      </c>
      <c r="G23" s="8">
        <v>189.03951110839841</v>
      </c>
      <c r="H23" s="8">
        <v>2.9627884187965812</v>
      </c>
      <c r="I23" s="8">
        <v>39.721471682005024</v>
      </c>
      <c r="J23" s="7">
        <v>51.702386803836269</v>
      </c>
      <c r="K23" s="7">
        <v>0</v>
      </c>
    </row>
    <row r="24" spans="1:11" ht="12" customHeight="1" x14ac:dyDescent="0.25">
      <c r="A24" s="14">
        <f t="shared" si="0"/>
        <v>41200.375</v>
      </c>
      <c r="B24" s="12">
        <v>92.390251159667969</v>
      </c>
      <c r="C24" s="8">
        <v>0</v>
      </c>
      <c r="D24" s="8">
        <v>0.19198299944400787</v>
      </c>
      <c r="E24" s="8">
        <v>0.19198299944400787</v>
      </c>
      <c r="F24" s="8">
        <v>6.1226119995117187</v>
      </c>
      <c r="G24" s="8">
        <v>188.44468536376951</v>
      </c>
      <c r="H24" s="8">
        <v>2.9046945531435822</v>
      </c>
      <c r="I24" s="8">
        <v>39.692331295313039</v>
      </c>
      <c r="J24" s="7">
        <v>51.677694567321403</v>
      </c>
      <c r="K24" s="7">
        <v>0</v>
      </c>
    </row>
    <row r="25" spans="1:11" ht="12" customHeight="1" x14ac:dyDescent="0.25">
      <c r="A25" s="14">
        <f t="shared" si="0"/>
        <v>41201.375</v>
      </c>
      <c r="B25" s="12">
        <v>93.175399780273438</v>
      </c>
      <c r="C25" s="8">
        <v>0</v>
      </c>
      <c r="D25" s="8">
        <v>0.21229599416255951</v>
      </c>
      <c r="E25" s="8">
        <v>0.21229599416255951</v>
      </c>
      <c r="F25" s="8">
        <v>6.1456899642944336</v>
      </c>
      <c r="G25" s="8">
        <v>188.26582946777341</v>
      </c>
      <c r="H25" s="8">
        <v>2.7304129561845851</v>
      </c>
      <c r="I25" s="8">
        <v>39.696101762078712</v>
      </c>
      <c r="J25" s="7">
        <v>51.684807969036122</v>
      </c>
      <c r="K25" s="7">
        <v>0</v>
      </c>
    </row>
    <row r="26" spans="1:11" ht="12" customHeight="1" x14ac:dyDescent="0.25">
      <c r="A26" s="14">
        <f t="shared" si="0"/>
        <v>41202.375</v>
      </c>
      <c r="B26" s="12">
        <v>93.014862060546875</v>
      </c>
      <c r="C26" s="8">
        <v>0</v>
      </c>
      <c r="D26" s="8">
        <v>0.12620499730110168</v>
      </c>
      <c r="E26" s="8">
        <v>0.12620499730110168</v>
      </c>
      <c r="F26" s="8">
        <v>6.1479988098144531</v>
      </c>
      <c r="G26" s="8">
        <v>188.25395812988279</v>
      </c>
      <c r="H26" s="8">
        <v>2.8466006874905831</v>
      </c>
      <c r="I26" s="8">
        <v>39.697143302355357</v>
      </c>
      <c r="J26" s="7">
        <v>51.685503845290818</v>
      </c>
      <c r="K26" s="7">
        <v>0</v>
      </c>
    </row>
    <row r="27" spans="1:11" ht="12" customHeight="1" x14ac:dyDescent="0.25">
      <c r="A27" s="14">
        <f t="shared" si="0"/>
        <v>41203.375</v>
      </c>
      <c r="B27" s="12">
        <v>92.974014282226562</v>
      </c>
      <c r="C27" s="8">
        <v>0</v>
      </c>
      <c r="D27" s="8">
        <v>0.192998006939888</v>
      </c>
      <c r="E27" s="8">
        <v>0.192998006939888</v>
      </c>
      <c r="F27" s="8">
        <v>6.1680407524108887</v>
      </c>
      <c r="G27" s="8">
        <v>188.35866394042966</v>
      </c>
      <c r="H27" s="8">
        <v>2.3818495807675006</v>
      </c>
      <c r="I27" s="8">
        <v>39.708527474025409</v>
      </c>
      <c r="J27" s="7">
        <v>51.677962911759479</v>
      </c>
      <c r="K27" s="7">
        <v>0</v>
      </c>
    </row>
    <row r="28" spans="1:11" ht="12" customHeight="1" x14ac:dyDescent="0.25">
      <c r="A28" s="14">
        <f t="shared" si="0"/>
        <v>41204.375</v>
      </c>
      <c r="B28" s="12">
        <v>92.798240661621094</v>
      </c>
      <c r="C28" s="8">
        <v>0</v>
      </c>
      <c r="D28" s="8">
        <v>0.1154709979891777</v>
      </c>
      <c r="E28" s="8">
        <v>0.1154709979891777</v>
      </c>
      <c r="F28" s="8">
        <v>6.1828727722167969</v>
      </c>
      <c r="G28" s="8">
        <v>188.57242431640623</v>
      </c>
      <c r="H28" s="8">
        <v>2.7163888193274905</v>
      </c>
      <c r="I28" s="8">
        <v>39.72464178494311</v>
      </c>
      <c r="J28" s="7">
        <v>51.713520823911487</v>
      </c>
      <c r="K28" s="7">
        <v>0</v>
      </c>
    </row>
    <row r="29" spans="1:11" ht="12" customHeight="1" x14ac:dyDescent="0.25">
      <c r="A29" s="14">
        <f t="shared" si="0"/>
        <v>41205.375</v>
      </c>
      <c r="B29" s="12">
        <v>92.823097229003906</v>
      </c>
      <c r="C29" s="8">
        <v>0</v>
      </c>
      <c r="D29" s="8">
        <v>0.11059299856424332</v>
      </c>
      <c r="E29" s="8">
        <v>0.11059299856424332</v>
      </c>
      <c r="F29" s="8">
        <v>6.1964321136474609</v>
      </c>
      <c r="G29" s="8">
        <v>190.36797943115232</v>
      </c>
      <c r="H29" s="8">
        <v>2.6142250433794971</v>
      </c>
      <c r="I29" s="8">
        <v>39.764775197175055</v>
      </c>
      <c r="J29" s="7">
        <v>51.733310089167752</v>
      </c>
      <c r="K29" s="7">
        <v>0</v>
      </c>
    </row>
    <row r="30" spans="1:11" ht="12" customHeight="1" x14ac:dyDescent="0.25">
      <c r="A30" s="14">
        <f t="shared" si="0"/>
        <v>41206.375</v>
      </c>
      <c r="B30" s="12">
        <v>92.865638732910156</v>
      </c>
      <c r="C30" s="8">
        <v>0</v>
      </c>
      <c r="D30" s="8">
        <v>0.10785800218582153</v>
      </c>
      <c r="E30" s="8">
        <v>0.10785800218582153</v>
      </c>
      <c r="F30" s="8">
        <v>6.2154421806335449</v>
      </c>
      <c r="G30" s="8">
        <v>190.46001281738279</v>
      </c>
      <c r="H30" s="8">
        <v>2.2075678023094136</v>
      </c>
      <c r="I30" s="8">
        <v>39.775468040801229</v>
      </c>
      <c r="J30" s="7">
        <v>51.745130889076052</v>
      </c>
      <c r="K30" s="7">
        <v>0</v>
      </c>
    </row>
    <row r="31" spans="1:11" ht="12" customHeight="1" x14ac:dyDescent="0.25">
      <c r="A31" s="14">
        <f t="shared" si="0"/>
        <v>41207.375</v>
      </c>
      <c r="B31" s="12">
        <v>92.877151489257813</v>
      </c>
      <c r="C31" s="8">
        <v>0</v>
      </c>
      <c r="D31" s="8">
        <v>0.10446500033140182</v>
      </c>
      <c r="E31" s="8">
        <v>0.10446500033140182</v>
      </c>
      <c r="F31" s="8">
        <v>6.2319250106811523</v>
      </c>
      <c r="G31" s="8">
        <v>189.19074096679685</v>
      </c>
      <c r="H31" s="8">
        <v>2.5561311777264981</v>
      </c>
      <c r="I31" s="8">
        <v>39.756288235794187</v>
      </c>
      <c r="J31" s="7">
        <v>51.74085102269909</v>
      </c>
      <c r="K31" s="7">
        <v>0</v>
      </c>
    </row>
    <row r="32" spans="1:11" ht="12" customHeight="1" x14ac:dyDescent="0.25">
      <c r="A32" s="14">
        <f t="shared" si="0"/>
        <v>41208.375</v>
      </c>
      <c r="B32" s="12">
        <v>92.995803833007813</v>
      </c>
      <c r="C32" s="8">
        <v>0</v>
      </c>
      <c r="D32" s="8">
        <v>0.11493200063705444</v>
      </c>
      <c r="E32" s="8">
        <v>0.11493200063705444</v>
      </c>
      <c r="F32" s="8">
        <v>6.2136001586914062</v>
      </c>
      <c r="G32" s="8">
        <v>188.65218963623045</v>
      </c>
      <c r="H32" s="8">
        <v>1.5104411422247901</v>
      </c>
      <c r="I32" s="8">
        <v>39.732569316393729</v>
      </c>
      <c r="J32" s="7">
        <v>51.722871945347229</v>
      </c>
      <c r="K32" s="7">
        <v>0</v>
      </c>
    </row>
    <row r="33" spans="1:11" ht="12" customHeight="1" x14ac:dyDescent="0.25">
      <c r="A33" s="14">
        <f t="shared" si="0"/>
        <v>41209.375</v>
      </c>
      <c r="B33" s="12">
        <v>92.885124206542969</v>
      </c>
      <c r="C33" s="8">
        <v>0</v>
      </c>
      <c r="D33" s="8">
        <v>0.11051300168037415</v>
      </c>
      <c r="E33" s="8">
        <v>0.11051300168037415</v>
      </c>
      <c r="F33" s="8">
        <v>6.2018489837646484</v>
      </c>
      <c r="G33" s="8">
        <v>188.55946197509763</v>
      </c>
      <c r="H33" s="8">
        <v>1.2780655888632491</v>
      </c>
      <c r="I33" s="8">
        <v>39.727570832708004</v>
      </c>
      <c r="J33" s="7">
        <v>51.718378313061962</v>
      </c>
      <c r="K33" s="7">
        <v>0</v>
      </c>
    </row>
    <row r="34" spans="1:11" ht="12" customHeight="1" x14ac:dyDescent="0.25">
      <c r="A34" s="14">
        <f t="shared" si="0"/>
        <v>41210.375</v>
      </c>
      <c r="B34" s="12">
        <v>92.971687316894531</v>
      </c>
      <c r="C34" s="8">
        <v>0</v>
      </c>
      <c r="D34" s="8">
        <v>0.110105000436306</v>
      </c>
      <c r="E34" s="8">
        <v>0.110105000436306</v>
      </c>
      <c r="F34" s="8">
        <v>6.2080831527709961</v>
      </c>
      <c r="G34" s="8">
        <v>188.60538330078123</v>
      </c>
      <c r="H34" s="8">
        <v>1.5104411422247901</v>
      </c>
      <c r="I34" s="8">
        <v>39.72994499875346</v>
      </c>
      <c r="J34" s="7">
        <v>51.720270368761021</v>
      </c>
      <c r="K34" s="7">
        <v>0</v>
      </c>
    </row>
    <row r="35" spans="1:11" ht="12" customHeight="1" x14ac:dyDescent="0.25">
      <c r="A35" s="14">
        <f t="shared" si="0"/>
        <v>41211.375</v>
      </c>
      <c r="B35" s="12">
        <v>92.792526245117187</v>
      </c>
      <c r="C35" s="8">
        <v>0</v>
      </c>
      <c r="D35" s="8">
        <v>9.837699681520462E-2</v>
      </c>
      <c r="E35" s="8">
        <v>9.837699681520462E-2</v>
      </c>
      <c r="F35" s="8">
        <v>6.1627678676955489</v>
      </c>
      <c r="G35" s="8">
        <v>188.74068298339841</v>
      </c>
      <c r="H35" s="8">
        <v>1.9412081898096407</v>
      </c>
      <c r="I35" s="8">
        <v>39.741047181352975</v>
      </c>
      <c r="J35" s="7">
        <v>51.723655821196182</v>
      </c>
      <c r="K35" s="7">
        <v>0</v>
      </c>
    </row>
    <row r="36" spans="1:11" ht="12" customHeight="1" x14ac:dyDescent="0.25">
      <c r="A36" s="14">
        <f t="shared" si="0"/>
        <v>41212.375</v>
      </c>
      <c r="B36" s="12">
        <v>92.836494445800781</v>
      </c>
      <c r="C36" s="8">
        <v>0</v>
      </c>
      <c r="D36" s="8">
        <v>0.10348500311374664</v>
      </c>
      <c r="E36" s="8">
        <v>0.10348500311374664</v>
      </c>
      <c r="F36" s="8">
        <v>6.1239728927612305</v>
      </c>
      <c r="G36" s="8">
        <v>188.9109176635742</v>
      </c>
      <c r="H36" s="8">
        <v>1.2199717232102498</v>
      </c>
      <c r="I36" s="8">
        <v>39.735270953617871</v>
      </c>
      <c r="J36" s="7">
        <v>51.711933498337039</v>
      </c>
      <c r="K36" s="7">
        <v>0</v>
      </c>
    </row>
    <row r="37" spans="1:11" ht="12" customHeight="1" thickBot="1" x14ac:dyDescent="0.3">
      <c r="A37" s="14">
        <f t="shared" si="0"/>
        <v>41213.375</v>
      </c>
      <c r="B37" s="13">
        <v>92.800628662109375</v>
      </c>
      <c r="C37" s="9">
        <v>0</v>
      </c>
      <c r="D37" s="9">
        <v>9.2459999024868011E-2</v>
      </c>
      <c r="E37" s="8">
        <v>9.2459999024868011E-2</v>
      </c>
      <c r="F37" s="9">
        <v>6.2709751129150391</v>
      </c>
      <c r="G37" s="9">
        <v>189.00627746582029</v>
      </c>
      <c r="H37" s="9">
        <v>1.2199717232102498</v>
      </c>
      <c r="I37" s="9">
        <v>39.772193329014399</v>
      </c>
      <c r="J37" s="46">
        <v>51.760449263101115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91.784881591796875</v>
      </c>
      <c r="C39" s="35">
        <f t="shared" ref="C39:K39" si="1">MIN(C7:C36)</f>
        <v>0</v>
      </c>
      <c r="D39" s="35">
        <f t="shared" si="1"/>
        <v>3.1479999423027039E-2</v>
      </c>
      <c r="E39" s="35">
        <f t="shared" si="1"/>
        <v>3.1479999423027039E-2</v>
      </c>
      <c r="F39" s="35">
        <f t="shared" si="1"/>
        <v>6.0961217880249023</v>
      </c>
      <c r="G39" s="35">
        <f t="shared" si="1"/>
        <v>188.25395812988279</v>
      </c>
      <c r="H39" s="35">
        <f t="shared" si="1"/>
        <v>1.2199717232102498</v>
      </c>
      <c r="I39" s="35">
        <f t="shared" si="1"/>
        <v>39.692331295313039</v>
      </c>
      <c r="J39" s="35">
        <f t="shared" si="1"/>
        <v>51.677694567321403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2015-06-10T14:40:14Z</cp:lastPrinted>
  <dcterms:created xsi:type="dcterms:W3CDTF">2012-05-21T15:11:37Z</dcterms:created>
  <dcterms:modified xsi:type="dcterms:W3CDTF">2015-06-10T14:40:18Z</dcterms:modified>
</cp:coreProperties>
</file>