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2\"/>
    </mc:Choice>
  </mc:AlternateContent>
  <bookViews>
    <workbookView xWindow="120" yWindow="45" windowWidth="19320" windowHeight="10035" tabRatio="838" activeTab="4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'!$A$1:$L$47</definedName>
    <definedName name="_xlnm.Print_Area" localSheetId="1">'Máximos PMX'!$A$1:$L$47</definedName>
    <definedName name="_xlnm.Print_Area" localSheetId="5">'Mínimos ALT V'!$A$1:$L$48</definedName>
    <definedName name="_xlnm.Print_Area" localSheetId="2">'Mínimos PMX'!$A$1:$L$47</definedName>
    <definedName name="_xlnm.Print_Area" localSheetId="3">'Promedios ALT V '!$A$1:$O$52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C39" i="5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 l="1"/>
  <c r="E39" i="7"/>
  <c r="E40" i="6"/>
  <c r="E41" i="6"/>
  <c r="E42" i="6"/>
  <c r="E39" i="4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<sst xmlns="http://schemas.openxmlformats.org/spreadsheetml/2006/main" count="132" uniqueCount="27">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</sst>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activeCell="A8" sqref="A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41244.375</v>
      </c>
      <c r="B7" s="11">
        <v>93.089862536344143</v>
      </c>
      <c r="C7" s="10">
        <v>0</v>
      </c>
      <c r="D7" s="10">
        <v>0.12028324890237772</v>
      </c>
      <c r="E7" s="10">
        <v>0.12028324890237772</v>
      </c>
      <c r="F7" s="10">
        <v>6.1892669833951883</v>
      </c>
      <c r="G7" s="10">
        <v>194.56317670690686</v>
      </c>
      <c r="H7" s="10">
        <v>3.9905345701228905</v>
      </c>
      <c r="I7" s="10">
        <v>39.89209856663728</v>
      </c>
      <c r="J7" s="10">
        <v>51.848878254243488</v>
      </c>
      <c r="K7" s="10">
        <v>0</v>
      </c>
      <c r="L7" s="39"/>
      <c r="M7" s="30"/>
      <c r="N7" s="30"/>
    </row>
    <row r="8" spans="1:17" ht="12" customHeight="1" x14ac:dyDescent="0.25">
      <c r="A8" s="14">
        <f t="shared" ref="A8:A37" si="0">A7+1</f>
        <v>41245.375</v>
      </c>
      <c r="B8" s="12">
        <v>93.07909397425729</v>
      </c>
      <c r="C8" s="8">
        <v>0</v>
      </c>
      <c r="D8" s="7">
        <v>0.1156154753865952</v>
      </c>
      <c r="E8" s="8">
        <v>0.1156154753865952</v>
      </c>
      <c r="F8" s="8">
        <v>6.1980839780884818</v>
      </c>
      <c r="G8" s="8">
        <v>194.77331714570988</v>
      </c>
      <c r="H8" s="8">
        <v>3.9256612842850416</v>
      </c>
      <c r="I8" s="8">
        <v>39.900514626510912</v>
      </c>
      <c r="J8" s="7">
        <v>51.855671093516854</v>
      </c>
      <c r="K8" s="7">
        <v>0</v>
      </c>
      <c r="L8" s="40"/>
      <c r="M8" s="36"/>
      <c r="N8" s="36"/>
    </row>
    <row r="9" spans="1:17" ht="12" customHeight="1" x14ac:dyDescent="0.25">
      <c r="A9" s="14">
        <f t="shared" si="0"/>
        <v>41246.375</v>
      </c>
      <c r="B9" s="12">
        <v>93.076473077978036</v>
      </c>
      <c r="C9" s="8">
        <v>0</v>
      </c>
      <c r="D9" s="7">
        <v>0.12293382602286726</v>
      </c>
      <c r="E9" s="8">
        <v>0.12293382602286726</v>
      </c>
      <c r="F9" s="8">
        <v>6.1542893353551751</v>
      </c>
      <c r="G9" s="8">
        <v>195.62989191407718</v>
      </c>
      <c r="H9" s="8">
        <v>3.7583068839202092</v>
      </c>
      <c r="I9" s="8">
        <v>39.909629733900033</v>
      </c>
      <c r="J9" s="7">
        <v>51.857142553869252</v>
      </c>
      <c r="K9" s="7">
        <v>0</v>
      </c>
      <c r="L9" s="40"/>
      <c r="M9" s="36"/>
      <c r="N9" s="36"/>
    </row>
    <row r="10" spans="1:17" ht="12" customHeight="1" x14ac:dyDescent="0.25">
      <c r="A10" s="14">
        <f t="shared" si="0"/>
        <v>41247.375</v>
      </c>
      <c r="B10" s="12">
        <v>93.056882981870402</v>
      </c>
      <c r="C10" s="8">
        <v>0</v>
      </c>
      <c r="D10" s="7">
        <v>0.11556514100693796</v>
      </c>
      <c r="E10" s="8">
        <v>0.11556514100693796</v>
      </c>
      <c r="F10" s="8">
        <v>6.1766763339153785</v>
      </c>
      <c r="G10" s="8">
        <v>195.82924236849703</v>
      </c>
      <c r="H10" s="8">
        <v>4.0577933859689068</v>
      </c>
      <c r="I10" s="8">
        <v>39.921888021343186</v>
      </c>
      <c r="J10" s="7">
        <v>51.867372582065393</v>
      </c>
      <c r="K10" s="7">
        <v>0</v>
      </c>
      <c r="L10" s="40"/>
      <c r="M10" s="36"/>
      <c r="N10" s="36"/>
    </row>
    <row r="11" spans="1:17" ht="12" customHeight="1" x14ac:dyDescent="0.25">
      <c r="A11" s="14">
        <f t="shared" si="0"/>
        <v>41248.375</v>
      </c>
      <c r="B11" s="12">
        <v>93.055986196298178</v>
      </c>
      <c r="C11" s="8">
        <v>0</v>
      </c>
      <c r="D11" s="7">
        <v>0.1148039784240871</v>
      </c>
      <c r="E11" s="8">
        <v>0.1148039784240871</v>
      </c>
      <c r="F11" s="8">
        <v>6.1792334172108729</v>
      </c>
      <c r="G11" s="8">
        <v>195.80824360707857</v>
      </c>
      <c r="H11" s="8">
        <v>3.3819785244702154</v>
      </c>
      <c r="I11" s="8">
        <v>39.922012857078947</v>
      </c>
      <c r="J11" s="7">
        <v>51.867707460422686</v>
      </c>
      <c r="K11" s="7">
        <v>0</v>
      </c>
      <c r="L11" s="40"/>
      <c r="M11" s="36"/>
      <c r="N11" s="36"/>
    </row>
    <row r="12" spans="1:17" ht="12" customHeight="1" x14ac:dyDescent="0.25">
      <c r="A12" s="14">
        <f t="shared" si="0"/>
        <v>41249.375</v>
      </c>
      <c r="B12" s="12">
        <v>93.050122120700237</v>
      </c>
      <c r="C12" s="8">
        <v>0</v>
      </c>
      <c r="D12" s="7">
        <v>0.10958643724722694</v>
      </c>
      <c r="E12" s="8">
        <v>0.10958643724722694</v>
      </c>
      <c r="F12" s="8">
        <v>6.230926030306585</v>
      </c>
      <c r="G12" s="8">
        <v>194.94587286157025</v>
      </c>
      <c r="H12" s="8">
        <v>3.5690484134864655</v>
      </c>
      <c r="I12" s="8">
        <v>39.913792763413362</v>
      </c>
      <c r="J12" s="7">
        <v>51.865889321692109</v>
      </c>
      <c r="K12" s="7">
        <v>0</v>
      </c>
      <c r="L12" s="40"/>
      <c r="M12" s="36"/>
      <c r="N12" s="36"/>
    </row>
    <row r="13" spans="1:17" ht="12" customHeight="1" x14ac:dyDescent="0.25">
      <c r="A13" s="14">
        <f t="shared" si="0"/>
        <v>41250.375</v>
      </c>
      <c r="B13" s="12">
        <v>93.037558451341667</v>
      </c>
      <c r="C13" s="8">
        <v>0</v>
      </c>
      <c r="D13" s="8">
        <v>0.10120277351622416</v>
      </c>
      <c r="E13" s="8">
        <v>0.10120277351622416</v>
      </c>
      <c r="F13" s="8">
        <v>6.2524677563803426</v>
      </c>
      <c r="G13" s="8">
        <v>195.01325511503904</v>
      </c>
      <c r="H13" s="8">
        <v>3.8595245116859425</v>
      </c>
      <c r="I13" s="8">
        <v>39.922942458159561</v>
      </c>
      <c r="J13" s="7">
        <v>51.874870046558762</v>
      </c>
      <c r="K13" s="7">
        <v>0</v>
      </c>
      <c r="L13" s="40"/>
      <c r="M13" s="36"/>
      <c r="N13" s="36"/>
    </row>
    <row r="14" spans="1:17" ht="12" customHeight="1" x14ac:dyDescent="0.25">
      <c r="A14" s="14">
        <f t="shared" si="0"/>
        <v>41251.375</v>
      </c>
      <c r="B14" s="12">
        <v>93.009963469825394</v>
      </c>
      <c r="C14" s="8">
        <v>0</v>
      </c>
      <c r="D14" s="8">
        <v>9.6406673517642441E-2</v>
      </c>
      <c r="E14" s="8">
        <v>9.6406673517642441E-2</v>
      </c>
      <c r="F14" s="8">
        <v>6.2510731493456371</v>
      </c>
      <c r="G14" s="8">
        <v>195.87796167447044</v>
      </c>
      <c r="H14" s="8">
        <v>4.2156288051750526</v>
      </c>
      <c r="I14" s="8">
        <v>39.945266367720826</v>
      </c>
      <c r="J14" s="7">
        <v>51.88921368802405</v>
      </c>
      <c r="K14" s="7">
        <v>0</v>
      </c>
      <c r="L14" s="40"/>
      <c r="M14" s="36"/>
      <c r="N14" s="36"/>
    </row>
    <row r="15" spans="1:17" ht="12" customHeight="1" x14ac:dyDescent="0.25">
      <c r="A15" s="14">
        <f t="shared" si="0"/>
        <v>41252.375</v>
      </c>
      <c r="B15" s="12">
        <v>93.253868354785268</v>
      </c>
      <c r="C15" s="8">
        <v>0</v>
      </c>
      <c r="D15" s="8">
        <v>0.1597148484203503</v>
      </c>
      <c r="E15" s="8">
        <v>0.1597148484203503</v>
      </c>
      <c r="F15" s="8">
        <v>5.9598188311574862</v>
      </c>
      <c r="G15" s="8">
        <v>194.39560099451066</v>
      </c>
      <c r="H15" s="8">
        <v>4.1445619447050985</v>
      </c>
      <c r="I15" s="8">
        <v>39.82744667428075</v>
      </c>
      <c r="J15" s="7">
        <v>51.7946451725144</v>
      </c>
      <c r="K15" s="7">
        <v>0</v>
      </c>
      <c r="L15" s="40"/>
      <c r="M15" s="36"/>
      <c r="N15" s="36"/>
    </row>
    <row r="16" spans="1:17" ht="12" customHeight="1" x14ac:dyDescent="0.25">
      <c r="A16" s="14">
        <f t="shared" si="0"/>
        <v>41253.375</v>
      </c>
      <c r="B16" s="12">
        <v>92.960311208546827</v>
      </c>
      <c r="C16" s="8">
        <v>1.0213743304817025E-5</v>
      </c>
      <c r="D16" s="8">
        <v>8.5594625777973901E-2</v>
      </c>
      <c r="E16" s="8">
        <v>8.5604839521278717E-2</v>
      </c>
      <c r="F16" s="8">
        <v>6.3008688577852805</v>
      </c>
      <c r="G16" s="8">
        <v>196.36483841525677</v>
      </c>
      <c r="H16" s="8">
        <v>2.6893173804313406</v>
      </c>
      <c r="I16" s="8">
        <v>39.97038106885315</v>
      </c>
      <c r="J16" s="7">
        <v>51.908042897024998</v>
      </c>
      <c r="K16" s="7">
        <v>0</v>
      </c>
      <c r="L16" s="40"/>
      <c r="M16" s="36"/>
      <c r="N16" s="36"/>
    </row>
    <row r="17" spans="1:14" ht="12" customHeight="1" x14ac:dyDescent="0.25">
      <c r="A17" s="14">
        <f t="shared" si="0"/>
        <v>41254.375</v>
      </c>
      <c r="B17" s="12">
        <v>92.932350140680981</v>
      </c>
      <c r="C17" s="8">
        <v>0</v>
      </c>
      <c r="D17" s="8">
        <v>7.4264774435729236E-2</v>
      </c>
      <c r="E17" s="8">
        <v>7.4264774435729236E-2</v>
      </c>
      <c r="F17" s="8">
        <v>6.3714780923106673</v>
      </c>
      <c r="G17" s="8">
        <v>195.78542842925725</v>
      </c>
      <c r="H17" s="8">
        <v>1.3701842188422422</v>
      </c>
      <c r="I17" s="8">
        <v>39.975051303740734</v>
      </c>
      <c r="J17" s="7">
        <v>51.915993918687676</v>
      </c>
      <c r="K17" s="7">
        <v>0</v>
      </c>
      <c r="L17" s="40"/>
      <c r="M17" s="36"/>
      <c r="N17" s="36"/>
    </row>
    <row r="18" spans="1:14" ht="12" customHeight="1" x14ac:dyDescent="0.25">
      <c r="A18" s="14">
        <f t="shared" si="0"/>
        <v>41255.375</v>
      </c>
      <c r="B18" s="12">
        <v>92.94954782997722</v>
      </c>
      <c r="C18" s="8">
        <v>0</v>
      </c>
      <c r="D18" s="8">
        <v>7.811768311234181E-2</v>
      </c>
      <c r="E18" s="8">
        <v>7.811768311234181E-2</v>
      </c>
      <c r="F18" s="8">
        <v>6.3531327863302538</v>
      </c>
      <c r="G18" s="8">
        <v>195.64240527988574</v>
      </c>
      <c r="H18" s="8">
        <v>1.7544662130976414</v>
      </c>
      <c r="I18" s="8">
        <v>39.966339559461503</v>
      </c>
      <c r="J18" s="7">
        <v>51.909334401139475</v>
      </c>
      <c r="K18" s="7">
        <v>0</v>
      </c>
      <c r="L18" s="40"/>
      <c r="M18" s="36"/>
      <c r="N18" s="36"/>
    </row>
    <row r="19" spans="1:14" ht="12" customHeight="1" x14ac:dyDescent="0.25">
      <c r="A19" s="14">
        <f t="shared" si="0"/>
        <v>41256.375</v>
      </c>
      <c r="B19" s="12">
        <v>93.191681835993762</v>
      </c>
      <c r="C19" s="8">
        <v>0</v>
      </c>
      <c r="D19" s="8">
        <v>0.18964355352291831</v>
      </c>
      <c r="E19" s="8">
        <v>0.18964355352291831</v>
      </c>
      <c r="F19" s="8">
        <v>6.0984871628355375</v>
      </c>
      <c r="G19" s="8">
        <v>192.00359199471279</v>
      </c>
      <c r="H19" s="8">
        <v>2.7259086848760292</v>
      </c>
      <c r="I19" s="8">
        <v>39.788942097362764</v>
      </c>
      <c r="J19" s="7">
        <v>51.759755911632176</v>
      </c>
      <c r="K19" s="7">
        <v>0</v>
      </c>
      <c r="L19" s="40"/>
      <c r="M19" s="36"/>
      <c r="N19" s="36"/>
    </row>
    <row r="20" spans="1:14" ht="12" customHeight="1" x14ac:dyDescent="0.25">
      <c r="A20" s="14">
        <f t="shared" si="0"/>
        <v>41257.375</v>
      </c>
      <c r="B20" s="12">
        <v>93.394693101501204</v>
      </c>
      <c r="C20" s="8">
        <v>0</v>
      </c>
      <c r="D20" s="8">
        <v>0.43906288923434833</v>
      </c>
      <c r="E20" s="8">
        <v>0.43906288923434833</v>
      </c>
      <c r="F20" s="8">
        <v>5.9840656585134315</v>
      </c>
      <c r="G20" s="8">
        <v>182.33875592895413</v>
      </c>
      <c r="H20" s="8">
        <v>3.4164899249713283</v>
      </c>
      <c r="I20" s="8">
        <v>39.450925776378647</v>
      </c>
      <c r="J20" s="7">
        <v>51.458042357119986</v>
      </c>
      <c r="K20" s="7">
        <v>0</v>
      </c>
      <c r="L20" s="40"/>
      <c r="M20" s="36"/>
      <c r="N20" s="36"/>
    </row>
    <row r="21" spans="1:14" ht="12" customHeight="1" x14ac:dyDescent="0.25">
      <c r="A21" s="14">
        <f t="shared" si="0"/>
        <v>41258.375</v>
      </c>
      <c r="B21" s="12">
        <v>93.407760091364267</v>
      </c>
      <c r="C21" s="8">
        <v>0</v>
      </c>
      <c r="D21" s="8">
        <v>0.44582552721619589</v>
      </c>
      <c r="E21" s="8">
        <v>0.44582552721619589</v>
      </c>
      <c r="F21" s="8">
        <v>6.0071525531956773</v>
      </c>
      <c r="G21" s="8">
        <v>181.30122135113129</v>
      </c>
      <c r="H21" s="8">
        <v>4.2546887060385403</v>
      </c>
      <c r="I21" s="8">
        <v>39.42816113679752</v>
      </c>
      <c r="J21" s="7">
        <v>51.442385610024289</v>
      </c>
      <c r="K21" s="7">
        <v>0.15556575549009577</v>
      </c>
      <c r="L21" s="40"/>
      <c r="M21" s="36"/>
      <c r="N21" s="36"/>
    </row>
    <row r="22" spans="1:14" ht="12" customHeight="1" x14ac:dyDescent="0.25">
      <c r="A22" s="14">
        <f t="shared" si="0"/>
        <v>41259.375</v>
      </c>
      <c r="B22" s="12">
        <v>93.391150976716048</v>
      </c>
      <c r="C22" s="8">
        <v>0</v>
      </c>
      <c r="D22" s="8">
        <v>0.39282023243802611</v>
      </c>
      <c r="E22" s="8">
        <v>0.39282023243802611</v>
      </c>
      <c r="F22" s="8">
        <v>6.081797467821815</v>
      </c>
      <c r="G22" s="8">
        <v>181.51459440958831</v>
      </c>
      <c r="H22" s="8">
        <v>4.1446395447925992</v>
      </c>
      <c r="I22" s="8">
        <v>39.466492104332659</v>
      </c>
      <c r="J22" s="7">
        <v>51.488425408288201</v>
      </c>
      <c r="K22" s="7">
        <v>0</v>
      </c>
      <c r="L22" s="40"/>
      <c r="M22" s="36"/>
      <c r="N22" s="36"/>
    </row>
    <row r="23" spans="1:14" ht="12" customHeight="1" x14ac:dyDescent="0.25">
      <c r="A23" s="14">
        <f t="shared" si="0"/>
        <v>41260.375</v>
      </c>
      <c r="B23" s="12">
        <v>93.358651260824729</v>
      </c>
      <c r="C23" s="8">
        <v>0</v>
      </c>
      <c r="D23" s="8">
        <v>0.38705873344656322</v>
      </c>
      <c r="E23" s="8">
        <v>0.38705873344656322</v>
      </c>
      <c r="F23" s="8">
        <v>6.0863690442315246</v>
      </c>
      <c r="G23" s="8">
        <v>182.41614968354418</v>
      </c>
      <c r="H23" s="8">
        <v>3.5909603769543326</v>
      </c>
      <c r="I23" s="8">
        <v>39.490906760850486</v>
      </c>
      <c r="J23" s="7">
        <v>51.504428331887809</v>
      </c>
      <c r="K23" s="7">
        <v>0</v>
      </c>
      <c r="L23" s="40"/>
      <c r="M23" s="36"/>
      <c r="N23" s="36"/>
    </row>
    <row r="24" spans="1:14" ht="12" customHeight="1" x14ac:dyDescent="0.25">
      <c r="A24" s="14">
        <f t="shared" si="0"/>
        <v>41261.375</v>
      </c>
      <c r="B24" s="12">
        <v>93.363053024631256</v>
      </c>
      <c r="C24" s="8">
        <v>0</v>
      </c>
      <c r="D24" s="8">
        <v>0.34902720927548625</v>
      </c>
      <c r="E24" s="8">
        <v>0.34902720927548625</v>
      </c>
      <c r="F24" s="8">
        <v>6.1174324051989704</v>
      </c>
      <c r="G24" s="8">
        <v>182.63989219064592</v>
      </c>
      <c r="H24" s="8">
        <v>3.8434163846159453</v>
      </c>
      <c r="I24" s="8">
        <v>39.516391411886644</v>
      </c>
      <c r="J24" s="7">
        <v>51.536545780800452</v>
      </c>
      <c r="K24" s="7">
        <v>0</v>
      </c>
      <c r="L24" s="40"/>
      <c r="M24" s="36"/>
      <c r="N24" s="36"/>
    </row>
    <row r="25" spans="1:14" ht="12" customHeight="1" x14ac:dyDescent="0.25">
      <c r="A25" s="14">
        <f t="shared" si="0"/>
        <v>41262.375</v>
      </c>
      <c r="B25" s="12">
        <v>93.365387627298688</v>
      </c>
      <c r="C25" s="8">
        <v>2.3580620625423677E-5</v>
      </c>
      <c r="D25" s="8">
        <v>0.3466805795242961</v>
      </c>
      <c r="E25" s="8">
        <v>0.3467041601449215</v>
      </c>
      <c r="F25" s="8">
        <v>6.148481482296023</v>
      </c>
      <c r="G25" s="8">
        <v>182.04017668588102</v>
      </c>
      <c r="H25" s="8">
        <v>4.1570957215911575</v>
      </c>
      <c r="I25" s="8">
        <v>39.506622556791449</v>
      </c>
      <c r="J25" s="7">
        <v>51.53227621769225</v>
      </c>
      <c r="K25" s="7">
        <v>1.400718288621585</v>
      </c>
      <c r="L25" s="40"/>
      <c r="M25" s="36"/>
      <c r="N25" s="36"/>
    </row>
    <row r="26" spans="1:14" ht="12" customHeight="1" x14ac:dyDescent="0.25">
      <c r="A26" s="14">
        <f t="shared" si="0"/>
        <v>41263.375</v>
      </c>
      <c r="B26" s="12">
        <v>93.347418690934049</v>
      </c>
      <c r="C26" s="8">
        <v>1.2043197850960304E-4</v>
      </c>
      <c r="D26" s="8">
        <v>0.31074817146367412</v>
      </c>
      <c r="E26" s="8">
        <v>0.3108686034421837</v>
      </c>
      <c r="F26" s="8">
        <v>6.2043724746469877</v>
      </c>
      <c r="G26" s="8">
        <v>182.35268598331305</v>
      </c>
      <c r="H26" s="8">
        <v>2.4548934324497842</v>
      </c>
      <c r="I26" s="8">
        <v>39.535019451201499</v>
      </c>
      <c r="J26" s="7">
        <v>51.564731403509356</v>
      </c>
      <c r="K26" s="7">
        <v>0</v>
      </c>
      <c r="L26" s="40"/>
      <c r="M26" s="36"/>
      <c r="N26" s="36"/>
    </row>
    <row r="27" spans="1:14" ht="12" customHeight="1" x14ac:dyDescent="0.25">
      <c r="A27" s="14">
        <f t="shared" si="0"/>
        <v>41264.375</v>
      </c>
      <c r="B27" s="12">
        <v>93.327963341707417</v>
      </c>
      <c r="C27" s="8">
        <v>0</v>
      </c>
      <c r="D27" s="8">
        <v>0.27190523216132395</v>
      </c>
      <c r="E27" s="8">
        <v>0.27190523216132395</v>
      </c>
      <c r="F27" s="8">
        <v>6.2618210337997748</v>
      </c>
      <c r="G27" s="8">
        <v>182.45089097150969</v>
      </c>
      <c r="H27" s="8">
        <v>1.9028906205324345</v>
      </c>
      <c r="I27" s="8">
        <v>39.566374276565959</v>
      </c>
      <c r="J27" s="7">
        <v>51.600152981529583</v>
      </c>
      <c r="K27" s="7">
        <v>0</v>
      </c>
      <c r="L27" s="40"/>
      <c r="M27" s="36"/>
      <c r="N27" s="36"/>
    </row>
    <row r="28" spans="1:14" ht="12" customHeight="1" x14ac:dyDescent="0.25">
      <c r="A28" s="14">
        <f t="shared" si="0"/>
        <v>41265.375</v>
      </c>
      <c r="B28" s="12">
        <v>93.342666979663832</v>
      </c>
      <c r="C28" s="8">
        <v>0</v>
      </c>
      <c r="D28" s="8">
        <v>0.30444619573760034</v>
      </c>
      <c r="E28" s="8">
        <v>0.30444619573760034</v>
      </c>
      <c r="F28" s="8">
        <v>6.2006147688121809</v>
      </c>
      <c r="G28" s="8">
        <v>182.53918572149786</v>
      </c>
      <c r="H28" s="8">
        <v>2.6103266590958198</v>
      </c>
      <c r="I28" s="8">
        <v>39.545506798111852</v>
      </c>
      <c r="J28" s="7">
        <v>51.573419571781407</v>
      </c>
      <c r="K28" s="7">
        <v>0</v>
      </c>
      <c r="L28" s="40"/>
      <c r="M28" s="36"/>
      <c r="N28" s="36"/>
    </row>
    <row r="29" spans="1:14" ht="12" customHeight="1" x14ac:dyDescent="0.25">
      <c r="A29" s="14">
        <f t="shared" si="0"/>
        <v>41266.375</v>
      </c>
      <c r="B29" s="12">
        <v>93.393166233413226</v>
      </c>
      <c r="C29" s="8">
        <v>0</v>
      </c>
      <c r="D29" s="8">
        <v>0.36028954972442223</v>
      </c>
      <c r="E29" s="8">
        <v>0.36028954972442223</v>
      </c>
      <c r="F29" s="8">
        <v>6.077728268853658</v>
      </c>
      <c r="G29" s="8">
        <v>182.41720348466396</v>
      </c>
      <c r="H29" s="8">
        <v>3.230930818529445</v>
      </c>
      <c r="I29" s="8">
        <v>39.499194604755111</v>
      </c>
      <c r="J29" s="7">
        <v>51.521508478262206</v>
      </c>
      <c r="K29" s="7">
        <v>0</v>
      </c>
      <c r="L29" s="40"/>
      <c r="M29" s="36"/>
      <c r="N29" s="36"/>
    </row>
    <row r="30" spans="1:14" ht="12" customHeight="1" x14ac:dyDescent="0.25">
      <c r="A30" s="14">
        <f t="shared" si="0"/>
        <v>41267.375</v>
      </c>
      <c r="B30" s="12">
        <v>93.337176323869528</v>
      </c>
      <c r="C30" s="8">
        <v>0</v>
      </c>
      <c r="D30" s="8">
        <v>0.28462261446298054</v>
      </c>
      <c r="E30" s="8">
        <v>0.28462261446298054</v>
      </c>
      <c r="F30" s="8">
        <v>6.2050680472342918</v>
      </c>
      <c r="G30" s="8">
        <v>183.10750563446669</v>
      </c>
      <c r="H30" s="8">
        <v>3.6478925947025647</v>
      </c>
      <c r="I30" s="8">
        <v>39.567202991655016</v>
      </c>
      <c r="J30" s="7">
        <v>51.594556880848735</v>
      </c>
      <c r="K30" s="7">
        <v>0</v>
      </c>
      <c r="L30" s="40"/>
      <c r="M30" s="36"/>
      <c r="N30" s="36"/>
    </row>
    <row r="31" spans="1:14" ht="12" customHeight="1" x14ac:dyDescent="0.25">
      <c r="A31" s="14">
        <f t="shared" si="0"/>
        <v>41268.375</v>
      </c>
      <c r="B31" s="12">
        <v>93.406348373900741</v>
      </c>
      <c r="C31" s="8">
        <v>0</v>
      </c>
      <c r="D31" s="8">
        <v>0.35254315030722222</v>
      </c>
      <c r="E31" s="8">
        <v>0.35254315030722222</v>
      </c>
      <c r="F31" s="8">
        <v>6.0777318906982911</v>
      </c>
      <c r="G31" s="8">
        <v>182.27990658734211</v>
      </c>
      <c r="H31" s="8">
        <v>3.8999177008508701</v>
      </c>
      <c r="I31" s="8">
        <v>39.498911284841817</v>
      </c>
      <c r="J31" s="7">
        <v>51.525079576002568</v>
      </c>
      <c r="K31" s="7">
        <v>0</v>
      </c>
      <c r="L31" s="40"/>
      <c r="M31" s="36"/>
      <c r="N31" s="36"/>
    </row>
    <row r="32" spans="1:14" ht="12" customHeight="1" x14ac:dyDescent="0.25">
      <c r="A32" s="14">
        <f t="shared" si="0"/>
        <v>41269.375</v>
      </c>
      <c r="B32" s="12">
        <v>93.29149680580764</v>
      </c>
      <c r="C32" s="8">
        <v>0</v>
      </c>
      <c r="D32" s="8">
        <v>0.22324951650762248</v>
      </c>
      <c r="E32" s="8">
        <v>0.22324951650762248</v>
      </c>
      <c r="F32" s="8">
        <v>6.342858484614835</v>
      </c>
      <c r="G32" s="8">
        <v>182.92983933297302</v>
      </c>
      <c r="H32" s="8">
        <v>1.6707596718778908</v>
      </c>
      <c r="I32" s="8">
        <v>39.610826248905063</v>
      </c>
      <c r="J32" s="7">
        <v>51.647516397411103</v>
      </c>
      <c r="K32" s="7">
        <v>0</v>
      </c>
      <c r="L32" s="40"/>
      <c r="M32" s="36"/>
      <c r="N32" s="36"/>
    </row>
    <row r="33" spans="1:14" ht="12" customHeight="1" x14ac:dyDescent="0.25">
      <c r="A33" s="14">
        <f t="shared" si="0"/>
        <v>41270.375</v>
      </c>
      <c r="B33" s="12">
        <v>93.331511005013894</v>
      </c>
      <c r="C33" s="8">
        <v>0</v>
      </c>
      <c r="D33" s="8">
        <v>0.2482060388600914</v>
      </c>
      <c r="E33" s="8">
        <v>0.2482060388600914</v>
      </c>
      <c r="F33" s="8">
        <v>6.2802608625781406</v>
      </c>
      <c r="G33" s="8">
        <v>182.59101783075113</v>
      </c>
      <c r="H33" s="8">
        <v>3.0607902978483517</v>
      </c>
      <c r="I33" s="8">
        <v>39.582190472622294</v>
      </c>
      <c r="J33" s="7">
        <v>51.620122762371849</v>
      </c>
      <c r="K33" s="7">
        <v>0</v>
      </c>
      <c r="L33" s="40"/>
      <c r="M33" s="36"/>
      <c r="N33" s="36"/>
    </row>
    <row r="34" spans="1:14" ht="12" customHeight="1" x14ac:dyDescent="0.25">
      <c r="A34" s="14">
        <f t="shared" si="0"/>
        <v>41271.375</v>
      </c>
      <c r="B34" s="12">
        <v>93.2995996189469</v>
      </c>
      <c r="C34" s="8">
        <v>0</v>
      </c>
      <c r="D34" s="8">
        <v>0.21697244651383218</v>
      </c>
      <c r="E34" s="8">
        <v>0.21697244651383218</v>
      </c>
      <c r="F34" s="8">
        <v>6.3420721021918061</v>
      </c>
      <c r="G34" s="8">
        <v>182.90084784489451</v>
      </c>
      <c r="H34" s="8">
        <v>3.6112397498646875</v>
      </c>
      <c r="I34" s="8">
        <v>39.612251137423385</v>
      </c>
      <c r="J34" s="7">
        <v>51.651233092185841</v>
      </c>
      <c r="K34" s="7">
        <v>0</v>
      </c>
      <c r="L34" s="40"/>
      <c r="M34" s="36"/>
      <c r="N34" s="36"/>
    </row>
    <row r="35" spans="1:14" ht="12" customHeight="1" x14ac:dyDescent="0.25">
      <c r="A35" s="14">
        <f t="shared" si="0"/>
        <v>41272.375</v>
      </c>
      <c r="B35" s="12">
        <v>93.295519074489491</v>
      </c>
      <c r="C35" s="8">
        <v>0</v>
      </c>
      <c r="D35" s="8">
        <v>0.21892654138053272</v>
      </c>
      <c r="E35" s="8">
        <v>0.21892654138053272</v>
      </c>
      <c r="F35" s="8">
        <v>6.3195397364165773</v>
      </c>
      <c r="G35" s="8">
        <v>183.4384865331109</v>
      </c>
      <c r="H35" s="8">
        <v>1.6019198457726798</v>
      </c>
      <c r="I35" s="8">
        <v>39.620051257261601</v>
      </c>
      <c r="J35" s="7">
        <v>51.654307552103447</v>
      </c>
      <c r="K35" s="7">
        <v>0</v>
      </c>
      <c r="L35" s="40"/>
      <c r="M35" s="36"/>
      <c r="N35" s="36"/>
    </row>
    <row r="36" spans="1:14" ht="12" customHeight="1" x14ac:dyDescent="0.25">
      <c r="A36" s="14">
        <f t="shared" si="0"/>
        <v>41273.375</v>
      </c>
      <c r="B36" s="12">
        <v>93.317327260013656</v>
      </c>
      <c r="C36" s="8">
        <v>0</v>
      </c>
      <c r="D36" s="8">
        <v>0.2438044776642713</v>
      </c>
      <c r="E36" s="8">
        <v>0.2438044776642713</v>
      </c>
      <c r="F36" s="8">
        <v>6.2642127076459682</v>
      </c>
      <c r="G36" s="8">
        <v>183.42136929199518</v>
      </c>
      <c r="H36" s="8">
        <v>1.8493524880695316</v>
      </c>
      <c r="I36" s="8">
        <v>39.600574157647202</v>
      </c>
      <c r="J36" s="7">
        <v>51.632082861304752</v>
      </c>
      <c r="K36" s="7">
        <v>0</v>
      </c>
      <c r="L36" s="40"/>
      <c r="M36" s="36"/>
      <c r="N36" s="36"/>
    </row>
    <row r="37" spans="1:14" ht="12" customHeight="1" thickBot="1" x14ac:dyDescent="0.3">
      <c r="A37" s="14">
        <f t="shared" si="0"/>
        <v>41274.375</v>
      </c>
      <c r="B37" s="26">
        <v>93.326324915505964</v>
      </c>
      <c r="C37" s="27">
        <v>0</v>
      </c>
      <c r="D37" s="27">
        <v>0.24208488308059586</v>
      </c>
      <c r="E37" s="8">
        <v>0.24208488308059586</v>
      </c>
      <c r="F37" s="27">
        <v>6.2569809496413518</v>
      </c>
      <c r="G37" s="27">
        <v>183.39121962397493</v>
      </c>
      <c r="H37" s="27">
        <v>3.0672759341582689</v>
      </c>
      <c r="I37" s="27">
        <v>39.599169779808115</v>
      </c>
      <c r="J37" s="47">
        <v>51.632117082154352</v>
      </c>
      <c r="K37" s="47">
        <v>0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92.932350140680981</v>
      </c>
      <c r="C40" s="31">
        <f>MIN(C7:C36)</f>
        <v>0</v>
      </c>
      <c r="D40" s="31">
        <f t="shared" ref="D40:K40" si="1">MIN(D7:D36)</f>
        <v>7.4264774435729236E-2</v>
      </c>
      <c r="E40" s="31">
        <f t="shared" si="1"/>
        <v>7.4264774435729236E-2</v>
      </c>
      <c r="F40" s="31">
        <f t="shared" si="1"/>
        <v>5.9598188311574862</v>
      </c>
      <c r="G40" s="31">
        <f t="shared" si="1"/>
        <v>181.30122135113129</v>
      </c>
      <c r="H40" s="31">
        <f t="shared" si="1"/>
        <v>1.3701842188422422</v>
      </c>
      <c r="I40" s="31">
        <f t="shared" si="1"/>
        <v>39.42816113679752</v>
      </c>
      <c r="J40" s="31">
        <f t="shared" si="1"/>
        <v>51.442385610024289</v>
      </c>
      <c r="K40" s="31">
        <f t="shared" si="1"/>
        <v>0</v>
      </c>
      <c r="L40" s="28"/>
    </row>
    <row r="41" spans="1:14" x14ac:dyDescent="0.25">
      <c r="A41" s="20" t="s">
        <v>18</v>
      </c>
      <c r="B41" s="32">
        <f>AVERAGE(B7:B37)</f>
        <v>93.227126351103294</v>
      </c>
      <c r="C41" s="32">
        <f t="shared" ref="C41:K41" si="2">AVERAGE(C7:C37)</f>
        <v>4.9750433045110889E-6</v>
      </c>
      <c r="D41" s="32">
        <f t="shared" si="2"/>
        <v>0.2297421622029793</v>
      </c>
      <c r="E41" s="32">
        <f t="shared" si="2"/>
        <v>0.22974713724628384</v>
      </c>
      <c r="F41" s="32">
        <f t="shared" si="2"/>
        <v>6.1927213758970376</v>
      </c>
      <c r="G41" s="32">
        <f t="shared" si="2"/>
        <v>187.82915405152292</v>
      </c>
      <c r="H41" s="32">
        <f t="shared" si="2"/>
        <v>3.2083353320575263</v>
      </c>
      <c r="I41" s="32">
        <f t="shared" si="2"/>
        <v>39.695260590525777</v>
      </c>
      <c r="J41" s="32">
        <f t="shared" si="2"/>
        <v>51.690111278924832</v>
      </c>
      <c r="K41" s="32">
        <f t="shared" si="2"/>
        <v>5.0202711100376801E-2</v>
      </c>
      <c r="L41" s="28"/>
    </row>
    <row r="42" spans="1:14" x14ac:dyDescent="0.25">
      <c r="A42" s="21" t="s">
        <v>19</v>
      </c>
      <c r="B42" s="33">
        <f>MAX(B7:B36)</f>
        <v>93.407760091364267</v>
      </c>
      <c r="C42" s="33">
        <f>MAX(C7:C36)</f>
        <v>1.2043197850960304E-4</v>
      </c>
      <c r="D42" s="33">
        <f t="shared" ref="D42:K42" si="3">MAX(D7:D36)</f>
        <v>0.44582552721619589</v>
      </c>
      <c r="E42" s="33">
        <f t="shared" si="3"/>
        <v>0.44582552721619589</v>
      </c>
      <c r="F42" s="33">
        <f t="shared" si="3"/>
        <v>6.3714780923106673</v>
      </c>
      <c r="G42" s="33">
        <f t="shared" si="3"/>
        <v>196.36483841525677</v>
      </c>
      <c r="H42" s="33">
        <f t="shared" si="3"/>
        <v>4.2546887060385403</v>
      </c>
      <c r="I42" s="33">
        <f t="shared" si="3"/>
        <v>39.975051303740734</v>
      </c>
      <c r="J42" s="33">
        <f t="shared" si="3"/>
        <v>51.915993918687676</v>
      </c>
      <c r="K42" s="33">
        <f t="shared" si="3"/>
        <v>1.400718288621585</v>
      </c>
      <c r="L42" s="28"/>
    </row>
    <row r="43" spans="1:14" ht="15.75" thickBot="1" x14ac:dyDescent="0.3">
      <c r="A43" s="24" t="s">
        <v>25</v>
      </c>
      <c r="B43" s="34">
        <f>STDEV(B7:B37)</f>
        <v>0.16005115604010389</v>
      </c>
      <c r="C43" s="34">
        <f t="shared" ref="C43:K43" si="4">STDEV(C7:C37)</f>
        <v>2.190657811159299E-5</v>
      </c>
      <c r="D43" s="34">
        <f t="shared" si="4"/>
        <v>0.11628624742453106</v>
      </c>
      <c r="E43" s="34">
        <f t="shared" si="4"/>
        <v>0.11628941430991563</v>
      </c>
      <c r="F43" s="34">
        <f t="shared" si="4"/>
        <v>0.10977469517211354</v>
      </c>
      <c r="G43" s="34">
        <f t="shared" si="4"/>
        <v>6.3578403579265226</v>
      </c>
      <c r="H43" s="34">
        <f t="shared" si="4"/>
        <v>0.90152305422869428</v>
      </c>
      <c r="I43" s="34">
        <f t="shared" si="4"/>
        <v>0.19552451202830445</v>
      </c>
      <c r="J43" s="34">
        <f t="shared" si="4"/>
        <v>0.15998338479777602</v>
      </c>
      <c r="K43" s="34">
        <f t="shared" si="4"/>
        <v>0.25219587295747731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3" zoomScale="60" zoomScaleNormal="100" workbookViewId="0">
      <selection activeCell="M30" sqref="M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41244.375</v>
      </c>
      <c r="B7" s="11">
        <v>93.334097724768156</v>
      </c>
      <c r="C7" s="10">
        <v>0</v>
      </c>
      <c r="D7" s="10">
        <v>0.20298300564336635</v>
      </c>
      <c r="E7" s="10">
        <v>0.20298300564336635</v>
      </c>
      <c r="F7" s="10">
        <v>6.3564620018005371</v>
      </c>
      <c r="G7" s="10">
        <v>195.61018981933591</v>
      </c>
      <c r="H7" s="10">
        <v>6.6227035884273313</v>
      </c>
      <c r="I7" s="10">
        <v>39.963686648960177</v>
      </c>
      <c r="J7" s="10">
        <v>51.904682124467776</v>
      </c>
      <c r="K7" s="10">
        <v>0</v>
      </c>
    </row>
    <row r="8" spans="1:13" ht="12" customHeight="1" x14ac:dyDescent="0.25">
      <c r="A8" s="14">
        <f t="shared" ref="A8:A37" si="0">A7+1</f>
        <v>41245.375</v>
      </c>
      <c r="B8" s="12">
        <v>93.336471557617188</v>
      </c>
      <c r="C8" s="8">
        <v>0</v>
      </c>
      <c r="D8" s="7">
        <v>0.20384299755096436</v>
      </c>
      <c r="E8" s="8">
        <v>0.20384299755096436</v>
      </c>
      <c r="F8" s="8">
        <v>6.340670108795166</v>
      </c>
      <c r="G8" s="8">
        <v>195.53380432128904</v>
      </c>
      <c r="H8" s="8">
        <v>6.5065158571213324</v>
      </c>
      <c r="I8" s="8">
        <v>39.959629644913157</v>
      </c>
      <c r="J8" s="7">
        <v>51.903799771569652</v>
      </c>
      <c r="K8" s="7">
        <v>0</v>
      </c>
    </row>
    <row r="9" spans="1:13" ht="12" customHeight="1" x14ac:dyDescent="0.25">
      <c r="A9" s="14">
        <f t="shared" si="0"/>
        <v>41246.375</v>
      </c>
      <c r="B9" s="12">
        <v>93.229164123535156</v>
      </c>
      <c r="C9" s="8">
        <v>0</v>
      </c>
      <c r="D9" s="7">
        <v>0.17366600036621094</v>
      </c>
      <c r="E9" s="8">
        <v>0.17366600036621094</v>
      </c>
      <c r="F9" s="8">
        <v>6.2988967895507812</v>
      </c>
      <c r="G9" s="8">
        <v>196.68163146972654</v>
      </c>
      <c r="H9" s="8">
        <v>5.7512952406341649</v>
      </c>
      <c r="I9" s="8">
        <v>39.974306721213303</v>
      </c>
      <c r="J9" s="7">
        <v>51.910785823381566</v>
      </c>
      <c r="K9" s="7">
        <v>0</v>
      </c>
    </row>
    <row r="10" spans="1:13" ht="12" customHeight="1" x14ac:dyDescent="0.25">
      <c r="A10" s="14">
        <f t="shared" si="0"/>
        <v>41247.375</v>
      </c>
      <c r="B10" s="12">
        <v>93.232063293457031</v>
      </c>
      <c r="C10" s="8">
        <v>0</v>
      </c>
      <c r="D10" s="7">
        <v>0.17452000081539154</v>
      </c>
      <c r="E10" s="8">
        <v>0.17452000081539154</v>
      </c>
      <c r="F10" s="8">
        <v>6.3124947547912598</v>
      </c>
      <c r="G10" s="8">
        <v>196.70274963378904</v>
      </c>
      <c r="H10" s="8">
        <v>6.9712667823453254</v>
      </c>
      <c r="I10" s="8">
        <v>39.982971062815963</v>
      </c>
      <c r="J10" s="7">
        <v>51.917112384625291</v>
      </c>
      <c r="K10" s="7">
        <v>0</v>
      </c>
    </row>
    <row r="11" spans="1:13" ht="12" customHeight="1" x14ac:dyDescent="0.25">
      <c r="A11" s="14">
        <f t="shared" si="0"/>
        <v>41248.375</v>
      </c>
      <c r="B11" s="12">
        <v>93.231590270996094</v>
      </c>
      <c r="C11" s="8">
        <v>0</v>
      </c>
      <c r="D11" s="7">
        <v>0.1653130054473877</v>
      </c>
      <c r="E11" s="8">
        <v>0.1653130054473877</v>
      </c>
      <c r="F11" s="8">
        <v>6.3703808784484863</v>
      </c>
      <c r="G11" s="8">
        <v>197.05601348876951</v>
      </c>
      <c r="H11" s="8">
        <v>6.0998584345521598</v>
      </c>
      <c r="I11" s="8">
        <v>40.003851898667826</v>
      </c>
      <c r="J11" s="7">
        <v>51.929160595074343</v>
      </c>
      <c r="K11" s="7">
        <v>0</v>
      </c>
    </row>
    <row r="12" spans="1:13" ht="12" customHeight="1" x14ac:dyDescent="0.25">
      <c r="A12" s="14">
        <f t="shared" si="0"/>
        <v>41249.375</v>
      </c>
      <c r="B12" s="12">
        <v>93.223640441894531</v>
      </c>
      <c r="C12" s="8">
        <v>0</v>
      </c>
      <c r="D12" s="7">
        <v>0.16636699438095093</v>
      </c>
      <c r="E12" s="8">
        <v>0.16636699438095093</v>
      </c>
      <c r="F12" s="8">
        <v>6.4227547645568848</v>
      </c>
      <c r="G12" s="8">
        <v>212.73353042602537</v>
      </c>
      <c r="H12" s="8">
        <v>5.9836707032461618</v>
      </c>
      <c r="I12" s="8">
        <v>39.995878885109057</v>
      </c>
      <c r="J12" s="7">
        <v>51.927109351996748</v>
      </c>
      <c r="K12" s="7">
        <v>1.7863603000952923</v>
      </c>
    </row>
    <row r="13" spans="1:13" ht="12" customHeight="1" x14ac:dyDescent="0.25">
      <c r="A13" s="14">
        <f t="shared" si="0"/>
        <v>41250.375</v>
      </c>
      <c r="B13" s="12">
        <v>93.229621887207031</v>
      </c>
      <c r="C13" s="8">
        <v>0</v>
      </c>
      <c r="D13" s="8">
        <v>0.15618200600147247</v>
      </c>
      <c r="E13" s="8">
        <v>0.15618200600147247</v>
      </c>
      <c r="F13" s="8">
        <v>6.4609498977661133</v>
      </c>
      <c r="G13" s="8">
        <v>213.22923507690427</v>
      </c>
      <c r="H13" s="8">
        <v>5.9255768375931623</v>
      </c>
      <c r="I13" s="8">
        <v>40.007872517028325</v>
      </c>
      <c r="J13" s="7">
        <v>51.936701528605688</v>
      </c>
      <c r="K13" s="7">
        <v>1.1351748033003641</v>
      </c>
    </row>
    <row r="14" spans="1:13" ht="12" customHeight="1" x14ac:dyDescent="0.25">
      <c r="A14" s="14">
        <f t="shared" si="0"/>
        <v>41251.375</v>
      </c>
      <c r="B14" s="12">
        <v>93.168106079101563</v>
      </c>
      <c r="C14" s="8">
        <v>0</v>
      </c>
      <c r="D14" s="8">
        <v>0.13662000000476837</v>
      </c>
      <c r="E14" s="8">
        <v>0.13662000000476837</v>
      </c>
      <c r="F14" s="8">
        <v>6.3560609817504883</v>
      </c>
      <c r="G14" s="8">
        <v>196.92123122947589</v>
      </c>
      <c r="H14" s="8">
        <v>6.5646100857725118</v>
      </c>
      <c r="I14" s="8">
        <v>40.001068393649021</v>
      </c>
      <c r="J14" s="7">
        <v>51.932080546417602</v>
      </c>
      <c r="K14" s="7">
        <v>0</v>
      </c>
    </row>
    <row r="15" spans="1:13" ht="12" customHeight="1" x14ac:dyDescent="0.25">
      <c r="A15" s="14">
        <f t="shared" si="0"/>
        <v>41252.375</v>
      </c>
      <c r="B15" s="12">
        <v>93.326675415039063</v>
      </c>
      <c r="C15" s="8">
        <v>0</v>
      </c>
      <c r="D15" s="8">
        <v>0.17929999530315399</v>
      </c>
      <c r="E15" s="8">
        <v>0.17929999530315399</v>
      </c>
      <c r="F15" s="8">
        <v>6.4557571411132812</v>
      </c>
      <c r="G15" s="8">
        <v>197.46166076660154</v>
      </c>
      <c r="H15" s="8">
        <v>6.6807978170785098</v>
      </c>
      <c r="I15" s="8">
        <v>40.034961660642722</v>
      </c>
      <c r="J15" s="7">
        <v>51.951223965738123</v>
      </c>
      <c r="K15" s="7">
        <v>0</v>
      </c>
    </row>
    <row r="16" spans="1:13" ht="12" customHeight="1" x14ac:dyDescent="0.25">
      <c r="A16" s="14">
        <f t="shared" si="0"/>
        <v>41253.375</v>
      </c>
      <c r="B16" s="12">
        <v>93.307838439941406</v>
      </c>
      <c r="C16" s="8">
        <v>2.6469998992979527E-3</v>
      </c>
      <c r="D16" s="8">
        <v>0.17014051335691174</v>
      </c>
      <c r="E16" s="8">
        <v>0.1727875132562097</v>
      </c>
      <c r="F16" s="8">
        <v>6.5192689895629883</v>
      </c>
      <c r="G16" s="8">
        <v>199.15300598144529</v>
      </c>
      <c r="H16" s="8">
        <v>7.2036422449573214</v>
      </c>
      <c r="I16" s="8">
        <v>40.044617512203068</v>
      </c>
      <c r="J16" s="7">
        <v>51.96037041768718</v>
      </c>
      <c r="K16" s="7">
        <v>0</v>
      </c>
    </row>
    <row r="17" spans="1:11" ht="12" customHeight="1" x14ac:dyDescent="0.25">
      <c r="A17" s="14">
        <f t="shared" si="0"/>
        <v>41254.375</v>
      </c>
      <c r="B17" s="12">
        <v>93.147109985351563</v>
      </c>
      <c r="C17" s="8">
        <v>0</v>
      </c>
      <c r="D17" s="8">
        <v>0.12009699642658234</v>
      </c>
      <c r="E17" s="8">
        <v>0.12009699642658234</v>
      </c>
      <c r="F17" s="8">
        <v>6.4941091537475586</v>
      </c>
      <c r="G17" s="8">
        <v>212.76058874565655</v>
      </c>
      <c r="H17" s="8">
        <v>2.7304129561845851</v>
      </c>
      <c r="I17" s="8">
        <v>40.024682704200721</v>
      </c>
      <c r="J17" s="7">
        <v>51.950478059164446</v>
      </c>
      <c r="K17" s="7">
        <v>0</v>
      </c>
    </row>
    <row r="18" spans="1:11" ht="12" customHeight="1" x14ac:dyDescent="0.25">
      <c r="A18" s="14">
        <f t="shared" si="0"/>
        <v>41255.375</v>
      </c>
      <c r="B18" s="12">
        <v>93.176109313964844</v>
      </c>
      <c r="C18" s="8">
        <v>0</v>
      </c>
      <c r="D18" s="8">
        <v>0.12597000598907471</v>
      </c>
      <c r="E18" s="8">
        <v>0.12597000598907471</v>
      </c>
      <c r="F18" s="8">
        <v>6.4646830558776855</v>
      </c>
      <c r="G18" s="8">
        <v>196.36332550048826</v>
      </c>
      <c r="H18" s="8">
        <v>2.6142250433794971</v>
      </c>
      <c r="I18" s="8">
        <v>40.014012601628636</v>
      </c>
      <c r="J18" s="7">
        <v>51.945852528765556</v>
      </c>
      <c r="K18" s="7">
        <v>0</v>
      </c>
    </row>
    <row r="19" spans="1:11" ht="12" customHeight="1" x14ac:dyDescent="0.25">
      <c r="A19" s="14">
        <f t="shared" si="0"/>
        <v>41256.375</v>
      </c>
      <c r="B19" s="12">
        <v>93.401275634765625</v>
      </c>
      <c r="C19" s="8">
        <v>0</v>
      </c>
      <c r="D19" s="8">
        <v>0.458965003490448</v>
      </c>
      <c r="E19" s="8">
        <v>0.458965003490448</v>
      </c>
      <c r="F19" s="8">
        <v>6.2090620994567871</v>
      </c>
      <c r="G19" s="8">
        <v>195.8699020385742</v>
      </c>
      <c r="H19" s="8">
        <v>4.5313236989230052</v>
      </c>
      <c r="I19" s="8">
        <v>39.937538984984485</v>
      </c>
      <c r="J19" s="7">
        <v>51.887121482510892</v>
      </c>
      <c r="K19" s="7">
        <v>0</v>
      </c>
    </row>
    <row r="20" spans="1:11" ht="12" customHeight="1" x14ac:dyDescent="0.25">
      <c r="A20" s="14">
        <f t="shared" si="0"/>
        <v>41257.375</v>
      </c>
      <c r="B20" s="12">
        <v>93.422752380371094</v>
      </c>
      <c r="C20" s="8">
        <v>0</v>
      </c>
      <c r="D20" s="8">
        <v>0.55119502544403076</v>
      </c>
      <c r="E20" s="8">
        <v>0.55119502544403076</v>
      </c>
      <c r="F20" s="8">
        <v>6.0159320831298828</v>
      </c>
      <c r="G20" s="8">
        <v>184.90642700229665</v>
      </c>
      <c r="H20" s="8">
        <v>5.4608259123691703</v>
      </c>
      <c r="I20" s="8">
        <v>39.537728513288073</v>
      </c>
      <c r="J20" s="7">
        <v>51.539979292052692</v>
      </c>
      <c r="K20" s="7">
        <v>0</v>
      </c>
    </row>
    <row r="21" spans="1:11" ht="12" customHeight="1" x14ac:dyDescent="0.25">
      <c r="A21" s="14">
        <f t="shared" si="0"/>
        <v>41258.375</v>
      </c>
      <c r="B21" s="12">
        <v>93.44976806640625</v>
      </c>
      <c r="C21" s="8">
        <v>0</v>
      </c>
      <c r="D21" s="8">
        <v>0.52903997898101807</v>
      </c>
      <c r="E21" s="8">
        <v>0.52903997898101807</v>
      </c>
      <c r="F21" s="8">
        <v>6.063323974609375</v>
      </c>
      <c r="G21" s="8">
        <v>222.64415969848631</v>
      </c>
      <c r="H21" s="8">
        <v>7.2036422449573214</v>
      </c>
      <c r="I21" s="8">
        <v>39.470114811311646</v>
      </c>
      <c r="J21" s="7">
        <v>51.482799185685955</v>
      </c>
      <c r="K21" s="7">
        <v>0</v>
      </c>
    </row>
    <row r="22" spans="1:11" ht="12" customHeight="1" x14ac:dyDescent="0.25">
      <c r="A22" s="14">
        <f t="shared" si="0"/>
        <v>41259.375</v>
      </c>
      <c r="B22" s="12">
        <v>93.425918579101563</v>
      </c>
      <c r="C22" s="8">
        <v>0</v>
      </c>
      <c r="D22" s="8">
        <v>0.44528400897979736</v>
      </c>
      <c r="E22" s="8">
        <v>0.44528400897979736</v>
      </c>
      <c r="F22" s="8">
        <v>6.3674211502075195</v>
      </c>
      <c r="G22" s="8">
        <v>183.05031433105466</v>
      </c>
      <c r="H22" s="8">
        <v>6.6227035884273313</v>
      </c>
      <c r="I22" s="8">
        <v>39.621160892479239</v>
      </c>
      <c r="J22" s="7">
        <v>51.657768855740692</v>
      </c>
      <c r="K22" s="7">
        <v>0</v>
      </c>
    </row>
    <row r="23" spans="1:11" ht="12" customHeight="1" x14ac:dyDescent="0.25">
      <c r="A23" s="14">
        <f t="shared" si="0"/>
        <v>41260.375</v>
      </c>
      <c r="B23" s="12">
        <v>93.4449462890625</v>
      </c>
      <c r="C23" s="8">
        <v>0</v>
      </c>
      <c r="D23" s="8">
        <v>0.49339801073074341</v>
      </c>
      <c r="E23" s="8">
        <v>0.49339801073074341</v>
      </c>
      <c r="F23" s="8">
        <v>6.6553077697753906</v>
      </c>
      <c r="G23" s="8">
        <v>185.97147216796873</v>
      </c>
      <c r="H23" s="8">
        <v>7.958862861444489</v>
      </c>
      <c r="I23" s="8">
        <v>39.667429841100677</v>
      </c>
      <c r="J23" s="7">
        <v>51.679281892895844</v>
      </c>
      <c r="K23" s="7">
        <v>3.5199218727800685E-2</v>
      </c>
    </row>
    <row r="24" spans="1:11" ht="12" customHeight="1" x14ac:dyDescent="0.25">
      <c r="A24" s="14">
        <f t="shared" si="0"/>
        <v>41261.375</v>
      </c>
      <c r="B24" s="12">
        <v>93.487831115722656</v>
      </c>
      <c r="C24" s="8">
        <v>0</v>
      </c>
      <c r="D24" s="8">
        <v>0.4886380136013031</v>
      </c>
      <c r="E24" s="8">
        <v>0.4886380136013031</v>
      </c>
      <c r="F24" s="8">
        <v>6.3717141151428223</v>
      </c>
      <c r="G24" s="8">
        <v>183.99362792968748</v>
      </c>
      <c r="H24" s="8">
        <v>7.5522061648716754</v>
      </c>
      <c r="I24" s="8">
        <v>39.652507161416516</v>
      </c>
      <c r="J24" s="7">
        <v>51.684594203127816</v>
      </c>
      <c r="K24" s="7">
        <v>0</v>
      </c>
    </row>
    <row r="25" spans="1:11" ht="12" customHeight="1" x14ac:dyDescent="0.25">
      <c r="A25" s="14">
        <f t="shared" si="0"/>
        <v>41262.375</v>
      </c>
      <c r="B25" s="12">
        <v>93.431755065917969</v>
      </c>
      <c r="C25" s="8">
        <v>5.044999998062849E-3</v>
      </c>
      <c r="D25" s="8">
        <v>0.41090801358222961</v>
      </c>
      <c r="E25" s="8">
        <v>0.41595301358029246</v>
      </c>
      <c r="F25" s="8">
        <v>6.4048051834106445</v>
      </c>
      <c r="G25" s="8">
        <v>183.5992721557617</v>
      </c>
      <c r="H25" s="8">
        <v>12.927642926476643</v>
      </c>
      <c r="I25" s="8">
        <v>39.643392546943168</v>
      </c>
      <c r="J25" s="7">
        <v>51.680300692118415</v>
      </c>
      <c r="K25" s="7">
        <v>0</v>
      </c>
    </row>
    <row r="26" spans="1:11" ht="12" customHeight="1" x14ac:dyDescent="0.25">
      <c r="A26" s="14">
        <f t="shared" si="0"/>
        <v>41263.375</v>
      </c>
      <c r="B26" s="12">
        <v>93.43035888671875</v>
      </c>
      <c r="C26" s="8">
        <v>7.0349997840821743E-3</v>
      </c>
      <c r="D26" s="8">
        <v>0.41048699617385864</v>
      </c>
      <c r="E26" s="8">
        <v>0.41752199595794082</v>
      </c>
      <c r="F26" s="8">
        <v>6.4158802032470703</v>
      </c>
      <c r="G26" s="8">
        <v>210.29387893676756</v>
      </c>
      <c r="H26" s="8">
        <v>4.5313236989230052</v>
      </c>
      <c r="I26" s="8">
        <v>39.644843426193169</v>
      </c>
      <c r="J26" s="7">
        <v>51.683011425764178</v>
      </c>
      <c r="K26" s="7">
        <v>0</v>
      </c>
    </row>
    <row r="27" spans="1:11" ht="12" customHeight="1" x14ac:dyDescent="0.25">
      <c r="A27" s="14">
        <f t="shared" si="0"/>
        <v>41264.375</v>
      </c>
      <c r="B27" s="12">
        <v>93.445075988769531</v>
      </c>
      <c r="C27" s="8">
        <v>0</v>
      </c>
      <c r="D27" s="8">
        <v>0.39763998985290527</v>
      </c>
      <c r="E27" s="8">
        <v>0.39763998985290527</v>
      </c>
      <c r="F27" s="8">
        <v>6.4217510223388672</v>
      </c>
      <c r="G27" s="8">
        <v>183.27531280517576</v>
      </c>
      <c r="H27" s="8">
        <v>3.5437272568256617</v>
      </c>
      <c r="I27" s="8">
        <v>39.6480544630286</v>
      </c>
      <c r="J27" s="7">
        <v>51.686809181794743</v>
      </c>
      <c r="K27" s="7">
        <v>0</v>
      </c>
    </row>
    <row r="28" spans="1:11" ht="12" customHeight="1" x14ac:dyDescent="0.25">
      <c r="A28" s="14">
        <f t="shared" si="0"/>
        <v>41265.375</v>
      </c>
      <c r="B28" s="12">
        <v>93.424484252929688</v>
      </c>
      <c r="C28" s="8">
        <v>0</v>
      </c>
      <c r="D28" s="8">
        <v>0.38873898983001709</v>
      </c>
      <c r="E28" s="8">
        <v>0.38873898983001709</v>
      </c>
      <c r="F28" s="8">
        <v>6.4146518707275391</v>
      </c>
      <c r="G28" s="8">
        <v>184.13239436041675</v>
      </c>
      <c r="H28" s="8">
        <v>4.7056052958820027</v>
      </c>
      <c r="I28" s="8">
        <v>39.669277017944779</v>
      </c>
      <c r="J28" s="7">
        <v>51.701258533891952</v>
      </c>
      <c r="K28" s="7">
        <v>0</v>
      </c>
    </row>
    <row r="29" spans="1:11" ht="12" customHeight="1" x14ac:dyDescent="0.25">
      <c r="A29" s="14">
        <f t="shared" si="0"/>
        <v>41266.375</v>
      </c>
      <c r="B29" s="12">
        <v>93.441871643066406</v>
      </c>
      <c r="C29" s="8">
        <v>0</v>
      </c>
      <c r="D29" s="8">
        <v>0.38882198929786682</v>
      </c>
      <c r="E29" s="8">
        <v>0.38882198929786682</v>
      </c>
      <c r="F29" s="8">
        <v>6.4204831123352051</v>
      </c>
      <c r="G29" s="8">
        <v>184.1441940307617</v>
      </c>
      <c r="H29" s="8">
        <v>5.1703562211059948</v>
      </c>
      <c r="I29" s="8">
        <v>39.67033614781149</v>
      </c>
      <c r="J29" s="7">
        <v>51.701918338122319</v>
      </c>
      <c r="K29" s="7">
        <v>0</v>
      </c>
    </row>
    <row r="30" spans="1:11" ht="12" customHeight="1" x14ac:dyDescent="0.25">
      <c r="A30" s="14">
        <f t="shared" si="0"/>
        <v>41267.375</v>
      </c>
      <c r="B30" s="12">
        <v>93.442367553710938</v>
      </c>
      <c r="C30" s="8">
        <v>0</v>
      </c>
      <c r="D30" s="8">
        <v>0.36827099323272705</v>
      </c>
      <c r="E30" s="8">
        <v>0.36827099323272705</v>
      </c>
      <c r="F30" s="8">
        <v>6.4241290092468262</v>
      </c>
      <c r="G30" s="8">
        <v>184.26674499511716</v>
      </c>
      <c r="H30" s="8">
        <v>6.0417645688991604</v>
      </c>
      <c r="I30" s="8">
        <v>39.677890725975274</v>
      </c>
      <c r="J30" s="7">
        <v>51.710250660335483</v>
      </c>
      <c r="K30" s="7">
        <v>0</v>
      </c>
    </row>
    <row r="31" spans="1:11" ht="12" customHeight="1" x14ac:dyDescent="0.25">
      <c r="A31" s="14">
        <f t="shared" si="0"/>
        <v>41268.375</v>
      </c>
      <c r="B31" s="12">
        <v>93.413726806640625</v>
      </c>
      <c r="C31" s="8">
        <v>0</v>
      </c>
      <c r="D31" s="8">
        <v>0.36472499370574951</v>
      </c>
      <c r="E31" s="8">
        <v>0.36472499370574951</v>
      </c>
      <c r="F31" s="8">
        <v>6.1121301651000977</v>
      </c>
      <c r="G31" s="8">
        <v>182.60526123046873</v>
      </c>
      <c r="H31" s="8">
        <v>6.6227035884273313</v>
      </c>
      <c r="I31" s="8">
        <v>39.518876179459724</v>
      </c>
      <c r="J31" s="7">
        <v>51.544663949192184</v>
      </c>
      <c r="K31" s="7">
        <v>0</v>
      </c>
    </row>
    <row r="32" spans="1:11" ht="12" customHeight="1" x14ac:dyDescent="0.25">
      <c r="A32" s="14">
        <f t="shared" si="0"/>
        <v>41269.375</v>
      </c>
      <c r="B32" s="12">
        <v>93.437599182128906</v>
      </c>
      <c r="C32" s="8">
        <v>0</v>
      </c>
      <c r="D32" s="8">
        <v>0.34501541656922302</v>
      </c>
      <c r="E32" s="8">
        <v>0.34501541656922302</v>
      </c>
      <c r="F32" s="8">
        <v>6.5570898056030273</v>
      </c>
      <c r="G32" s="8">
        <v>184.03903045654295</v>
      </c>
      <c r="H32" s="8">
        <v>3.0789763316016692</v>
      </c>
      <c r="I32" s="8">
        <v>39.699808553892971</v>
      </c>
      <c r="J32" s="7">
        <v>51.726064789339382</v>
      </c>
      <c r="K32" s="7">
        <v>0</v>
      </c>
    </row>
    <row r="33" spans="1:11" ht="12" customHeight="1" x14ac:dyDescent="0.25">
      <c r="A33" s="14">
        <f t="shared" si="0"/>
        <v>41270.375</v>
      </c>
      <c r="B33" s="12">
        <v>93.440528869628906</v>
      </c>
      <c r="C33" s="8">
        <v>0</v>
      </c>
      <c r="D33" s="8">
        <v>0.35351398587226868</v>
      </c>
      <c r="E33" s="8">
        <v>0.35351398587226868</v>
      </c>
      <c r="F33" s="8">
        <v>6.4641060829162598</v>
      </c>
      <c r="G33" s="8">
        <v>183.56098785400388</v>
      </c>
      <c r="H33" s="8">
        <v>4.5894175645760038</v>
      </c>
      <c r="I33" s="8">
        <v>39.671896184121053</v>
      </c>
      <c r="J33" s="7">
        <v>51.712492928267288</v>
      </c>
      <c r="K33" s="7">
        <v>0</v>
      </c>
    </row>
    <row r="34" spans="1:11" ht="12" customHeight="1" x14ac:dyDescent="0.25">
      <c r="A34" s="14">
        <f t="shared" si="0"/>
        <v>41271.375</v>
      </c>
      <c r="B34" s="12">
        <v>93.418556213378906</v>
      </c>
      <c r="C34" s="8">
        <v>0</v>
      </c>
      <c r="D34" s="8">
        <v>0.330628460082247</v>
      </c>
      <c r="E34" s="8">
        <v>0.330628460082247</v>
      </c>
      <c r="F34" s="8">
        <v>6.601017951965332</v>
      </c>
      <c r="G34" s="8">
        <v>184.19745483398435</v>
      </c>
      <c r="H34" s="8">
        <v>7.4941119362204969</v>
      </c>
      <c r="I34" s="8">
        <v>39.716241239567729</v>
      </c>
      <c r="J34" s="7">
        <v>51.740973824391098</v>
      </c>
      <c r="K34" s="7">
        <v>0</v>
      </c>
    </row>
    <row r="35" spans="1:11" ht="12" customHeight="1" x14ac:dyDescent="0.25">
      <c r="A35" s="14">
        <f t="shared" si="0"/>
        <v>41272.375</v>
      </c>
      <c r="B35" s="12">
        <v>93.425445556640625</v>
      </c>
      <c r="C35" s="8">
        <v>0</v>
      </c>
      <c r="D35" s="8">
        <v>0.33063799142837524</v>
      </c>
      <c r="E35" s="8">
        <v>0.33063799142837524</v>
      </c>
      <c r="F35" s="8">
        <v>6.461702823638916</v>
      </c>
      <c r="G35" s="8">
        <v>184.37996520996091</v>
      </c>
      <c r="H35" s="8">
        <v>2.6142250433794971</v>
      </c>
      <c r="I35" s="8">
        <v>39.692940755562255</v>
      </c>
      <c r="J35" s="7">
        <v>51.725846475220266</v>
      </c>
      <c r="K35" s="7">
        <v>0</v>
      </c>
    </row>
    <row r="36" spans="1:11" ht="12" customHeight="1" x14ac:dyDescent="0.25">
      <c r="A36" s="14">
        <f t="shared" si="0"/>
        <v>41273.375</v>
      </c>
      <c r="B36" s="12">
        <v>93.429435729980469</v>
      </c>
      <c r="C36" s="8">
        <v>0</v>
      </c>
      <c r="D36" s="8">
        <v>0.3427869975566864</v>
      </c>
      <c r="E36" s="8">
        <v>0.3427869975566864</v>
      </c>
      <c r="F36" s="8">
        <v>6.6266980171203613</v>
      </c>
      <c r="G36" s="8">
        <v>185.25559844970701</v>
      </c>
      <c r="H36" s="8">
        <v>3.1370701972546682</v>
      </c>
      <c r="I36" s="8">
        <v>39.746736993082592</v>
      </c>
      <c r="J36" s="7">
        <v>51.757788559774319</v>
      </c>
      <c r="K36" s="7">
        <v>0</v>
      </c>
    </row>
    <row r="37" spans="1:11" ht="12" customHeight="1" thickBot="1" x14ac:dyDescent="0.3">
      <c r="A37" s="14">
        <f t="shared" si="0"/>
        <v>41274.375</v>
      </c>
      <c r="B37" s="13">
        <v>93.417015075683594</v>
      </c>
      <c r="C37" s="9">
        <v>0</v>
      </c>
      <c r="D37" s="9">
        <v>0.32354700565338135</v>
      </c>
      <c r="E37" s="8">
        <v>0.32354700565338135</v>
      </c>
      <c r="F37" s="9">
        <v>6.649895191192627</v>
      </c>
      <c r="G37" s="9">
        <v>185.38595428466795</v>
      </c>
      <c r="H37" s="9">
        <v>4.5313236989230052</v>
      </c>
      <c r="I37" s="9">
        <v>39.75571970944231</v>
      </c>
      <c r="J37" s="46">
        <v>51.764660906315839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93.487831115722656</v>
      </c>
      <c r="C39" s="35">
        <f t="shared" ref="C39:K39" si="1">MAX(C7:C36)</f>
        <v>7.0349997840821743E-3</v>
      </c>
      <c r="D39" s="35">
        <f t="shared" si="1"/>
        <v>0.55119502544403076</v>
      </c>
      <c r="E39" s="35">
        <f t="shared" si="1"/>
        <v>0.55119502544403076</v>
      </c>
      <c r="F39" s="35">
        <f t="shared" si="1"/>
        <v>6.6553077697753906</v>
      </c>
      <c r="G39" s="35">
        <f t="shared" si="1"/>
        <v>222.64415969848631</v>
      </c>
      <c r="H39" s="35">
        <f t="shared" si="1"/>
        <v>12.927642926476643</v>
      </c>
      <c r="I39" s="35">
        <f t="shared" si="1"/>
        <v>40.044617512203068</v>
      </c>
      <c r="J39" s="35">
        <f t="shared" si="1"/>
        <v>51.96037041768718</v>
      </c>
      <c r="K39" s="35">
        <f t="shared" si="1"/>
        <v>1.7863603000952923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activeCell="A36" sqref="A36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41244.375</v>
      </c>
      <c r="B7" s="11">
        <v>92.941062927246094</v>
      </c>
      <c r="C7" s="10">
        <v>0</v>
      </c>
      <c r="D7" s="10">
        <v>8.5156001150608063E-2</v>
      </c>
      <c r="E7" s="10">
        <v>8.5156001150608063E-2</v>
      </c>
      <c r="F7" s="10">
        <v>5.8918426805577591</v>
      </c>
      <c r="G7" s="10">
        <v>192.66661682128904</v>
      </c>
      <c r="H7" s="10">
        <v>1.4523472765717911</v>
      </c>
      <c r="I7" s="10">
        <v>39.757005318513563</v>
      </c>
      <c r="J7" s="10">
        <v>51.735832478688806</v>
      </c>
      <c r="K7" s="10">
        <v>0</v>
      </c>
    </row>
    <row r="8" spans="1:13" ht="12" customHeight="1" x14ac:dyDescent="0.25">
      <c r="A8" s="14">
        <f t="shared" ref="A8:A37" si="0">A7+1</f>
        <v>41245.375</v>
      </c>
      <c r="B8" s="12">
        <v>92.960868835449219</v>
      </c>
      <c r="C8" s="8">
        <v>0</v>
      </c>
      <c r="D8" s="7">
        <v>8.223000168800354E-2</v>
      </c>
      <c r="E8" s="10">
        <v>8.223000168800354E-2</v>
      </c>
      <c r="F8" s="8">
        <v>5.8882889747619629</v>
      </c>
      <c r="G8" s="8">
        <v>192.66672032171425</v>
      </c>
      <c r="H8" s="8">
        <v>1.4523472765717911</v>
      </c>
      <c r="I8" s="8">
        <v>39.756160885891362</v>
      </c>
      <c r="J8" s="7">
        <v>51.735029312855836</v>
      </c>
      <c r="K8" s="7">
        <v>0</v>
      </c>
    </row>
    <row r="9" spans="1:13" ht="12" customHeight="1" x14ac:dyDescent="0.25">
      <c r="A9" s="14">
        <f t="shared" si="0"/>
        <v>41246.375</v>
      </c>
      <c r="B9" s="12">
        <v>92.957969665527344</v>
      </c>
      <c r="C9" s="8">
        <v>0</v>
      </c>
      <c r="D9" s="7">
        <v>8.4100000560283661E-2</v>
      </c>
      <c r="E9" s="10">
        <v>8.4100000560283661E-2</v>
      </c>
      <c r="F9" s="8">
        <v>5.968991756439209</v>
      </c>
      <c r="G9" s="8">
        <v>194.49130859374998</v>
      </c>
      <c r="H9" s="8">
        <v>1.5685350986273341</v>
      </c>
      <c r="I9" s="8">
        <v>39.826435291194599</v>
      </c>
      <c r="J9" s="7">
        <v>51.787806751153596</v>
      </c>
      <c r="K9" s="7">
        <v>0</v>
      </c>
    </row>
    <row r="10" spans="1:13" ht="12" customHeight="1" x14ac:dyDescent="0.25">
      <c r="A10" s="14">
        <f t="shared" si="0"/>
        <v>41247.375</v>
      </c>
      <c r="B10" s="12">
        <v>92.941024780273437</v>
      </c>
      <c r="C10" s="8">
        <v>0</v>
      </c>
      <c r="D10" s="7">
        <v>8.0711998045444489E-2</v>
      </c>
      <c r="E10" s="10">
        <v>8.0711998045444489E-2</v>
      </c>
      <c r="F10" s="8">
        <v>5.9653730392456055</v>
      </c>
      <c r="G10" s="8">
        <v>194.46658935546873</v>
      </c>
      <c r="H10" s="8">
        <v>1.8590046083914193</v>
      </c>
      <c r="I10" s="8">
        <v>39.824661488976737</v>
      </c>
      <c r="J10" s="7">
        <v>51.786314938006264</v>
      </c>
      <c r="K10" s="7">
        <v>0</v>
      </c>
    </row>
    <row r="11" spans="1:13" ht="12" customHeight="1" x14ac:dyDescent="0.25">
      <c r="A11" s="14">
        <f t="shared" si="0"/>
        <v>41248.375</v>
      </c>
      <c r="B11" s="12">
        <v>92.877975463867187</v>
      </c>
      <c r="C11" s="8">
        <v>0</v>
      </c>
      <c r="D11" s="7">
        <v>7.778400182723999E-2</v>
      </c>
      <c r="E11" s="10">
        <v>7.778400182723999E-2</v>
      </c>
      <c r="F11" s="8">
        <v>5.9881057739257812</v>
      </c>
      <c r="G11" s="8">
        <v>193.91291798931056</v>
      </c>
      <c r="H11" s="8">
        <v>1.2780655888632491</v>
      </c>
      <c r="I11" s="8">
        <v>39.825389202707136</v>
      </c>
      <c r="J11" s="7">
        <v>51.7912815842163</v>
      </c>
      <c r="K11" s="7">
        <v>0</v>
      </c>
    </row>
    <row r="12" spans="1:13" ht="12" customHeight="1" x14ac:dyDescent="0.25">
      <c r="A12" s="14">
        <f t="shared" si="0"/>
        <v>41249.375</v>
      </c>
      <c r="B12" s="12">
        <v>92.870109558105469</v>
      </c>
      <c r="C12" s="8">
        <v>0</v>
      </c>
      <c r="D12" s="7">
        <v>7.3634997010231018E-2</v>
      </c>
      <c r="E12" s="10">
        <v>7.3634997010231018E-2</v>
      </c>
      <c r="F12" s="8">
        <v>6.0174541473388672</v>
      </c>
      <c r="G12" s="8">
        <v>193.61470270159273</v>
      </c>
      <c r="H12" s="8">
        <v>1.4523472765717911</v>
      </c>
      <c r="I12" s="8">
        <v>39.824689277606382</v>
      </c>
      <c r="J12" s="7">
        <v>51.791704567822102</v>
      </c>
      <c r="K12" s="7">
        <v>0</v>
      </c>
    </row>
    <row r="13" spans="1:13" ht="12" customHeight="1" x14ac:dyDescent="0.25">
      <c r="A13" s="14">
        <f t="shared" si="0"/>
        <v>41250.375</v>
      </c>
      <c r="B13" s="12">
        <v>92.840324401855469</v>
      </c>
      <c r="C13" s="8">
        <v>0</v>
      </c>
      <c r="D13" s="8">
        <v>6.8608999252319336E-2</v>
      </c>
      <c r="E13" s="10">
        <v>6.8608999252319336E-2</v>
      </c>
      <c r="F13" s="8">
        <v>6.0276031494140625</v>
      </c>
      <c r="G13" s="8">
        <v>193.60309448242185</v>
      </c>
      <c r="H13" s="8">
        <v>1.5685350986273341</v>
      </c>
      <c r="I13" s="8">
        <v>39.823565370170307</v>
      </c>
      <c r="J13" s="7">
        <v>51.794415301467858</v>
      </c>
      <c r="K13" s="7">
        <v>0</v>
      </c>
    </row>
    <row r="14" spans="1:13" ht="12" customHeight="1" x14ac:dyDescent="0.25">
      <c r="A14" s="14">
        <f t="shared" si="0"/>
        <v>41251.375</v>
      </c>
      <c r="B14" s="12">
        <v>92.905982971191406</v>
      </c>
      <c r="C14" s="8">
        <v>0</v>
      </c>
      <c r="D14" s="8">
        <v>6.9977998733520508E-2</v>
      </c>
      <c r="E14" s="10">
        <v>6.9977998733520508E-2</v>
      </c>
      <c r="F14" s="8">
        <v>6.1015467643737793</v>
      </c>
      <c r="G14" s="8">
        <v>194.06492070656677</v>
      </c>
      <c r="H14" s="8">
        <v>1.8590046083914193</v>
      </c>
      <c r="I14" s="8">
        <v>39.856558091422635</v>
      </c>
      <c r="J14" s="7">
        <v>51.821713662779757</v>
      </c>
      <c r="K14" s="7">
        <v>0</v>
      </c>
    </row>
    <row r="15" spans="1:13" ht="12" customHeight="1" x14ac:dyDescent="0.25">
      <c r="A15" s="14">
        <f t="shared" si="0"/>
        <v>41252.375</v>
      </c>
      <c r="B15" s="12">
        <v>92.798965454101563</v>
      </c>
      <c r="C15" s="8">
        <v>0</v>
      </c>
      <c r="D15" s="8">
        <v>6.9048002362251282E-2</v>
      </c>
      <c r="E15" s="10">
        <v>6.9048002362251282E-2</v>
      </c>
      <c r="F15" s="8">
        <v>5.8766498565673828</v>
      </c>
      <c r="G15" s="8">
        <v>193.86242523193357</v>
      </c>
      <c r="H15" s="8">
        <v>1.8590046083914193</v>
      </c>
      <c r="I15" s="8">
        <v>39.791013825367045</v>
      </c>
      <c r="J15" s="7">
        <v>51.765506873527443</v>
      </c>
      <c r="K15" s="7">
        <v>0</v>
      </c>
    </row>
    <row r="16" spans="1:13" ht="12" customHeight="1" x14ac:dyDescent="0.25">
      <c r="A16" s="14">
        <f t="shared" si="0"/>
        <v>41253.375</v>
      </c>
      <c r="B16" s="12">
        <v>92.762130737304688</v>
      </c>
      <c r="C16" s="8">
        <v>0</v>
      </c>
      <c r="D16" s="8">
        <v>6.1004001647233963E-2</v>
      </c>
      <c r="E16" s="10">
        <v>6.1004001647233963E-2</v>
      </c>
      <c r="F16" s="8">
        <v>5.9012772312810524</v>
      </c>
      <c r="G16" s="8">
        <v>194.03868824355584</v>
      </c>
      <c r="H16" s="8">
        <v>1.1037839011547068</v>
      </c>
      <c r="I16" s="8">
        <v>39.803528641507413</v>
      </c>
      <c r="J16" s="7">
        <v>51.77672240135977</v>
      </c>
      <c r="K16" s="7">
        <v>0</v>
      </c>
    </row>
    <row r="17" spans="1:11" ht="12" customHeight="1" x14ac:dyDescent="0.25">
      <c r="A17" s="14">
        <f t="shared" si="0"/>
        <v>41254.375</v>
      </c>
      <c r="B17" s="12">
        <v>92.811256408691406</v>
      </c>
      <c r="C17" s="8">
        <v>0</v>
      </c>
      <c r="D17" s="8">
        <v>5.883299931883812E-2</v>
      </c>
      <c r="E17" s="10">
        <v>5.883299931883812E-2</v>
      </c>
      <c r="F17" s="8">
        <v>6.1358637809753418</v>
      </c>
      <c r="G17" s="8">
        <v>194.26457824707029</v>
      </c>
      <c r="H17" s="8">
        <v>1.0456900355017078</v>
      </c>
      <c r="I17" s="8">
        <v>39.874587199093476</v>
      </c>
      <c r="J17" s="7">
        <v>51.83933797968804</v>
      </c>
      <c r="K17" s="7">
        <v>0</v>
      </c>
    </row>
    <row r="18" spans="1:11" ht="12" customHeight="1" x14ac:dyDescent="0.25">
      <c r="A18" s="14">
        <f t="shared" si="0"/>
        <v>41255.375</v>
      </c>
      <c r="B18" s="12">
        <v>92.848686218261719</v>
      </c>
      <c r="C18" s="8">
        <v>0</v>
      </c>
      <c r="D18" s="8">
        <v>5.5902998894453049E-2</v>
      </c>
      <c r="E18" s="10">
        <v>5.5902998894453049E-2</v>
      </c>
      <c r="F18" s="8">
        <v>6.1034059524536133</v>
      </c>
      <c r="G18" s="8">
        <v>194.0978073120117</v>
      </c>
      <c r="H18" s="8">
        <v>0.92950230419570967</v>
      </c>
      <c r="I18" s="8">
        <v>39.861665732167928</v>
      </c>
      <c r="J18" s="7">
        <v>51.82947745864103</v>
      </c>
      <c r="K18" s="7">
        <v>0</v>
      </c>
    </row>
    <row r="19" spans="1:11" ht="12" customHeight="1" x14ac:dyDescent="0.25">
      <c r="A19" s="14">
        <f t="shared" si="0"/>
        <v>41256.375</v>
      </c>
      <c r="B19" s="12">
        <v>93.02374267578125</v>
      </c>
      <c r="C19" s="8">
        <v>0</v>
      </c>
      <c r="D19" s="8">
        <v>9.0323001146316528E-2</v>
      </c>
      <c r="E19" s="10">
        <v>9.0323001146316528E-2</v>
      </c>
      <c r="F19" s="8">
        <v>5.949927806854248</v>
      </c>
      <c r="G19" s="8">
        <v>184.90642700229665</v>
      </c>
      <c r="H19" s="8">
        <v>1.4523472765717911</v>
      </c>
      <c r="I19" s="8">
        <v>39.50234798135785</v>
      </c>
      <c r="J19" s="7">
        <v>51.477091181113074</v>
      </c>
      <c r="K19" s="7">
        <v>0</v>
      </c>
    </row>
    <row r="20" spans="1:11" ht="12" customHeight="1" x14ac:dyDescent="0.25">
      <c r="A20" s="14">
        <f t="shared" si="0"/>
        <v>41257.375</v>
      </c>
      <c r="B20" s="12">
        <v>93.276466369628906</v>
      </c>
      <c r="C20" s="8">
        <v>0</v>
      </c>
      <c r="D20" s="8">
        <v>0.36583700776100159</v>
      </c>
      <c r="E20" s="10">
        <v>0.36583700776100159</v>
      </c>
      <c r="F20" s="8">
        <v>5.9608397483825684</v>
      </c>
      <c r="G20" s="8">
        <v>181.07269134521482</v>
      </c>
      <c r="H20" s="8">
        <v>1.6847228299333323</v>
      </c>
      <c r="I20" s="8">
        <v>39.399717604316393</v>
      </c>
      <c r="J20" s="7">
        <v>51.377844672918016</v>
      </c>
      <c r="K20" s="7">
        <v>0</v>
      </c>
    </row>
    <row r="21" spans="1:11" ht="12" customHeight="1" x14ac:dyDescent="0.25">
      <c r="A21" s="14">
        <f t="shared" si="0"/>
        <v>41258.375</v>
      </c>
      <c r="B21" s="12">
        <v>93.37908935546875</v>
      </c>
      <c r="C21" s="8">
        <v>0</v>
      </c>
      <c r="D21" s="8">
        <v>0.40904098749160767</v>
      </c>
      <c r="E21" s="10">
        <v>0.40904098749160767</v>
      </c>
      <c r="F21" s="8">
        <v>5.8694272041320801</v>
      </c>
      <c r="G21" s="8">
        <v>180.95200958251951</v>
      </c>
      <c r="H21" s="8">
        <v>2.1494739366564146</v>
      </c>
      <c r="I21" s="8">
        <v>39.364623609667518</v>
      </c>
      <c r="J21" s="7">
        <v>51.368384394422719</v>
      </c>
      <c r="K21" s="7">
        <v>0</v>
      </c>
    </row>
    <row r="22" spans="1:11" ht="12" customHeight="1" x14ac:dyDescent="0.25">
      <c r="A22" s="14">
        <f t="shared" si="0"/>
        <v>41259.375</v>
      </c>
      <c r="B22" s="12">
        <v>93.27423095703125</v>
      </c>
      <c r="C22" s="8">
        <v>0</v>
      </c>
      <c r="D22" s="8">
        <v>0.21274599432945251</v>
      </c>
      <c r="E22" s="10">
        <v>0.21274599432945251</v>
      </c>
      <c r="F22" s="8">
        <v>6.0063328742980957</v>
      </c>
      <c r="G22" s="8">
        <v>181.1113342285156</v>
      </c>
      <c r="H22" s="8">
        <v>1.8590046083914193</v>
      </c>
      <c r="I22" s="8">
        <v>39.424223364187853</v>
      </c>
      <c r="J22" s="7">
        <v>51.440555403635827</v>
      </c>
      <c r="K22" s="7">
        <v>0</v>
      </c>
    </row>
    <row r="23" spans="1:11" ht="12" customHeight="1" x14ac:dyDescent="0.25">
      <c r="A23" s="14">
        <f t="shared" si="0"/>
        <v>41260.375</v>
      </c>
      <c r="B23" s="12">
        <v>92.695335388183594</v>
      </c>
      <c r="C23" s="8">
        <v>0</v>
      </c>
      <c r="D23" s="8">
        <v>0.19925199449062347</v>
      </c>
      <c r="E23" s="10">
        <v>0.19925199449062347</v>
      </c>
      <c r="F23" s="8">
        <v>5.8971648216247559</v>
      </c>
      <c r="G23" s="8">
        <v>181.14365456245275</v>
      </c>
      <c r="H23" s="8">
        <v>1.3361595452657928</v>
      </c>
      <c r="I23" s="8">
        <v>39.394609963571092</v>
      </c>
      <c r="J23" s="7">
        <v>51.401563592318467</v>
      </c>
      <c r="K23" s="7">
        <v>0</v>
      </c>
    </row>
    <row r="24" spans="1:11" ht="12" customHeight="1" x14ac:dyDescent="0.25">
      <c r="A24" s="14">
        <f t="shared" si="0"/>
        <v>41261.375</v>
      </c>
      <c r="B24" s="12">
        <v>93.254737854003906</v>
      </c>
      <c r="C24" s="8">
        <v>0</v>
      </c>
      <c r="D24" s="8">
        <v>0.19264799356460571</v>
      </c>
      <c r="E24" s="10">
        <v>0.19264799356460571</v>
      </c>
      <c r="F24" s="8">
        <v>5.9059691429138184</v>
      </c>
      <c r="G24" s="8">
        <v>181.51373901367185</v>
      </c>
      <c r="H24" s="8">
        <v>1.7428166955863313</v>
      </c>
      <c r="I24" s="8">
        <v>39.399067210169846</v>
      </c>
      <c r="J24" s="7">
        <v>51.406252797668778</v>
      </c>
      <c r="K24" s="7">
        <v>0</v>
      </c>
    </row>
    <row r="25" spans="1:11" ht="12" customHeight="1" x14ac:dyDescent="0.25">
      <c r="A25" s="14">
        <f t="shared" si="0"/>
        <v>41262.375</v>
      </c>
      <c r="B25" s="12">
        <v>93.251487731933594</v>
      </c>
      <c r="C25" s="8">
        <v>0</v>
      </c>
      <c r="D25" s="8">
        <v>0.19132299721240997</v>
      </c>
      <c r="E25" s="10">
        <v>0.19132299721240997</v>
      </c>
      <c r="F25" s="8">
        <v>6.0329499244689941</v>
      </c>
      <c r="G25" s="8">
        <v>181.35811462402341</v>
      </c>
      <c r="H25" s="8">
        <v>2.0332862053504166</v>
      </c>
      <c r="I25" s="8">
        <v>39.450566601228587</v>
      </c>
      <c r="J25" s="7">
        <v>51.46838590561309</v>
      </c>
      <c r="K25" s="7">
        <v>0</v>
      </c>
    </row>
    <row r="26" spans="1:11" ht="12" customHeight="1" x14ac:dyDescent="0.25">
      <c r="A26" s="14">
        <f t="shared" si="0"/>
        <v>41263.375</v>
      </c>
      <c r="B26" s="12">
        <v>93.235366821289063</v>
      </c>
      <c r="C26" s="8">
        <v>0</v>
      </c>
      <c r="D26" s="8">
        <v>0.18723399937152863</v>
      </c>
      <c r="E26" s="10">
        <v>0.18723399937152863</v>
      </c>
      <c r="F26" s="8">
        <v>6.0456447601318359</v>
      </c>
      <c r="G26" s="8">
        <v>181.2141403198242</v>
      </c>
      <c r="H26" s="8">
        <v>0.69712670545939603</v>
      </c>
      <c r="I26" s="8">
        <v>39.451717298564787</v>
      </c>
      <c r="J26" s="7">
        <v>51.471874383308226</v>
      </c>
      <c r="K26" s="7">
        <v>0</v>
      </c>
    </row>
    <row r="27" spans="1:11" ht="12" customHeight="1" x14ac:dyDescent="0.25">
      <c r="A27" s="14">
        <f t="shared" si="0"/>
        <v>41264.375</v>
      </c>
      <c r="B27" s="12">
        <v>93.248252868652344</v>
      </c>
      <c r="C27" s="8">
        <v>0</v>
      </c>
      <c r="D27" s="8">
        <v>0.18304100632667542</v>
      </c>
      <c r="E27" s="10">
        <v>0.18304100632667542</v>
      </c>
      <c r="F27" s="8">
        <v>6.0518321990966797</v>
      </c>
      <c r="G27" s="8">
        <v>181.33141937255857</v>
      </c>
      <c r="H27" s="8">
        <v>1.1037839011547068</v>
      </c>
      <c r="I27" s="8">
        <v>39.455528699227798</v>
      </c>
      <c r="J27" s="7">
        <v>51.48020670552139</v>
      </c>
      <c r="K27" s="7">
        <v>0</v>
      </c>
    </row>
    <row r="28" spans="1:11" ht="12" customHeight="1" x14ac:dyDescent="0.25">
      <c r="A28" s="14">
        <f t="shared" si="0"/>
        <v>41265.375</v>
      </c>
      <c r="B28" s="12">
        <v>93.208061218261719</v>
      </c>
      <c r="C28" s="8">
        <v>0</v>
      </c>
      <c r="D28" s="8">
        <v>0.17694999277591705</v>
      </c>
      <c r="E28" s="10">
        <v>0.17694999277591705</v>
      </c>
      <c r="F28" s="8">
        <v>6.0518841743469238</v>
      </c>
      <c r="G28" s="8">
        <v>181.38042297363279</v>
      </c>
      <c r="H28" s="8">
        <v>1.1037839011547068</v>
      </c>
      <c r="I28" s="8">
        <v>39.459576606853183</v>
      </c>
      <c r="J28" s="7">
        <v>51.486501429289405</v>
      </c>
      <c r="K28" s="7">
        <v>0</v>
      </c>
    </row>
    <row r="29" spans="1:11" ht="12" customHeight="1" x14ac:dyDescent="0.25">
      <c r="A29" s="14">
        <f t="shared" si="0"/>
        <v>41266.375</v>
      </c>
      <c r="B29" s="12">
        <v>93.228363037109375</v>
      </c>
      <c r="C29" s="8">
        <v>0</v>
      </c>
      <c r="D29" s="8">
        <v>0.17676299810409546</v>
      </c>
      <c r="E29" s="10">
        <v>0.17676299810409546</v>
      </c>
      <c r="F29" s="8">
        <v>6.0462360382080078</v>
      </c>
      <c r="G29" s="8">
        <v>182.24265136718748</v>
      </c>
      <c r="H29" s="8">
        <v>1.4523472765717911</v>
      </c>
      <c r="I29" s="8">
        <v>39.481103288640789</v>
      </c>
      <c r="J29" s="7">
        <v>51.498604218268234</v>
      </c>
      <c r="K29" s="7">
        <v>0</v>
      </c>
    </row>
    <row r="30" spans="1:11" ht="12" customHeight="1" x14ac:dyDescent="0.25">
      <c r="A30" s="14">
        <f t="shared" si="0"/>
        <v>41267.375</v>
      </c>
      <c r="B30" s="12">
        <v>93.213935852050781</v>
      </c>
      <c r="C30" s="8">
        <v>0</v>
      </c>
      <c r="D30" s="8">
        <v>0.1678680032491684</v>
      </c>
      <c r="E30" s="10">
        <v>0.1678680032491684</v>
      </c>
      <c r="F30" s="8">
        <v>6.0492348670959473</v>
      </c>
      <c r="G30" s="8">
        <v>182.29758300781248</v>
      </c>
      <c r="H30" s="8">
        <v>1.5685350986273341</v>
      </c>
      <c r="I30" s="8">
        <v>39.488253076042028</v>
      </c>
      <c r="J30" s="7">
        <v>51.511812222475129</v>
      </c>
      <c r="K30" s="7">
        <v>0</v>
      </c>
    </row>
    <row r="31" spans="1:11" ht="12" customHeight="1" x14ac:dyDescent="0.25">
      <c r="A31" s="14">
        <f t="shared" si="0"/>
        <v>41268.375</v>
      </c>
      <c r="B31" s="12">
        <v>93.387062072753906</v>
      </c>
      <c r="C31" s="8">
        <v>0</v>
      </c>
      <c r="D31" s="8">
        <v>0.33420500159263611</v>
      </c>
      <c r="E31" s="10">
        <v>0.33420500159263611</v>
      </c>
      <c r="F31" s="8">
        <v>6.0531349182128906</v>
      </c>
      <c r="G31" s="8">
        <v>181.82001342773435</v>
      </c>
      <c r="H31" s="8">
        <v>1.1618778575572508</v>
      </c>
      <c r="I31" s="8">
        <v>39.490572663557707</v>
      </c>
      <c r="J31" s="7">
        <v>51.514750366661637</v>
      </c>
      <c r="K31" s="7">
        <v>0</v>
      </c>
    </row>
    <row r="32" spans="1:11" ht="12" customHeight="1" x14ac:dyDescent="0.25">
      <c r="A32" s="14">
        <f t="shared" si="0"/>
        <v>41269.375</v>
      </c>
      <c r="B32" s="12">
        <v>93.133590698242188</v>
      </c>
      <c r="C32" s="8">
        <v>0</v>
      </c>
      <c r="D32" s="8">
        <v>0.16020500659942627</v>
      </c>
      <c r="E32" s="10">
        <v>0.16020500659942627</v>
      </c>
      <c r="F32" s="8">
        <v>6.1044210973795758</v>
      </c>
      <c r="G32" s="8">
        <v>181.69592132568357</v>
      </c>
      <c r="H32" s="8">
        <v>1.1037839011547068</v>
      </c>
      <c r="I32" s="8">
        <v>39.495107229740299</v>
      </c>
      <c r="J32" s="7">
        <v>51.528109831433305</v>
      </c>
      <c r="K32" s="7">
        <v>0</v>
      </c>
    </row>
    <row r="33" spans="1:11" ht="12" customHeight="1" x14ac:dyDescent="0.25">
      <c r="A33" s="14">
        <f t="shared" si="0"/>
        <v>41270.375</v>
      </c>
      <c r="B33" s="12">
        <v>93.160652160644531</v>
      </c>
      <c r="C33" s="8">
        <v>0</v>
      </c>
      <c r="D33" s="8">
        <v>0.15619799494743347</v>
      </c>
      <c r="E33" s="10">
        <v>0.15619799494743347</v>
      </c>
      <c r="F33" s="8">
        <v>6.0827541351318359</v>
      </c>
      <c r="G33" s="8">
        <v>181.5637268066406</v>
      </c>
      <c r="H33" s="8">
        <v>1.4523472765717911</v>
      </c>
      <c r="I33" s="8">
        <v>39.48269061421523</v>
      </c>
      <c r="J33" s="7">
        <v>51.515719135565249</v>
      </c>
      <c r="K33" s="7">
        <v>0</v>
      </c>
    </row>
    <row r="34" spans="1:11" ht="12" customHeight="1" x14ac:dyDescent="0.25">
      <c r="A34" s="14">
        <f t="shared" si="0"/>
        <v>41271.375</v>
      </c>
      <c r="B34" s="12">
        <v>93.103492736816406</v>
      </c>
      <c r="C34" s="8">
        <v>0</v>
      </c>
      <c r="D34" s="8">
        <v>0.14775100350379944</v>
      </c>
      <c r="E34" s="10">
        <v>0.14775100350379944</v>
      </c>
      <c r="F34" s="8">
        <v>6.1156702041625977</v>
      </c>
      <c r="G34" s="8">
        <v>181.74307861328123</v>
      </c>
      <c r="H34" s="8">
        <v>1.4523472765717911</v>
      </c>
      <c r="I34" s="8">
        <v>39.501256410762245</v>
      </c>
      <c r="J34" s="7">
        <v>51.536950183649864</v>
      </c>
      <c r="K34" s="7">
        <v>0</v>
      </c>
    </row>
    <row r="35" spans="1:11" ht="12" customHeight="1" x14ac:dyDescent="0.25">
      <c r="A35" s="14">
        <f t="shared" si="0"/>
        <v>41272.375</v>
      </c>
      <c r="B35" s="12">
        <v>93.209159851074219</v>
      </c>
      <c r="C35" s="8">
        <v>0</v>
      </c>
      <c r="D35" s="8">
        <v>0.15200400352478027</v>
      </c>
      <c r="E35" s="10">
        <v>0.15200400352478027</v>
      </c>
      <c r="F35" s="8">
        <v>6.1033439636230469</v>
      </c>
      <c r="G35" s="8">
        <v>181.70646514892576</v>
      </c>
      <c r="H35" s="8">
        <v>0.98759616984870868</v>
      </c>
      <c r="I35" s="8">
        <v>39.501288248237948</v>
      </c>
      <c r="J35" s="7">
        <v>51.536913797963344</v>
      </c>
      <c r="K35" s="7">
        <v>0</v>
      </c>
    </row>
    <row r="36" spans="1:11" ht="12" customHeight="1" x14ac:dyDescent="0.25">
      <c r="A36" s="14">
        <f t="shared" si="0"/>
        <v>41273.375</v>
      </c>
      <c r="B36" s="12">
        <v>93.041183471679688</v>
      </c>
      <c r="C36" s="8">
        <v>0</v>
      </c>
      <c r="D36" s="8">
        <v>0.14749999344348907</v>
      </c>
      <c r="E36" s="10">
        <v>0.14749999344348907</v>
      </c>
      <c r="F36" s="8">
        <v>6.058992862701416</v>
      </c>
      <c r="G36" s="8">
        <v>182.34715881347654</v>
      </c>
      <c r="H36" s="8">
        <v>1.1037839011547068</v>
      </c>
      <c r="I36" s="8">
        <v>39.500660595145476</v>
      </c>
      <c r="J36" s="7">
        <v>51.530550851033105</v>
      </c>
      <c r="K36" s="7">
        <v>0</v>
      </c>
    </row>
    <row r="37" spans="1:11" ht="12" customHeight="1" thickBot="1" x14ac:dyDescent="0.3">
      <c r="A37" s="14">
        <f t="shared" si="0"/>
        <v>41274.375</v>
      </c>
      <c r="B37" s="13">
        <v>93.020790100097656</v>
      </c>
      <c r="C37" s="9">
        <v>0</v>
      </c>
      <c r="D37" s="9">
        <v>0.14347800612449646</v>
      </c>
      <c r="E37" s="10">
        <v>0.14347800612449646</v>
      </c>
      <c r="F37" s="9">
        <v>6.089540958404541</v>
      </c>
      <c r="G37" s="9">
        <v>182.51456298828123</v>
      </c>
      <c r="H37" s="9">
        <v>1.5685350986273341</v>
      </c>
      <c r="I37" s="9">
        <v>39.517370721679946</v>
      </c>
      <c r="J37" s="46">
        <v>51.54878462819061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92.695335388183594</v>
      </c>
      <c r="C39" s="35">
        <f t="shared" ref="C39:K39" si="1">MIN(C7:C36)</f>
        <v>0</v>
      </c>
      <c r="D39" s="35">
        <f t="shared" si="1"/>
        <v>5.5902998894453049E-2</v>
      </c>
      <c r="E39" s="35">
        <f t="shared" si="1"/>
        <v>5.5902998894453049E-2</v>
      </c>
      <c r="F39" s="35">
        <f t="shared" si="1"/>
        <v>5.8694272041320801</v>
      </c>
      <c r="G39" s="35">
        <f t="shared" si="1"/>
        <v>180.95200958251951</v>
      </c>
      <c r="H39" s="35">
        <f t="shared" si="1"/>
        <v>0.69712670545939603</v>
      </c>
      <c r="I39" s="35">
        <f t="shared" si="1"/>
        <v>39.364623609667518</v>
      </c>
      <c r="J39" s="35">
        <f t="shared" si="1"/>
        <v>51.368384394422719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0" zoomScale="60" zoomScaleNormal="100" workbookViewId="0">
      <selection activeCell="A36" sqref="A36:A3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41244.375</v>
      </c>
      <c r="B7" s="11">
        <v>93.043249787211337</v>
      </c>
      <c r="C7" s="10">
        <v>0</v>
      </c>
      <c r="D7" s="10">
        <v>0.14420868310466647</v>
      </c>
      <c r="E7" s="10">
        <v>0.14420868310466647</v>
      </c>
      <c r="F7" s="10">
        <v>6.2083249325105996</v>
      </c>
      <c r="G7" s="10">
        <v>194.71745667644674</v>
      </c>
      <c r="H7" s="10">
        <v>2.2558689377579437</v>
      </c>
      <c r="I7" s="10">
        <v>39.890755224704506</v>
      </c>
      <c r="J7" s="10">
        <v>51.837069324342664</v>
      </c>
      <c r="K7" s="10">
        <v>9.8729691660507189E-3</v>
      </c>
      <c r="L7" s="39"/>
      <c r="M7" s="30"/>
      <c r="N7" s="30"/>
    </row>
    <row r="8" spans="1:17" ht="12" customHeight="1" x14ac:dyDescent="0.25">
      <c r="A8" s="14">
        <f t="shared" ref="A8:A37" si="0">A7+1</f>
        <v>41245.375</v>
      </c>
      <c r="B8" s="12">
        <v>93.039621932063881</v>
      </c>
      <c r="C8" s="8">
        <v>0</v>
      </c>
      <c r="D8" s="7">
        <v>0.14110462260353746</v>
      </c>
      <c r="E8" s="8">
        <v>0.14110462260353746</v>
      </c>
      <c r="F8" s="8">
        <v>6.2101010714137148</v>
      </c>
      <c r="G8" s="8">
        <v>194.85513907842613</v>
      </c>
      <c r="H8" s="8">
        <v>2.1382912969104111</v>
      </c>
      <c r="I8" s="8">
        <v>39.895705958281383</v>
      </c>
      <c r="J8" s="7">
        <v>51.841275063226021</v>
      </c>
      <c r="K8" s="7">
        <v>1.0810167162144875E-2</v>
      </c>
      <c r="L8" s="40"/>
      <c r="M8" s="36"/>
      <c r="N8" s="36"/>
    </row>
    <row r="9" spans="1:17" ht="12" customHeight="1" x14ac:dyDescent="0.25">
      <c r="A9" s="14">
        <f t="shared" si="0"/>
        <v>41246.375</v>
      </c>
      <c r="B9" s="12">
        <v>93.031770395501312</v>
      </c>
      <c r="C9" s="8">
        <v>0</v>
      </c>
      <c r="D9" s="7">
        <v>0.14821335744841901</v>
      </c>
      <c r="E9" s="8">
        <v>0.14821335744841901</v>
      </c>
      <c r="F9" s="8">
        <v>6.1704601510744004</v>
      </c>
      <c r="G9" s="8">
        <v>195.76126022921466</v>
      </c>
      <c r="H9" s="8">
        <v>2.0942327285162521</v>
      </c>
      <c r="I9" s="8">
        <v>39.906711391712179</v>
      </c>
      <c r="J9" s="7">
        <v>51.843776603872946</v>
      </c>
      <c r="K9" s="7">
        <v>1.0115300805148128E-2</v>
      </c>
      <c r="L9" s="40"/>
      <c r="M9" s="36"/>
      <c r="N9" s="36"/>
    </row>
    <row r="10" spans="1:17" ht="12" customHeight="1" x14ac:dyDescent="0.25">
      <c r="A10" s="14">
        <f t="shared" si="0"/>
        <v>41247.375</v>
      </c>
      <c r="B10" s="12">
        <v>93.01205859590732</v>
      </c>
      <c r="C10" s="8">
        <v>0</v>
      </c>
      <c r="D10" s="7">
        <v>0.14033358784431735</v>
      </c>
      <c r="E10" s="8">
        <v>0.14033358784431735</v>
      </c>
      <c r="F10" s="8">
        <v>6.1940664343225356</v>
      </c>
      <c r="G10" s="8">
        <v>195.94145823102542</v>
      </c>
      <c r="H10" s="8">
        <v>2.1212545367385514</v>
      </c>
      <c r="I10" s="8">
        <v>39.919012469402169</v>
      </c>
      <c r="J10" s="7">
        <v>51.854212162496289</v>
      </c>
      <c r="K10" s="7">
        <v>8.2305547720025202E-3</v>
      </c>
      <c r="L10" s="40"/>
      <c r="M10" s="36"/>
      <c r="N10" s="36"/>
    </row>
    <row r="11" spans="1:17" ht="12" customHeight="1" x14ac:dyDescent="0.25">
      <c r="A11" s="14">
        <f t="shared" si="0"/>
        <v>41248.375</v>
      </c>
      <c r="B11" s="12">
        <v>93.008854651921325</v>
      </c>
      <c r="C11" s="8">
        <v>0</v>
      </c>
      <c r="D11" s="7">
        <v>0.13920538261690171</v>
      </c>
      <c r="E11" s="8">
        <v>0.13920538261690171</v>
      </c>
      <c r="F11" s="8">
        <v>6.1985207028326137</v>
      </c>
      <c r="G11" s="8">
        <v>195.95136864304411</v>
      </c>
      <c r="H11" s="8">
        <v>1.8546011203755555</v>
      </c>
      <c r="I11" s="8">
        <v>39.920498871308567</v>
      </c>
      <c r="J11" s="7">
        <v>51.855589620302844</v>
      </c>
      <c r="K11" s="7">
        <v>1.6603530948598788E-2</v>
      </c>
      <c r="L11" s="40"/>
      <c r="M11" s="36"/>
      <c r="N11" s="36"/>
    </row>
    <row r="12" spans="1:17" ht="12" customHeight="1" x14ac:dyDescent="0.25">
      <c r="A12" s="14">
        <f t="shared" si="0"/>
        <v>41249.375</v>
      </c>
      <c r="B12" s="12">
        <v>93.008250318585013</v>
      </c>
      <c r="C12" s="8">
        <v>0</v>
      </c>
      <c r="D12" s="7">
        <v>0.13326852576712203</v>
      </c>
      <c r="E12" s="8">
        <v>0.13326852576712203</v>
      </c>
      <c r="F12" s="8">
        <v>6.2460041189879902</v>
      </c>
      <c r="G12" s="8">
        <v>195.06204215727541</v>
      </c>
      <c r="H12" s="8">
        <v>1.9139924686428726</v>
      </c>
      <c r="I12" s="8">
        <v>39.910844775222351</v>
      </c>
      <c r="J12" s="7">
        <v>51.853191928051402</v>
      </c>
      <c r="K12" s="7">
        <v>1.0239896457601807E-2</v>
      </c>
      <c r="L12" s="40"/>
      <c r="M12" s="36"/>
      <c r="N12" s="36"/>
    </row>
    <row r="13" spans="1:17" ht="12" customHeight="1" x14ac:dyDescent="0.25">
      <c r="A13" s="14">
        <f t="shared" si="0"/>
        <v>41250.375</v>
      </c>
      <c r="B13" s="12">
        <v>92.997779738627528</v>
      </c>
      <c r="C13" s="8">
        <v>0</v>
      </c>
      <c r="D13" s="8">
        <v>0.12293227992846539</v>
      </c>
      <c r="E13" s="8">
        <v>0.12293227992846539</v>
      </c>
      <c r="F13" s="8">
        <v>6.267929590843841</v>
      </c>
      <c r="G13" s="8">
        <v>195.1147170654823</v>
      </c>
      <c r="H13" s="8">
        <v>2.0625754847055959</v>
      </c>
      <c r="I13" s="8">
        <v>39.920315654541056</v>
      </c>
      <c r="J13" s="7">
        <v>51.863216812943527</v>
      </c>
      <c r="K13" s="7">
        <v>1.3541016406988344E-2</v>
      </c>
      <c r="L13" s="40"/>
      <c r="M13" s="36"/>
      <c r="N13" s="36"/>
    </row>
    <row r="14" spans="1:17" ht="12" customHeight="1" x14ac:dyDescent="0.25">
      <c r="A14" s="14">
        <f t="shared" si="0"/>
        <v>41251.375</v>
      </c>
      <c r="B14" s="12">
        <v>92.97718234381108</v>
      </c>
      <c r="C14" s="8">
        <v>0</v>
      </c>
      <c r="D14" s="8">
        <v>0.1191950593709953</v>
      </c>
      <c r="E14" s="8">
        <v>0.1191950593709953</v>
      </c>
      <c r="F14" s="8">
        <v>6.260283790746759</v>
      </c>
      <c r="G14" s="8">
        <v>195.91151259373169</v>
      </c>
      <c r="H14" s="8">
        <v>2.134731581356712</v>
      </c>
      <c r="I14" s="8">
        <v>39.93940409371114</v>
      </c>
      <c r="J14" s="7">
        <v>51.875373147098486</v>
      </c>
      <c r="K14" s="7">
        <v>1.5794832745445974E-2</v>
      </c>
      <c r="L14" s="40"/>
      <c r="M14" s="36"/>
      <c r="N14" s="36"/>
    </row>
    <row r="15" spans="1:17" ht="12" customHeight="1" x14ac:dyDescent="0.25">
      <c r="A15" s="14">
        <f t="shared" si="0"/>
        <v>41252.375</v>
      </c>
      <c r="B15" s="12">
        <v>93.194265007678894</v>
      </c>
      <c r="C15" s="8">
        <v>0</v>
      </c>
      <c r="D15" s="8">
        <v>0.19112732375420974</v>
      </c>
      <c r="E15" s="8">
        <v>0.19112732375420974</v>
      </c>
      <c r="F15" s="8">
        <v>5.9842875765128101</v>
      </c>
      <c r="G15" s="8">
        <v>194.56938372185564</v>
      </c>
      <c r="H15" s="8">
        <v>2.1761556197883571</v>
      </c>
      <c r="I15" s="8">
        <v>39.825066601774516</v>
      </c>
      <c r="J15" s="7">
        <v>51.778770664351434</v>
      </c>
      <c r="K15" s="7">
        <v>1.9927298375602032E-2</v>
      </c>
      <c r="L15" s="40"/>
      <c r="M15" s="36"/>
      <c r="N15" s="36"/>
    </row>
    <row r="16" spans="1:17" ht="12" customHeight="1" x14ac:dyDescent="0.25">
      <c r="A16" s="14">
        <f t="shared" si="0"/>
        <v>41253.375</v>
      </c>
      <c r="B16" s="12">
        <v>92.921514634768982</v>
      </c>
      <c r="C16" s="8">
        <v>0</v>
      </c>
      <c r="D16" s="8">
        <v>0.10534758436933034</v>
      </c>
      <c r="E16" s="8">
        <v>0.10534758436933034</v>
      </c>
      <c r="F16" s="8">
        <v>6.3163586336988882</v>
      </c>
      <c r="G16" s="8">
        <v>196.45756060713836</v>
      </c>
      <c r="H16" s="8">
        <v>1.3788125189982985</v>
      </c>
      <c r="I16" s="8">
        <v>39.969033780798576</v>
      </c>
      <c r="J16" s="7">
        <v>51.89804458588393</v>
      </c>
      <c r="K16" s="7">
        <v>2.4189833959700268E-2</v>
      </c>
      <c r="L16" s="40"/>
      <c r="M16" s="36"/>
      <c r="N16" s="36"/>
    </row>
    <row r="17" spans="1:14" ht="12" customHeight="1" x14ac:dyDescent="0.25">
      <c r="A17" s="14">
        <f t="shared" si="0"/>
        <v>41254.375</v>
      </c>
      <c r="B17" s="12">
        <v>92.887034296071121</v>
      </c>
      <c r="C17" s="8">
        <v>0</v>
      </c>
      <c r="D17" s="8">
        <v>9.0624685436622499E-2</v>
      </c>
      <c r="E17" s="8">
        <v>9.0624685436622499E-2</v>
      </c>
      <c r="F17" s="8">
        <v>6.396658377357209</v>
      </c>
      <c r="G17" s="8">
        <v>195.95316028573725</v>
      </c>
      <c r="H17" s="8">
        <v>0.81282275645102098</v>
      </c>
      <c r="I17" s="8">
        <v>39.978273705355349</v>
      </c>
      <c r="J17" s="7">
        <v>51.910161950110385</v>
      </c>
      <c r="K17" s="7">
        <v>0.12069541332990256</v>
      </c>
      <c r="L17" s="40"/>
      <c r="M17" s="36"/>
      <c r="N17" s="36"/>
    </row>
    <row r="18" spans="1:14" ht="12" customHeight="1" x14ac:dyDescent="0.25">
      <c r="A18" s="14">
        <f t="shared" si="0"/>
        <v>41255.375</v>
      </c>
      <c r="B18" s="12">
        <v>92.904829547030673</v>
      </c>
      <c r="C18" s="8">
        <v>0</v>
      </c>
      <c r="D18" s="8">
        <v>9.5031245233540812E-2</v>
      </c>
      <c r="E18" s="8">
        <v>9.5031245233540812E-2</v>
      </c>
      <c r="F18" s="8">
        <v>6.3774597827860342</v>
      </c>
      <c r="G18" s="8">
        <v>195.80385559033306</v>
      </c>
      <c r="H18" s="8">
        <v>1.0038384605493682</v>
      </c>
      <c r="I18" s="8">
        <v>39.969020623686056</v>
      </c>
      <c r="J18" s="7">
        <v>51.903214986009168</v>
      </c>
      <c r="K18" s="7">
        <v>0.21635113106815443</v>
      </c>
      <c r="L18" s="40"/>
      <c r="M18" s="36"/>
      <c r="N18" s="36"/>
    </row>
    <row r="19" spans="1:14" ht="12" customHeight="1" x14ac:dyDescent="0.25">
      <c r="A19" s="14">
        <f t="shared" si="0"/>
        <v>41256.375</v>
      </c>
      <c r="B19" s="12">
        <v>93.135852532593375</v>
      </c>
      <c r="C19" s="8">
        <v>0</v>
      </c>
      <c r="D19" s="8">
        <v>0.22116341658272801</v>
      </c>
      <c r="E19" s="8">
        <v>0.22116341658272801</v>
      </c>
      <c r="F19" s="8">
        <v>6.1117823215800469</v>
      </c>
      <c r="G19" s="8">
        <v>192.3491190489928</v>
      </c>
      <c r="H19" s="8">
        <v>1.434790549934267</v>
      </c>
      <c r="I19" s="8">
        <v>39.788291978601421</v>
      </c>
      <c r="J19" s="7">
        <v>51.744903569832772</v>
      </c>
      <c r="K19" s="7">
        <v>0.11758552556313458</v>
      </c>
      <c r="L19" s="40"/>
      <c r="M19" s="36"/>
      <c r="N19" s="36"/>
    </row>
    <row r="20" spans="1:14" ht="12" customHeight="1" x14ac:dyDescent="0.25">
      <c r="A20" s="14">
        <f t="shared" si="0"/>
        <v>41257.375</v>
      </c>
      <c r="B20" s="12">
        <v>93.294640594817722</v>
      </c>
      <c r="C20" s="8">
        <v>0</v>
      </c>
      <c r="D20" s="8">
        <v>0.53056833407721449</v>
      </c>
      <c r="E20" s="8">
        <v>0.53056833407721449</v>
      </c>
      <c r="F20" s="8">
        <v>5.9880112047531879</v>
      </c>
      <c r="G20" s="8">
        <v>182.45046452577537</v>
      </c>
      <c r="H20" s="8">
        <v>1.7338454332657487</v>
      </c>
      <c r="I20" s="8">
        <v>39.420616405381885</v>
      </c>
      <c r="J20" s="7">
        <v>51.399022453654482</v>
      </c>
      <c r="K20" s="7">
        <v>2.4710185605707806E-2</v>
      </c>
      <c r="L20" s="40"/>
      <c r="M20" s="36"/>
      <c r="N20" s="36"/>
    </row>
    <row r="21" spans="1:14" ht="12" customHeight="1" x14ac:dyDescent="0.25">
      <c r="A21" s="14">
        <f t="shared" si="0"/>
        <v>41258.375</v>
      </c>
      <c r="B21" s="12">
        <v>93.309878189977894</v>
      </c>
      <c r="C21" s="8">
        <v>0</v>
      </c>
      <c r="D21" s="8">
        <v>0.54041455939472594</v>
      </c>
      <c r="E21" s="8">
        <v>0.54041455939472594</v>
      </c>
      <c r="F21" s="8">
        <v>6.0086815184011115</v>
      </c>
      <c r="G21" s="8">
        <v>181.31874369239</v>
      </c>
      <c r="H21" s="8">
        <v>2.2850858544492048</v>
      </c>
      <c r="I21" s="8">
        <v>39.393976459258724</v>
      </c>
      <c r="J21" s="7">
        <v>51.379636101505966</v>
      </c>
      <c r="K21" s="7">
        <v>1.7238280431670965E-2</v>
      </c>
      <c r="L21" s="40"/>
      <c r="M21" s="36"/>
      <c r="N21" s="36"/>
    </row>
    <row r="22" spans="1:14" ht="12" customHeight="1" x14ac:dyDescent="0.25">
      <c r="A22" s="14">
        <f t="shared" si="0"/>
        <v>41259.375</v>
      </c>
      <c r="B22" s="12">
        <v>93.302216874982847</v>
      </c>
      <c r="C22" s="8">
        <v>0</v>
      </c>
      <c r="D22" s="8">
        <v>0.47570917169194227</v>
      </c>
      <c r="E22" s="8">
        <v>0.47570917169194227</v>
      </c>
      <c r="F22" s="8">
        <v>6.0865575678088915</v>
      </c>
      <c r="G22" s="8">
        <v>181.53966617014561</v>
      </c>
      <c r="H22" s="8">
        <v>2.1391414498505221</v>
      </c>
      <c r="I22" s="8">
        <v>39.437344395664901</v>
      </c>
      <c r="J22" s="7">
        <v>51.433749487616019</v>
      </c>
      <c r="K22" s="7">
        <v>0.24596565174926005</v>
      </c>
      <c r="L22" s="40"/>
      <c r="M22" s="36"/>
      <c r="N22" s="36"/>
    </row>
    <row r="23" spans="1:14" ht="12" customHeight="1" x14ac:dyDescent="0.25">
      <c r="A23" s="14">
        <f t="shared" si="0"/>
        <v>41260.375</v>
      </c>
      <c r="B23" s="12">
        <v>93.26806294758056</v>
      </c>
      <c r="C23" s="8">
        <v>0</v>
      </c>
      <c r="D23" s="8">
        <v>0.46654765656834007</v>
      </c>
      <c r="E23" s="8">
        <v>0.46654765656834007</v>
      </c>
      <c r="F23" s="8">
        <v>6.0968122663257738</v>
      </c>
      <c r="G23" s="8">
        <v>182.45227454385895</v>
      </c>
      <c r="H23" s="8">
        <v>1.9657584799148642</v>
      </c>
      <c r="I23" s="8">
        <v>39.464438107901266</v>
      </c>
      <c r="J23" s="7">
        <v>51.45297170529382</v>
      </c>
      <c r="K23" s="7">
        <v>0.33618712489994168</v>
      </c>
      <c r="L23" s="40"/>
      <c r="M23" s="36"/>
      <c r="N23" s="36"/>
    </row>
    <row r="24" spans="1:14" ht="12" customHeight="1" x14ac:dyDescent="0.25">
      <c r="A24" s="14">
        <f t="shared" si="0"/>
        <v>41261.375</v>
      </c>
      <c r="B24" s="12">
        <v>93.288441551010436</v>
      </c>
      <c r="C24" s="8">
        <v>0</v>
      </c>
      <c r="D24" s="8">
        <v>0.43037582678700281</v>
      </c>
      <c r="E24" s="8">
        <v>0.43037582678700281</v>
      </c>
      <c r="F24" s="8">
        <v>6.1092754105364939</v>
      </c>
      <c r="G24" s="8">
        <v>182.60680373119357</v>
      </c>
      <c r="H24" s="8">
        <v>2.2204603272075003</v>
      </c>
      <c r="I24" s="8">
        <v>39.483811316809351</v>
      </c>
      <c r="J24" s="7">
        <v>51.48054928488196</v>
      </c>
      <c r="K24" s="7">
        <v>0.1841453345733258</v>
      </c>
      <c r="L24" s="40"/>
      <c r="M24" s="36"/>
      <c r="N24" s="36"/>
    </row>
    <row r="25" spans="1:14" ht="12" customHeight="1" x14ac:dyDescent="0.25">
      <c r="A25" s="14">
        <f t="shared" si="0"/>
        <v>41262.375</v>
      </c>
      <c r="B25" s="12">
        <v>93.284313044030341</v>
      </c>
      <c r="C25" s="8">
        <v>0</v>
      </c>
      <c r="D25" s="8">
        <v>0.42087930185543737</v>
      </c>
      <c r="E25" s="8">
        <v>0.42087930185543737</v>
      </c>
      <c r="F25" s="8">
        <v>6.1529308681396682</v>
      </c>
      <c r="G25" s="8">
        <v>182.0166084008311</v>
      </c>
      <c r="H25" s="8">
        <v>1.9702678138222822</v>
      </c>
      <c r="I25" s="8">
        <v>39.480895606545324</v>
      </c>
      <c r="J25" s="7">
        <v>51.483312553693494</v>
      </c>
      <c r="K25" s="7">
        <v>1.5321912340982203E-2</v>
      </c>
      <c r="L25" s="40"/>
      <c r="M25" s="36"/>
      <c r="N25" s="36"/>
    </row>
    <row r="26" spans="1:14" ht="12" customHeight="1" x14ac:dyDescent="0.25">
      <c r="A26" s="14">
        <f t="shared" si="0"/>
        <v>41263.375</v>
      </c>
      <c r="B26" s="12">
        <v>93.263286050861637</v>
      </c>
      <c r="C26" s="8">
        <v>0</v>
      </c>
      <c r="D26" s="8">
        <v>0.37799191884664052</v>
      </c>
      <c r="E26" s="8">
        <v>0.37799191884664052</v>
      </c>
      <c r="F26" s="8">
        <v>6.220254354277774</v>
      </c>
      <c r="G26" s="8">
        <v>182.23676173151983</v>
      </c>
      <c r="H26" s="8">
        <v>1.1928466834644946</v>
      </c>
      <c r="I26" s="8">
        <v>39.514447175826497</v>
      </c>
      <c r="J26" s="7">
        <v>51.521999604918641</v>
      </c>
      <c r="K26" s="7">
        <v>0.6322261457934919</v>
      </c>
      <c r="L26" s="40"/>
      <c r="M26" s="36"/>
      <c r="N26" s="36"/>
    </row>
    <row r="27" spans="1:14" ht="12" customHeight="1" x14ac:dyDescent="0.25">
      <c r="A27" s="14">
        <f t="shared" si="0"/>
        <v>41264.375</v>
      </c>
      <c r="B27" s="12">
        <v>93.250495550710241</v>
      </c>
      <c r="C27" s="8">
        <v>0</v>
      </c>
      <c r="D27" s="8">
        <v>0.33126011564972963</v>
      </c>
      <c r="E27" s="8">
        <v>0.33126011564972963</v>
      </c>
      <c r="F27" s="8">
        <v>6.2784617632469004</v>
      </c>
      <c r="G27" s="8">
        <v>182.53884036359966</v>
      </c>
      <c r="H27" s="8">
        <v>1.1966266929964235</v>
      </c>
      <c r="I27" s="8">
        <v>39.549632520794709</v>
      </c>
      <c r="J27" s="7">
        <v>51.563327669029704</v>
      </c>
      <c r="K27" s="7">
        <v>0.72503608276983533</v>
      </c>
      <c r="L27" s="40"/>
      <c r="M27" s="36"/>
      <c r="N27" s="36"/>
    </row>
    <row r="28" spans="1:14" ht="12" customHeight="1" x14ac:dyDescent="0.25">
      <c r="A28" s="14">
        <f t="shared" si="0"/>
        <v>41265.375</v>
      </c>
      <c r="B28" s="12">
        <v>93.269195879955262</v>
      </c>
      <c r="C28" s="8">
        <v>0</v>
      </c>
      <c r="D28" s="8">
        <v>0.38105877111034936</v>
      </c>
      <c r="E28" s="8">
        <v>0.38105877111034936</v>
      </c>
      <c r="F28" s="8">
        <v>6.1979180339826216</v>
      </c>
      <c r="G28" s="8">
        <v>182.48314355178144</v>
      </c>
      <c r="H28" s="8">
        <v>1.3795647015177839</v>
      </c>
      <c r="I28" s="8">
        <v>39.515195953802696</v>
      </c>
      <c r="J28" s="7">
        <v>51.520903638701931</v>
      </c>
      <c r="K28" s="7">
        <v>6.5431002623894882E-2</v>
      </c>
      <c r="L28" s="40"/>
      <c r="M28" s="36"/>
      <c r="N28" s="36"/>
    </row>
    <row r="29" spans="1:14" ht="12" customHeight="1" x14ac:dyDescent="0.25">
      <c r="A29" s="14">
        <f t="shared" si="0"/>
        <v>41266.375</v>
      </c>
      <c r="B29" s="12">
        <v>93.297834089362624</v>
      </c>
      <c r="C29" s="8">
        <v>0</v>
      </c>
      <c r="D29" s="8">
        <v>0.42695666156073153</v>
      </c>
      <c r="E29" s="8">
        <v>0.42695666156073153</v>
      </c>
      <c r="F29" s="8">
        <v>6.1047076163111251</v>
      </c>
      <c r="G29" s="8">
        <v>182.55561851677891</v>
      </c>
      <c r="H29" s="8">
        <v>1.479117227277543</v>
      </c>
      <c r="I29" s="8">
        <v>39.483216887786632</v>
      </c>
      <c r="J29" s="7">
        <v>51.481744930013448</v>
      </c>
      <c r="K29" s="7">
        <v>5.7159476773516592E-2</v>
      </c>
      <c r="L29" s="40"/>
      <c r="M29" s="36"/>
      <c r="N29" s="36"/>
    </row>
    <row r="30" spans="1:14" ht="12" customHeight="1" x14ac:dyDescent="0.25">
      <c r="A30" s="14">
        <f t="shared" si="0"/>
        <v>41267.375</v>
      </c>
      <c r="B30" s="12">
        <v>93.262556530353336</v>
      </c>
      <c r="C30" s="8">
        <v>0</v>
      </c>
      <c r="D30" s="8">
        <v>0.34606736111856878</v>
      </c>
      <c r="E30" s="8">
        <v>0.34606736111856878</v>
      </c>
      <c r="F30" s="8">
        <v>6.2169389829725388</v>
      </c>
      <c r="G30" s="8">
        <v>183.17106479043179</v>
      </c>
      <c r="H30" s="8">
        <v>1.6587440082632428</v>
      </c>
      <c r="I30" s="8">
        <v>39.548056993846274</v>
      </c>
      <c r="J30" s="7">
        <v>51.555350960264064</v>
      </c>
      <c r="K30" s="7">
        <v>9.7113533196152031E-3</v>
      </c>
      <c r="L30" s="40"/>
      <c r="M30" s="36"/>
      <c r="N30" s="36"/>
    </row>
    <row r="31" spans="1:14" ht="12" customHeight="1" x14ac:dyDescent="0.25">
      <c r="A31" s="14">
        <f t="shared" si="0"/>
        <v>41268.375</v>
      </c>
      <c r="B31" s="12">
        <v>93.318490899655899</v>
      </c>
      <c r="C31" s="8">
        <v>0</v>
      </c>
      <c r="D31" s="8">
        <v>0.4288633176673553</v>
      </c>
      <c r="E31" s="8">
        <v>0.4288633176673553</v>
      </c>
      <c r="F31" s="8">
        <v>6.0872222578522432</v>
      </c>
      <c r="G31" s="8">
        <v>182.34642908361394</v>
      </c>
      <c r="H31" s="8">
        <v>1.6768332636219498</v>
      </c>
      <c r="I31" s="8">
        <v>39.473965772064012</v>
      </c>
      <c r="J31" s="7">
        <v>51.475748017036295</v>
      </c>
      <c r="K31" s="7">
        <v>1.2834157052933844E-2</v>
      </c>
      <c r="L31" s="40"/>
      <c r="M31" s="36"/>
      <c r="N31" s="36"/>
    </row>
    <row r="32" spans="1:14" ht="12" customHeight="1" x14ac:dyDescent="0.25">
      <c r="A32" s="14">
        <f t="shared" si="0"/>
        <v>41269.375</v>
      </c>
      <c r="B32" s="12">
        <v>93.218130519033224</v>
      </c>
      <c r="C32" s="8">
        <v>0</v>
      </c>
      <c r="D32" s="8">
        <v>0.26871238740713221</v>
      </c>
      <c r="E32" s="8">
        <v>0.26871238740713221</v>
      </c>
      <c r="F32" s="8">
        <v>6.3691393027631085</v>
      </c>
      <c r="G32" s="8">
        <v>183.06276573218099</v>
      </c>
      <c r="H32" s="8">
        <v>0.90043893700967781</v>
      </c>
      <c r="I32" s="8">
        <v>39.601888997573262</v>
      </c>
      <c r="J32" s="7">
        <v>51.621362142614188</v>
      </c>
      <c r="K32" s="7">
        <v>1.4190259133344818E-2</v>
      </c>
      <c r="L32" s="40"/>
      <c r="M32" s="36"/>
      <c r="N32" s="36"/>
    </row>
    <row r="33" spans="1:14" ht="12" customHeight="1" x14ac:dyDescent="0.25">
      <c r="A33" s="14">
        <f t="shared" si="0"/>
        <v>41270.375</v>
      </c>
      <c r="B33" s="12">
        <v>93.268275466155444</v>
      </c>
      <c r="C33" s="8">
        <v>0</v>
      </c>
      <c r="D33" s="8">
        <v>0.3057434405157794</v>
      </c>
      <c r="E33" s="8">
        <v>0.3057434405157794</v>
      </c>
      <c r="F33" s="8">
        <v>6.2851395155336531</v>
      </c>
      <c r="G33" s="8">
        <v>182.60563246872101</v>
      </c>
      <c r="H33" s="8">
        <v>1.4309499902232465</v>
      </c>
      <c r="I33" s="8">
        <v>39.561961467379511</v>
      </c>
      <c r="J33" s="7">
        <v>51.582018479146058</v>
      </c>
      <c r="K33" s="7">
        <v>4.6901447311264728E-2</v>
      </c>
      <c r="L33" s="40"/>
      <c r="M33" s="36"/>
      <c r="N33" s="36"/>
    </row>
    <row r="34" spans="1:14" ht="12" customHeight="1" x14ac:dyDescent="0.25">
      <c r="A34" s="14">
        <f t="shared" si="0"/>
        <v>41271.375</v>
      </c>
      <c r="B34" s="12">
        <v>93.237185053788181</v>
      </c>
      <c r="C34" s="8">
        <v>0</v>
      </c>
      <c r="D34" s="8">
        <v>0.26445716165801647</v>
      </c>
      <c r="E34" s="8">
        <v>0.26445716165801647</v>
      </c>
      <c r="F34" s="8">
        <v>6.3559611386599091</v>
      </c>
      <c r="G34" s="8">
        <v>182.96625895024221</v>
      </c>
      <c r="H34" s="8">
        <v>1.9284604735664024</v>
      </c>
      <c r="I34" s="8">
        <v>39.598758655785673</v>
      </c>
      <c r="J34" s="7">
        <v>51.621607257919585</v>
      </c>
      <c r="K34" s="7">
        <v>2.0062493793614244E-2</v>
      </c>
      <c r="L34" s="40"/>
      <c r="M34" s="36"/>
      <c r="N34" s="36"/>
    </row>
    <row r="35" spans="1:14" ht="12" customHeight="1" x14ac:dyDescent="0.25">
      <c r="A35" s="14">
        <f t="shared" si="0"/>
        <v>41272.375</v>
      </c>
      <c r="B35" s="12">
        <v>93.223535113288676</v>
      </c>
      <c r="C35" s="8">
        <v>0</v>
      </c>
      <c r="D35" s="8">
        <v>0.26206178429546817</v>
      </c>
      <c r="E35" s="8">
        <v>0.26206178429546817</v>
      </c>
      <c r="F35" s="8">
        <v>6.3478245842623044</v>
      </c>
      <c r="G35" s="8">
        <v>183.5569038683692</v>
      </c>
      <c r="H35" s="8">
        <v>1.0386887745622855</v>
      </c>
      <c r="I35" s="8">
        <v>39.61234321613005</v>
      </c>
      <c r="J35" s="7">
        <v>51.630125445577917</v>
      </c>
      <c r="K35" s="7">
        <v>2.4881818508839916E-3</v>
      </c>
      <c r="L35" s="40"/>
      <c r="M35" s="36"/>
      <c r="N35" s="36"/>
    </row>
    <row r="36" spans="1:14" ht="12" customHeight="1" x14ac:dyDescent="0.25">
      <c r="A36" s="14">
        <f t="shared" si="0"/>
        <v>41273.375</v>
      </c>
      <c r="B36" s="12">
        <v>93.246342214608177</v>
      </c>
      <c r="C36" s="8">
        <v>0</v>
      </c>
      <c r="D36" s="8">
        <v>0.29599832209211208</v>
      </c>
      <c r="E36" s="8">
        <v>0.29599832209211208</v>
      </c>
      <c r="F36" s="8">
        <v>6.2819675800673309</v>
      </c>
      <c r="G36" s="8">
        <v>183.49898160417047</v>
      </c>
      <c r="H36" s="8">
        <v>1.303091007541298</v>
      </c>
      <c r="I36" s="8">
        <v>39.586376751520511</v>
      </c>
      <c r="J36" s="7">
        <v>51.599918056471637</v>
      </c>
      <c r="K36" s="7">
        <v>0.24815637480249705</v>
      </c>
      <c r="L36" s="40"/>
      <c r="M36" s="36"/>
      <c r="N36" s="36"/>
    </row>
    <row r="37" spans="1:14" ht="12" customHeight="1" thickBot="1" x14ac:dyDescent="0.3">
      <c r="A37" s="14">
        <f t="shared" si="0"/>
        <v>41274.375</v>
      </c>
      <c r="B37" s="26">
        <v>93.261002272840614</v>
      </c>
      <c r="C37" s="27">
        <v>0</v>
      </c>
      <c r="D37" s="27">
        <v>0.29467892907674287</v>
      </c>
      <c r="E37" s="8">
        <v>0.29467892907674287</v>
      </c>
      <c r="F37" s="27">
        <v>6.2688000281929961</v>
      </c>
      <c r="G37" s="27">
        <v>183.4408302129377</v>
      </c>
      <c r="H37" s="27">
        <v>1.8787997040994893</v>
      </c>
      <c r="I37" s="27">
        <v>39.583166611896139</v>
      </c>
      <c r="J37" s="47">
        <v>51.598801848865548</v>
      </c>
      <c r="K37" s="47">
        <v>0.13826630973333318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92.887034296071121</v>
      </c>
      <c r="C40" s="31">
        <f>MIN(C7:C36)</f>
        <v>0</v>
      </c>
      <c r="D40" s="31">
        <f t="shared" ref="D40:K40" si="1">MIN(D7:D36)</f>
        <v>9.0624685436622499E-2</v>
      </c>
      <c r="E40" s="31">
        <f t="shared" si="1"/>
        <v>9.0624685436622499E-2</v>
      </c>
      <c r="F40" s="31">
        <f t="shared" si="1"/>
        <v>5.9842875765128101</v>
      </c>
      <c r="G40" s="31">
        <f t="shared" si="1"/>
        <v>181.31874369239</v>
      </c>
      <c r="H40" s="31">
        <f t="shared" si="1"/>
        <v>0.81282275645102098</v>
      </c>
      <c r="I40" s="31">
        <f t="shared" si="1"/>
        <v>39.393976459258724</v>
      </c>
      <c r="J40" s="31">
        <f t="shared" si="1"/>
        <v>51.379636101505966</v>
      </c>
      <c r="K40" s="31">
        <f t="shared" si="1"/>
        <v>2.4881818508839916E-3</v>
      </c>
      <c r="L40" s="28"/>
    </row>
    <row r="41" spans="1:14" x14ac:dyDescent="0.25">
      <c r="A41" s="20" t="s">
        <v>18</v>
      </c>
      <c r="B41" s="32">
        <f>AVERAGE(B7:B37)</f>
        <v>93.162133762089852</v>
      </c>
      <c r="C41" s="32">
        <f t="shared" ref="C41:K41" si="2">AVERAGE(C7:C37)</f>
        <v>0</v>
      </c>
      <c r="D41" s="32">
        <f t="shared" si="2"/>
        <v>0.27871292823981114</v>
      </c>
      <c r="E41" s="32">
        <f t="shared" si="2"/>
        <v>0.27871292823981114</v>
      </c>
      <c r="F41" s="32">
        <f t="shared" si="2"/>
        <v>6.2064142412501644</v>
      </c>
      <c r="G41" s="32">
        <f t="shared" si="2"/>
        <v>187.91276857636274</v>
      </c>
      <c r="H41" s="32">
        <f t="shared" si="2"/>
        <v>1.7019577059154569</v>
      </c>
      <c r="I41" s="32">
        <f t="shared" si="2"/>
        <v>39.682033175002154</v>
      </c>
      <c r="J41" s="32">
        <f t="shared" si="2"/>
        <v>51.660030646958909</v>
      </c>
      <c r="K41" s="32">
        <f t="shared" si="2"/>
        <v>0.10935449178450286</v>
      </c>
      <c r="L41" s="28"/>
    </row>
    <row r="42" spans="1:14" x14ac:dyDescent="0.25">
      <c r="A42" s="21" t="s">
        <v>19</v>
      </c>
      <c r="B42" s="33">
        <f>MAX(B7:B36)</f>
        <v>93.318490899655899</v>
      </c>
      <c r="C42" s="33">
        <f>MAX(C7:C36)</f>
        <v>0</v>
      </c>
      <c r="D42" s="33">
        <f t="shared" ref="D42:K42" si="3">MAX(D7:D36)</f>
        <v>0.54041455939472594</v>
      </c>
      <c r="E42" s="33">
        <f t="shared" si="3"/>
        <v>0.54041455939472594</v>
      </c>
      <c r="F42" s="33">
        <f t="shared" si="3"/>
        <v>6.396658377357209</v>
      </c>
      <c r="G42" s="33">
        <f t="shared" si="3"/>
        <v>196.45756060713836</v>
      </c>
      <c r="H42" s="33">
        <f t="shared" si="3"/>
        <v>2.2850858544492048</v>
      </c>
      <c r="I42" s="33">
        <f t="shared" si="3"/>
        <v>39.978273705355349</v>
      </c>
      <c r="J42" s="33">
        <f t="shared" si="3"/>
        <v>51.910161950110385</v>
      </c>
      <c r="K42" s="33">
        <f t="shared" si="3"/>
        <v>0.72503608276983533</v>
      </c>
      <c r="L42" s="28"/>
    </row>
    <row r="43" spans="1:14" ht="15.75" thickBot="1" x14ac:dyDescent="0.3">
      <c r="A43" s="24" t="s">
        <v>25</v>
      </c>
      <c r="B43" s="34">
        <f>STDEV(B7:B37)</f>
        <v>0.14174989062977464</v>
      </c>
      <c r="C43" s="34">
        <f t="shared" ref="C43:K43" si="4">STDEV(C7:C37)</f>
        <v>0</v>
      </c>
      <c r="D43" s="34">
        <f t="shared" si="4"/>
        <v>0.14105879321740378</v>
      </c>
      <c r="E43" s="34">
        <f t="shared" si="4"/>
        <v>0.14105879321740378</v>
      </c>
      <c r="F43" s="34">
        <f t="shared" si="4"/>
        <v>0.11340758548985926</v>
      </c>
      <c r="G43" s="34">
        <f t="shared" si="4"/>
        <v>6.403340892255093</v>
      </c>
      <c r="H43" s="34">
        <f t="shared" si="4"/>
        <v>0.44353956061729716</v>
      </c>
      <c r="I43" s="34">
        <f t="shared" si="4"/>
        <v>0.20626826851674585</v>
      </c>
      <c r="J43" s="34">
        <f t="shared" si="4"/>
        <v>0.17744244072684984</v>
      </c>
      <c r="K43" s="34">
        <f t="shared" si="4"/>
        <v>0.17625242719947459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activeCell="A36" sqref="A36:A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41244.375</v>
      </c>
      <c r="B7" s="11">
        <v>93.272916680148569</v>
      </c>
      <c r="C7" s="10">
        <v>0</v>
      </c>
      <c r="D7" s="10">
        <v>0.24417400360107422</v>
      </c>
      <c r="E7" s="10">
        <v>0.24417400360107422</v>
      </c>
      <c r="F7" s="10">
        <v>6.3687620162963867</v>
      </c>
      <c r="G7" s="10">
        <v>195.74751892089841</v>
      </c>
      <c r="H7" s="10">
        <v>3.7761030824358377</v>
      </c>
      <c r="I7" s="10">
        <v>39.96242224635359</v>
      </c>
      <c r="J7" s="10">
        <v>51.8955584135728</v>
      </c>
      <c r="K7" s="10">
        <v>1.121340403096998</v>
      </c>
    </row>
    <row r="8" spans="1:13" ht="12" customHeight="1" x14ac:dyDescent="0.25">
      <c r="A8" s="14">
        <f t="shared" ref="A8:A37" si="0">A7+1</f>
        <v>41245.375</v>
      </c>
      <c r="B8" s="12">
        <v>93.277313232421875</v>
      </c>
      <c r="C8" s="8">
        <v>0</v>
      </c>
      <c r="D8" s="7">
        <v>0.24559600651264191</v>
      </c>
      <c r="E8" s="10">
        <v>0.24559600651264191</v>
      </c>
      <c r="F8" s="8">
        <v>6.3554120063781738</v>
      </c>
      <c r="G8" s="8">
        <v>195.6754440307617</v>
      </c>
      <c r="H8" s="8">
        <v>3.6018211224786607</v>
      </c>
      <c r="I8" s="8">
        <v>39.959420427215662</v>
      </c>
      <c r="J8" s="7">
        <v>51.895640281367477</v>
      </c>
      <c r="K8" s="7">
        <v>0.80348014150036218</v>
      </c>
    </row>
    <row r="9" spans="1:13" ht="12" customHeight="1" x14ac:dyDescent="0.25">
      <c r="A9" s="14">
        <f t="shared" si="0"/>
        <v>41246.375</v>
      </c>
      <c r="B9" s="12">
        <v>93.179125797179282</v>
      </c>
      <c r="C9" s="8">
        <v>0</v>
      </c>
      <c r="D9" s="7">
        <v>0.20986445856449371</v>
      </c>
      <c r="E9" s="10">
        <v>0.20986445856449371</v>
      </c>
      <c r="F9" s="8">
        <v>6.3122448921203613</v>
      </c>
      <c r="G9" s="8">
        <v>196.7213424682617</v>
      </c>
      <c r="H9" s="8">
        <v>3.4275395255196637</v>
      </c>
      <c r="I9" s="8">
        <v>39.973701809174905</v>
      </c>
      <c r="J9" s="7">
        <v>51.901980487243634</v>
      </c>
      <c r="K9" s="7">
        <v>1.5981306666200359</v>
      </c>
    </row>
    <row r="10" spans="1:13" ht="12" customHeight="1" x14ac:dyDescent="0.25">
      <c r="A10" s="14">
        <f t="shared" si="0"/>
        <v>41247.375</v>
      </c>
      <c r="B10" s="12">
        <v>93.179649353027344</v>
      </c>
      <c r="C10" s="8">
        <v>0</v>
      </c>
      <c r="D10" s="7">
        <v>0.21074800193309784</v>
      </c>
      <c r="E10" s="10">
        <v>0.21074800193309784</v>
      </c>
      <c r="F10" s="8">
        <v>6.3318819999694824</v>
      </c>
      <c r="G10" s="8">
        <v>196.84287872314451</v>
      </c>
      <c r="H10" s="8">
        <v>3.5437272568256617</v>
      </c>
      <c r="I10" s="8">
        <v>39.983630553384145</v>
      </c>
      <c r="J10" s="7">
        <v>51.909280365601788</v>
      </c>
      <c r="K10" s="7">
        <v>1.3244177136953446</v>
      </c>
    </row>
    <row r="11" spans="1:13" ht="12" customHeight="1" x14ac:dyDescent="0.25">
      <c r="A11" s="14">
        <f t="shared" si="0"/>
        <v>41248.375</v>
      </c>
      <c r="B11" s="12">
        <v>93.165115356445312</v>
      </c>
      <c r="C11" s="8">
        <v>0</v>
      </c>
      <c r="D11" s="7">
        <v>0.19912700355052948</v>
      </c>
      <c r="E11" s="10">
        <v>0.19912700355052948</v>
      </c>
      <c r="F11" s="8">
        <v>6.3823251724243164</v>
      </c>
      <c r="G11" s="8">
        <v>197.11410369873045</v>
      </c>
      <c r="H11" s="8">
        <v>3.8341969480888367</v>
      </c>
      <c r="I11" s="8">
        <v>40.002278217725816</v>
      </c>
      <c r="J11" s="7">
        <v>51.921319479629204</v>
      </c>
      <c r="K11" s="7">
        <v>1.7040841730668586</v>
      </c>
    </row>
    <row r="12" spans="1:13" ht="12" customHeight="1" x14ac:dyDescent="0.25">
      <c r="A12" s="14">
        <f t="shared" si="0"/>
        <v>41249.375</v>
      </c>
      <c r="B12" s="12">
        <v>93.178306579589844</v>
      </c>
      <c r="C12" s="8">
        <v>0</v>
      </c>
      <c r="D12" s="7">
        <v>0.19984200596809387</v>
      </c>
      <c r="E12" s="10">
        <v>0.19984200596809387</v>
      </c>
      <c r="F12" s="8">
        <v>6.4092822074890137</v>
      </c>
      <c r="G12" s="8">
        <v>196.11199035644529</v>
      </c>
      <c r="H12" s="8">
        <v>3.2532579285606662</v>
      </c>
      <c r="I12" s="8">
        <v>39.984499261649816</v>
      </c>
      <c r="J12" s="7">
        <v>51.913364658913693</v>
      </c>
      <c r="K12" s="7">
        <v>0.83879791970622919</v>
      </c>
    </row>
    <row r="13" spans="1:13" ht="12" customHeight="1" x14ac:dyDescent="0.25">
      <c r="A13" s="14">
        <f t="shared" si="0"/>
        <v>41250.375</v>
      </c>
      <c r="B13" s="12">
        <v>93.176506042480469</v>
      </c>
      <c r="C13" s="8">
        <v>0</v>
      </c>
      <c r="D13" s="8">
        <v>0.18952000141143799</v>
      </c>
      <c r="E13" s="10">
        <v>0.18952000141143799</v>
      </c>
      <c r="F13" s="8">
        <v>6.4815220832824707</v>
      </c>
      <c r="G13" s="8">
        <v>196.42809143066404</v>
      </c>
      <c r="H13" s="8">
        <v>3.5437272568256617</v>
      </c>
      <c r="I13" s="8">
        <v>40.009691801354343</v>
      </c>
      <c r="J13" s="7">
        <v>51.930775209913676</v>
      </c>
      <c r="K13" s="7">
        <v>1.6334486166551245</v>
      </c>
    </row>
    <row r="14" spans="1:13" ht="12" customHeight="1" x14ac:dyDescent="0.25">
      <c r="A14" s="14">
        <f t="shared" si="0"/>
        <v>41251.375</v>
      </c>
      <c r="B14" s="12">
        <v>93.125541687011719</v>
      </c>
      <c r="C14" s="8">
        <v>0</v>
      </c>
      <c r="D14" s="8">
        <v>0.17004600167274475</v>
      </c>
      <c r="E14" s="10">
        <v>0.17004600167274475</v>
      </c>
      <c r="F14" s="8">
        <v>6.3717269897460938</v>
      </c>
      <c r="G14" s="8">
        <v>197.10314788818357</v>
      </c>
      <c r="H14" s="8">
        <v>3.7180092167828387</v>
      </c>
      <c r="I14" s="8">
        <v>40.002132674979741</v>
      </c>
      <c r="J14" s="7">
        <v>51.925549315687206</v>
      </c>
      <c r="K14" s="7">
        <v>1.1831465149572653</v>
      </c>
    </row>
    <row r="15" spans="1:13" ht="12" customHeight="1" x14ac:dyDescent="0.25">
      <c r="A15" s="14">
        <f t="shared" si="0"/>
        <v>41252.375</v>
      </c>
      <c r="B15" s="12">
        <v>93.271507263183594</v>
      </c>
      <c r="C15" s="8">
        <v>0</v>
      </c>
      <c r="D15" s="8">
        <v>0.21728299558162689</v>
      </c>
      <c r="E15" s="10">
        <v>0.21728299558162689</v>
      </c>
      <c r="F15" s="8">
        <v>6.4707651138305664</v>
      </c>
      <c r="G15" s="8">
        <v>197.54704895019529</v>
      </c>
      <c r="H15" s="8">
        <v>3.7180092167828387</v>
      </c>
      <c r="I15" s="8">
        <v>40.034556869880184</v>
      </c>
      <c r="J15" s="7">
        <v>51.94379218926634</v>
      </c>
      <c r="K15" s="7">
        <v>1.2184642931631324</v>
      </c>
    </row>
    <row r="16" spans="1:13" ht="12" customHeight="1" x14ac:dyDescent="0.25">
      <c r="A16" s="14">
        <f t="shared" si="0"/>
        <v>41253.375</v>
      </c>
      <c r="B16" s="12">
        <v>93.257049560546875</v>
      </c>
      <c r="C16" s="8">
        <v>0</v>
      </c>
      <c r="D16" s="8">
        <v>0.20746800303459167</v>
      </c>
      <c r="E16" s="10">
        <v>0.20746800303459167</v>
      </c>
      <c r="F16" s="8">
        <v>6.548375129699707</v>
      </c>
      <c r="G16" s="8">
        <v>236.08703079223631</v>
      </c>
      <c r="H16" s="8">
        <v>4.0665724107008332</v>
      </c>
      <c r="I16" s="8">
        <v>40.051216966095687</v>
      </c>
      <c r="J16" s="7">
        <v>51.957800678576675</v>
      </c>
      <c r="K16" s="7">
        <v>0.90943356203257408</v>
      </c>
    </row>
    <row r="17" spans="1:11" ht="12" customHeight="1" x14ac:dyDescent="0.25">
      <c r="A17" s="14">
        <f t="shared" si="0"/>
        <v>41254.375</v>
      </c>
      <c r="B17" s="12">
        <v>93.090873718261719</v>
      </c>
      <c r="C17" s="8">
        <v>0</v>
      </c>
      <c r="D17" s="8">
        <v>0.14637200534343719</v>
      </c>
      <c r="E17" s="10">
        <v>0.14637200534343719</v>
      </c>
      <c r="F17" s="8">
        <v>6.5212907791137695</v>
      </c>
      <c r="G17" s="8">
        <v>196.73666992187498</v>
      </c>
      <c r="H17" s="8">
        <v>1.2199717232102498</v>
      </c>
      <c r="I17" s="8">
        <v>40.029476518399782</v>
      </c>
      <c r="J17" s="7">
        <v>51.947112383161326</v>
      </c>
      <c r="K17" s="7">
        <v>1.1125108726309205</v>
      </c>
    </row>
    <row r="18" spans="1:11" ht="12" customHeight="1" x14ac:dyDescent="0.25">
      <c r="A18" s="14">
        <f t="shared" si="0"/>
        <v>41255.375</v>
      </c>
      <c r="B18" s="12">
        <v>93.12237548828125</v>
      </c>
      <c r="C18" s="8">
        <v>0</v>
      </c>
      <c r="D18" s="8">
        <v>0.1527940034866333</v>
      </c>
      <c r="E18" s="10">
        <v>0.1527940034866333</v>
      </c>
      <c r="F18" s="8">
        <v>6.4893450736999512</v>
      </c>
      <c r="G18" s="8">
        <v>237.09282913208006</v>
      </c>
      <c r="H18" s="8">
        <v>1.3942534109187921</v>
      </c>
      <c r="I18" s="8">
        <v>40.018738192665467</v>
      </c>
      <c r="J18" s="7">
        <v>51.942777938254579</v>
      </c>
      <c r="K18" s="7">
        <v>0.90943356203257408</v>
      </c>
    </row>
    <row r="19" spans="1:11" ht="12" customHeight="1" x14ac:dyDescent="0.25">
      <c r="A19" s="14">
        <f t="shared" si="0"/>
        <v>41256.375</v>
      </c>
      <c r="B19" s="12">
        <v>93.318939208984375</v>
      </c>
      <c r="C19" s="8">
        <v>0</v>
      </c>
      <c r="D19" s="8">
        <v>0.46661999821662903</v>
      </c>
      <c r="E19" s="10">
        <v>0.46661999821662903</v>
      </c>
      <c r="F19" s="8">
        <v>6.2208600044250488</v>
      </c>
      <c r="G19" s="8">
        <v>237.01724472045896</v>
      </c>
      <c r="H19" s="8">
        <v>2.0913800710034156</v>
      </c>
      <c r="I19" s="8">
        <v>39.93613358784264</v>
      </c>
      <c r="J19" s="7">
        <v>51.877365570312627</v>
      </c>
      <c r="K19" s="7">
        <v>0.80348014150036218</v>
      </c>
    </row>
    <row r="20" spans="1:11" ht="12" customHeight="1" x14ac:dyDescent="0.25">
      <c r="A20" s="14">
        <f t="shared" si="0"/>
        <v>41257.375</v>
      </c>
      <c r="B20" s="12">
        <v>93.320343017578125</v>
      </c>
      <c r="C20" s="8">
        <v>0</v>
      </c>
      <c r="D20" s="8">
        <v>0.67316198348999023</v>
      </c>
      <c r="E20" s="10">
        <v>0.67316198348999023</v>
      </c>
      <c r="F20" s="8">
        <v>6.0189499855041504</v>
      </c>
      <c r="G20" s="8">
        <v>237.34386672973631</v>
      </c>
      <c r="H20" s="8">
        <v>2.7885068218375841</v>
      </c>
      <c r="I20" s="8">
        <v>39.520511532235574</v>
      </c>
      <c r="J20" s="7">
        <v>51.501053853139474</v>
      </c>
      <c r="K20" s="7">
        <v>0.69752667801084467</v>
      </c>
    </row>
    <row r="21" spans="1:11" ht="12" customHeight="1" x14ac:dyDescent="0.25">
      <c r="A21" s="14">
        <f t="shared" si="0"/>
        <v>41258.375</v>
      </c>
      <c r="B21" s="12">
        <v>93.333831787109375</v>
      </c>
      <c r="C21" s="8">
        <v>0</v>
      </c>
      <c r="D21" s="8">
        <v>0.63953298330307007</v>
      </c>
      <c r="E21" s="10">
        <v>0.63953298330307007</v>
      </c>
      <c r="F21" s="8">
        <v>6.0664849281311035</v>
      </c>
      <c r="G21" s="8">
        <v>182.23875274658201</v>
      </c>
      <c r="H21" s="8">
        <v>3.7180092167828387</v>
      </c>
      <c r="I21" s="8">
        <v>39.440160294883761</v>
      </c>
      <c r="J21" s="7">
        <v>51.426260377044152</v>
      </c>
      <c r="K21" s="7">
        <v>1.2184642931631324</v>
      </c>
    </row>
    <row r="22" spans="1:11" ht="12" customHeight="1" x14ac:dyDescent="0.25">
      <c r="A22" s="14">
        <f t="shared" si="0"/>
        <v>41259.375</v>
      </c>
      <c r="B22" s="12">
        <v>93.346450805664063</v>
      </c>
      <c r="C22" s="8">
        <v>0</v>
      </c>
      <c r="D22" s="8">
        <v>0.5405954907356938</v>
      </c>
      <c r="E22" s="10">
        <v>0.5405954907356938</v>
      </c>
      <c r="F22" s="8">
        <v>6.374946117401123</v>
      </c>
      <c r="G22" s="8">
        <v>237.7409957885742</v>
      </c>
      <c r="H22" s="8">
        <v>3.4856333911726627</v>
      </c>
      <c r="I22" s="8">
        <v>39.607225174541945</v>
      </c>
      <c r="J22" s="7">
        <v>51.629210640033023</v>
      </c>
      <c r="K22" s="7">
        <v>1.1478287367513984</v>
      </c>
    </row>
    <row r="23" spans="1:11" ht="12" customHeight="1" x14ac:dyDescent="0.25">
      <c r="A23" s="14">
        <f t="shared" si="0"/>
        <v>41260.375</v>
      </c>
      <c r="B23" s="12">
        <v>93.329116821289063</v>
      </c>
      <c r="C23" s="8">
        <v>0</v>
      </c>
      <c r="D23" s="8">
        <v>0.59511899948120117</v>
      </c>
      <c r="E23" s="10">
        <v>0.59511899948120117</v>
      </c>
      <c r="F23" s="8">
        <v>6.6553769111633301</v>
      </c>
      <c r="G23" s="8">
        <v>185.96957244873045</v>
      </c>
      <c r="H23" s="8">
        <v>4.1827601420068312</v>
      </c>
      <c r="I23" s="8">
        <v>39.63846228641966</v>
      </c>
      <c r="J23" s="7">
        <v>51.652797661319845</v>
      </c>
      <c r="K23" s="7">
        <v>1.0860225389765203</v>
      </c>
    </row>
    <row r="24" spans="1:11" ht="12" customHeight="1" x14ac:dyDescent="0.25">
      <c r="A24" s="14">
        <f t="shared" si="0"/>
        <v>41261.375</v>
      </c>
      <c r="B24" s="12">
        <v>93.419136047363281</v>
      </c>
      <c r="C24" s="8">
        <v>0</v>
      </c>
      <c r="D24" s="8">
        <v>0.59509418839549721</v>
      </c>
      <c r="E24" s="10">
        <v>0.59509418839549721</v>
      </c>
      <c r="F24" s="8">
        <v>6.4340968132019043</v>
      </c>
      <c r="G24" s="8">
        <v>184.3529113769531</v>
      </c>
      <c r="H24" s="8">
        <v>4.5313236989230052</v>
      </c>
      <c r="I24" s="8">
        <v>39.65842893189771</v>
      </c>
      <c r="J24" s="7">
        <v>51.669653330600404</v>
      </c>
      <c r="K24" s="7">
        <v>1.2537821572836103</v>
      </c>
    </row>
    <row r="25" spans="1:11" ht="12" customHeight="1" x14ac:dyDescent="0.25">
      <c r="A25" s="14">
        <f t="shared" si="0"/>
        <v>41262.375</v>
      </c>
      <c r="B25" s="12">
        <v>93.354408264160156</v>
      </c>
      <c r="C25" s="8">
        <v>0</v>
      </c>
      <c r="D25" s="8">
        <v>0.50393301248550415</v>
      </c>
      <c r="E25" s="10">
        <v>0.50393301248550415</v>
      </c>
      <c r="F25" s="8">
        <v>6.4051327705383301</v>
      </c>
      <c r="G25" s="8">
        <v>183.61421813964841</v>
      </c>
      <c r="H25" s="8">
        <v>3.1951640629076672</v>
      </c>
      <c r="I25" s="8">
        <v>39.62986161976842</v>
      </c>
      <c r="J25" s="7">
        <v>51.653084198601192</v>
      </c>
      <c r="K25" s="7">
        <v>2.0484328542325057</v>
      </c>
    </row>
    <row r="26" spans="1:11" ht="12" customHeight="1" x14ac:dyDescent="0.25">
      <c r="A26" s="14">
        <f t="shared" si="0"/>
        <v>41263.375</v>
      </c>
      <c r="B26" s="12">
        <v>93.344985961914062</v>
      </c>
      <c r="C26" s="8">
        <v>0</v>
      </c>
      <c r="D26" s="8">
        <v>0.49602800607681274</v>
      </c>
      <c r="E26" s="10">
        <v>0.49602800607681274</v>
      </c>
      <c r="F26" s="8">
        <v>6.4364008903503418</v>
      </c>
      <c r="G26" s="8">
        <v>237.50174179077146</v>
      </c>
      <c r="H26" s="8">
        <v>2.2656618494615026</v>
      </c>
      <c r="I26" s="8">
        <v>39.636056282898501</v>
      </c>
      <c r="J26" s="7">
        <v>51.659374374158396</v>
      </c>
      <c r="K26" s="7">
        <v>3.2845561224131825</v>
      </c>
    </row>
    <row r="27" spans="1:11" ht="12" customHeight="1" x14ac:dyDescent="0.25">
      <c r="A27" s="14">
        <f t="shared" si="0"/>
        <v>41264.375</v>
      </c>
      <c r="B27" s="12">
        <v>93.356513977050781</v>
      </c>
      <c r="C27" s="8">
        <v>0</v>
      </c>
      <c r="D27" s="8">
        <v>0.48525699973106384</v>
      </c>
      <c r="E27" s="10">
        <v>0.48525699973106384</v>
      </c>
      <c r="F27" s="8">
        <v>6.4399971961975098</v>
      </c>
      <c r="G27" s="8">
        <v>183.39696350097654</v>
      </c>
      <c r="H27" s="8">
        <v>2.2075678023094136</v>
      </c>
      <c r="I27" s="8">
        <v>39.63935828395023</v>
      </c>
      <c r="J27" s="7">
        <v>51.663404088940531</v>
      </c>
      <c r="K27" s="7">
        <v>3.3905094570307837</v>
      </c>
    </row>
    <row r="28" spans="1:11" ht="12" customHeight="1" x14ac:dyDescent="0.25">
      <c r="A28" s="14">
        <f t="shared" si="0"/>
        <v>41265.375</v>
      </c>
      <c r="B28" s="12">
        <v>93.328926086425781</v>
      </c>
      <c r="C28" s="8">
        <v>0</v>
      </c>
      <c r="D28" s="8">
        <v>0.47274100780487061</v>
      </c>
      <c r="E28" s="10">
        <v>0.47274100780487061</v>
      </c>
      <c r="F28" s="8">
        <v>6.4318060874938965</v>
      </c>
      <c r="G28" s="8">
        <v>184.22513427734373</v>
      </c>
      <c r="H28" s="8">
        <v>2.6723190905315857</v>
      </c>
      <c r="I28" s="8">
        <v>39.66075761583501</v>
      </c>
      <c r="J28" s="7">
        <v>51.678640595170918</v>
      </c>
      <c r="K28" s="7">
        <v>2.2515102507454632</v>
      </c>
    </row>
    <row r="29" spans="1:11" ht="12" customHeight="1" x14ac:dyDescent="0.25">
      <c r="A29" s="14">
        <f t="shared" si="0"/>
        <v>41266.375</v>
      </c>
      <c r="B29" s="12">
        <v>93.369987487792969</v>
      </c>
      <c r="C29" s="8">
        <v>0</v>
      </c>
      <c r="D29" s="8">
        <v>0.47112500667572021</v>
      </c>
      <c r="E29" s="10">
        <v>0.47112500667572021</v>
      </c>
      <c r="F29" s="8">
        <v>6.4354901313781738</v>
      </c>
      <c r="G29" s="8">
        <v>197.91368713378904</v>
      </c>
      <c r="H29" s="8">
        <v>2.4980373120734987</v>
      </c>
      <c r="I29" s="8">
        <v>39.661180599440812</v>
      </c>
      <c r="J29" s="7">
        <v>51.6791499947822</v>
      </c>
      <c r="K29" s="7">
        <v>2.1543861888501072</v>
      </c>
    </row>
    <row r="30" spans="1:11" ht="12" customHeight="1" x14ac:dyDescent="0.25">
      <c r="A30" s="14">
        <f t="shared" si="0"/>
        <v>41267.375</v>
      </c>
      <c r="B30" s="12">
        <v>93.369071960449219</v>
      </c>
      <c r="C30" s="8">
        <v>0</v>
      </c>
      <c r="D30" s="8">
        <v>0.44667300581932068</v>
      </c>
      <c r="E30" s="10">
        <v>0.44667300581932068</v>
      </c>
      <c r="F30" s="8">
        <v>6.4363718032836914</v>
      </c>
      <c r="G30" s="8">
        <v>184.35422363281248</v>
      </c>
      <c r="H30" s="8">
        <v>2.7885068218375841</v>
      </c>
      <c r="I30" s="8">
        <v>39.668744274026217</v>
      </c>
      <c r="J30" s="7">
        <v>51.688269157466365</v>
      </c>
      <c r="K30" s="7">
        <v>1.7747197294785928</v>
      </c>
    </row>
    <row r="31" spans="1:11" ht="12" customHeight="1" x14ac:dyDescent="0.25">
      <c r="A31" s="14">
        <f t="shared" si="0"/>
        <v>41268.375</v>
      </c>
      <c r="B31" s="12">
        <v>93.325347900390625</v>
      </c>
      <c r="C31" s="8">
        <v>0</v>
      </c>
      <c r="D31" s="8">
        <v>0.4409320056438446</v>
      </c>
      <c r="E31" s="10">
        <v>0.4409320056438446</v>
      </c>
      <c r="F31" s="8">
        <v>6.1296939849853516</v>
      </c>
      <c r="G31" s="8">
        <v>198.59821929931638</v>
      </c>
      <c r="H31" s="8">
        <v>3.4275395255196637</v>
      </c>
      <c r="I31" s="8">
        <v>39.493174240143915</v>
      </c>
      <c r="J31" s="7">
        <v>51.496152732638926</v>
      </c>
      <c r="K31" s="7">
        <v>1.801208063132993</v>
      </c>
    </row>
    <row r="32" spans="1:11" ht="12" customHeight="1" x14ac:dyDescent="0.25">
      <c r="A32" s="14">
        <f t="shared" si="0"/>
        <v>41269.375</v>
      </c>
      <c r="B32" s="12">
        <v>93.359039306640625</v>
      </c>
      <c r="C32" s="8">
        <v>0</v>
      </c>
      <c r="D32" s="8">
        <v>0.42045798897743225</v>
      </c>
      <c r="E32" s="10">
        <v>0.42045798897743225</v>
      </c>
      <c r="F32" s="8">
        <v>6.5780878067016602</v>
      </c>
      <c r="G32" s="8">
        <v>200.58287658691404</v>
      </c>
      <c r="H32" s="8">
        <v>1.3942534109187921</v>
      </c>
      <c r="I32" s="8">
        <v>39.693509281914132</v>
      </c>
      <c r="J32" s="7">
        <v>51.706662122002406</v>
      </c>
      <c r="K32" s="7">
        <v>0.52093765810959325</v>
      </c>
    </row>
    <row r="33" spans="1:11" ht="12" customHeight="1" x14ac:dyDescent="0.25">
      <c r="A33" s="14">
        <f t="shared" si="0"/>
        <v>41270.375</v>
      </c>
      <c r="B33" s="12">
        <v>93.377105712890625</v>
      </c>
      <c r="C33" s="8">
        <v>0</v>
      </c>
      <c r="D33" s="8">
        <v>0.42986398935317993</v>
      </c>
      <c r="E33" s="10">
        <v>0.42986398935317993</v>
      </c>
      <c r="F33" s="8">
        <v>6.4775409698486328</v>
      </c>
      <c r="G33" s="8">
        <v>183.61605682373045</v>
      </c>
      <c r="H33" s="8">
        <v>2.3818495807675006</v>
      </c>
      <c r="I33" s="8">
        <v>39.663736693918864</v>
      </c>
      <c r="J33" s="7">
        <v>51.69238528825398</v>
      </c>
      <c r="K33" s="7">
        <v>2.4192696972233314</v>
      </c>
    </row>
    <row r="34" spans="1:11" ht="12" customHeight="1" x14ac:dyDescent="0.25">
      <c r="A34" s="14">
        <f t="shared" si="0"/>
        <v>41271.375</v>
      </c>
      <c r="B34" s="12">
        <v>93.33984375</v>
      </c>
      <c r="C34" s="8">
        <v>0</v>
      </c>
      <c r="D34" s="8">
        <v>0.40334099531173706</v>
      </c>
      <c r="E34" s="10">
        <v>0.40334099531173706</v>
      </c>
      <c r="F34" s="8">
        <v>6.6199297904968262</v>
      </c>
      <c r="G34" s="8">
        <v>184.28311767578123</v>
      </c>
      <c r="H34" s="8">
        <v>4.5313236989230052</v>
      </c>
      <c r="I34" s="8">
        <v>39.710173926340453</v>
      </c>
      <c r="J34" s="7">
        <v>51.722753691866039</v>
      </c>
      <c r="K34" s="7">
        <v>1.1831465149572653</v>
      </c>
    </row>
    <row r="35" spans="1:11" ht="12" customHeight="1" x14ac:dyDescent="0.25">
      <c r="A35" s="14">
        <f t="shared" si="0"/>
        <v>41272.375</v>
      </c>
      <c r="B35" s="12">
        <v>93.350021362304688</v>
      </c>
      <c r="C35" s="8">
        <v>0</v>
      </c>
      <c r="D35" s="8">
        <v>0.40125900506973267</v>
      </c>
      <c r="E35" s="10">
        <v>0.40125900506973267</v>
      </c>
      <c r="F35" s="8">
        <v>6.4851341247558594</v>
      </c>
      <c r="G35" s="8">
        <v>184.50622406005857</v>
      </c>
      <c r="H35" s="8">
        <v>1.5685350986273341</v>
      </c>
      <c r="I35" s="8">
        <v>39.688319773374175</v>
      </c>
      <c r="J35" s="7">
        <v>51.708017488825284</v>
      </c>
      <c r="K35" s="7">
        <v>0.63572052319327188</v>
      </c>
    </row>
    <row r="36" spans="1:11" ht="12" customHeight="1" x14ac:dyDescent="0.25">
      <c r="A36" s="14">
        <f t="shared" si="0"/>
        <v>41273.375</v>
      </c>
      <c r="B36" s="12">
        <v>93.342933654785156</v>
      </c>
      <c r="C36" s="8">
        <v>0</v>
      </c>
      <c r="D36" s="8">
        <v>0.41566300392150879</v>
      </c>
      <c r="E36" s="10">
        <v>0.41566300392150879</v>
      </c>
      <c r="F36" s="8">
        <v>6.6442418098449707</v>
      </c>
      <c r="G36" s="8">
        <v>185.33550109863279</v>
      </c>
      <c r="H36" s="8">
        <v>2.4399434464204997</v>
      </c>
      <c r="I36" s="8">
        <v>39.73995561075737</v>
      </c>
      <c r="J36" s="7">
        <v>51.73895896700003</v>
      </c>
      <c r="K36" s="7">
        <v>2.3927813635689312</v>
      </c>
    </row>
    <row r="37" spans="1:11" ht="12" customHeight="1" thickBot="1" x14ac:dyDescent="0.3">
      <c r="A37" s="14">
        <f t="shared" si="0"/>
        <v>41274.375</v>
      </c>
      <c r="B37" s="13">
        <v>93.336982727050781</v>
      </c>
      <c r="C37" s="9">
        <v>0</v>
      </c>
      <c r="D37" s="9">
        <v>0.39215698838233948</v>
      </c>
      <c r="E37" s="10">
        <v>0.39215698838233948</v>
      </c>
      <c r="F37" s="9">
        <v>6.6617817878723145</v>
      </c>
      <c r="G37" s="9">
        <v>185.45552673339841</v>
      </c>
      <c r="H37" s="9">
        <v>2.9627884187965812</v>
      </c>
      <c r="I37" s="9">
        <v>39.747992299267544</v>
      </c>
      <c r="J37" s="46">
        <v>51.746008693763351</v>
      </c>
      <c r="K37" s="46">
        <v>1.942479347785683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93.419136047363281</v>
      </c>
      <c r="C39" s="35">
        <f t="shared" ref="C39:K39" si="1">MAX(C7:C36)</f>
        <v>0</v>
      </c>
      <c r="D39" s="35">
        <f t="shared" si="1"/>
        <v>0.67316198348999023</v>
      </c>
      <c r="E39" s="35">
        <f t="shared" si="1"/>
        <v>0.67316198348999023</v>
      </c>
      <c r="F39" s="35">
        <f t="shared" si="1"/>
        <v>6.6553769111633301</v>
      </c>
      <c r="G39" s="35">
        <f t="shared" si="1"/>
        <v>237.7409957885742</v>
      </c>
      <c r="H39" s="35">
        <f t="shared" si="1"/>
        <v>4.5313236989230052</v>
      </c>
      <c r="I39" s="35">
        <f t="shared" si="1"/>
        <v>40.051216966095687</v>
      </c>
      <c r="J39" s="35">
        <f t="shared" si="1"/>
        <v>51.957800678576675</v>
      </c>
      <c r="K39" s="35">
        <f t="shared" si="1"/>
        <v>3.3905094570307837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activeCell="L33" sqref="L3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41214.375</v>
      </c>
      <c r="B7" s="11">
        <v>92.9072265625</v>
      </c>
      <c r="C7" s="10">
        <v>0</v>
      </c>
      <c r="D7" s="10">
        <v>0.10326399654150009</v>
      </c>
      <c r="E7" s="10">
        <v>0.10326399654150009</v>
      </c>
      <c r="F7" s="10">
        <v>5.9084398021385374</v>
      </c>
      <c r="G7" s="10">
        <v>192.82062377929685</v>
      </c>
      <c r="H7" s="10">
        <v>1.1618778575572508</v>
      </c>
      <c r="I7" s="10">
        <v>39.748913498975114</v>
      </c>
      <c r="J7" s="10">
        <v>51.71246321919498</v>
      </c>
      <c r="K7" s="10">
        <v>0</v>
      </c>
    </row>
    <row r="8" spans="1:13" ht="12" customHeight="1" x14ac:dyDescent="0.25">
      <c r="A8" s="14">
        <f t="shared" ref="A8:A37" si="0">A7+1</f>
        <v>41215.375</v>
      </c>
      <c r="B8" s="12">
        <v>92.9254150390625</v>
      </c>
      <c r="C8" s="8">
        <v>0</v>
      </c>
      <c r="D8" s="7">
        <v>9.9560000002384186E-2</v>
      </c>
      <c r="E8" s="8">
        <v>9.9560000002384186E-2</v>
      </c>
      <c r="F8" s="8">
        <v>5.903223991394043</v>
      </c>
      <c r="G8" s="8">
        <v>192.75498046874998</v>
      </c>
      <c r="H8" s="8">
        <v>1.2199717232102498</v>
      </c>
      <c r="I8" s="8">
        <v>39.746500486120212</v>
      </c>
      <c r="J8" s="7">
        <v>51.710309787076078</v>
      </c>
      <c r="K8" s="7">
        <v>0</v>
      </c>
    </row>
    <row r="9" spans="1:13" ht="12" customHeight="1" x14ac:dyDescent="0.25">
      <c r="A9" s="14">
        <f t="shared" si="0"/>
        <v>41216.375</v>
      </c>
      <c r="B9" s="12">
        <v>92.923973083496094</v>
      </c>
      <c r="C9" s="8">
        <v>0</v>
      </c>
      <c r="D9" s="7">
        <v>0.10175800323486328</v>
      </c>
      <c r="E9" s="8">
        <v>0.10175800323486328</v>
      </c>
      <c r="F9" s="8">
        <v>5.9804589099576457</v>
      </c>
      <c r="G9" s="8">
        <v>194.54778420736545</v>
      </c>
      <c r="H9" s="8">
        <v>1.1618778575572508</v>
      </c>
      <c r="I9" s="8">
        <v>39.816976872652553</v>
      </c>
      <c r="J9" s="7">
        <v>51.765650767578002</v>
      </c>
      <c r="K9" s="7">
        <v>0</v>
      </c>
    </row>
    <row r="10" spans="1:13" ht="12" customHeight="1" x14ac:dyDescent="0.25">
      <c r="A10" s="14">
        <f t="shared" si="0"/>
        <v>41217.375</v>
      </c>
      <c r="B10" s="12">
        <v>92.901115417480469</v>
      </c>
      <c r="C10" s="8">
        <v>0</v>
      </c>
      <c r="D10" s="7">
        <v>9.8041996359825134E-2</v>
      </c>
      <c r="E10" s="8">
        <v>9.8041996359825134E-2</v>
      </c>
      <c r="F10" s="8">
        <v>5.9787302017211914</v>
      </c>
      <c r="G10" s="8">
        <v>194.54503479003904</v>
      </c>
      <c r="H10" s="8">
        <v>1.2199717232102498</v>
      </c>
      <c r="I10" s="8">
        <v>39.816529288039433</v>
      </c>
      <c r="J10" s="7">
        <v>51.765006570337782</v>
      </c>
      <c r="K10" s="7">
        <v>0</v>
      </c>
    </row>
    <row r="11" spans="1:13" ht="12" customHeight="1" x14ac:dyDescent="0.25">
      <c r="A11" s="14">
        <f t="shared" si="0"/>
        <v>41218.375</v>
      </c>
      <c r="B11" s="12">
        <v>92.834083557128906</v>
      </c>
      <c r="C11" s="8">
        <v>0</v>
      </c>
      <c r="D11" s="7">
        <v>9.4433002173900604E-2</v>
      </c>
      <c r="E11" s="8">
        <v>9.4433002173900604E-2</v>
      </c>
      <c r="F11" s="8">
        <v>6.0037150382995605</v>
      </c>
      <c r="G11" s="8">
        <v>194.70773925781248</v>
      </c>
      <c r="H11" s="8">
        <v>0.87140834779316567</v>
      </c>
      <c r="I11" s="8">
        <v>39.829910124257289</v>
      </c>
      <c r="J11" s="7">
        <v>51.778332828025867</v>
      </c>
      <c r="K11" s="7">
        <v>0</v>
      </c>
    </row>
    <row r="12" spans="1:13" ht="12" customHeight="1" x14ac:dyDescent="0.25">
      <c r="A12" s="14">
        <f t="shared" si="0"/>
        <v>41219.375</v>
      </c>
      <c r="B12" s="12">
        <v>92.869377136230469</v>
      </c>
      <c r="C12" s="8">
        <v>0</v>
      </c>
      <c r="D12" s="7">
        <v>8.9381001889705658E-2</v>
      </c>
      <c r="E12" s="8">
        <v>8.9381001889705658E-2</v>
      </c>
      <c r="F12" s="8">
        <v>6.0057539939880371</v>
      </c>
      <c r="G12" s="8">
        <v>193.75562215307409</v>
      </c>
      <c r="H12" s="8">
        <v>0.87140834779316567</v>
      </c>
      <c r="I12" s="8">
        <v>39.817871010229879</v>
      </c>
      <c r="J12" s="7">
        <v>51.77091469618653</v>
      </c>
      <c r="K12" s="7">
        <v>0</v>
      </c>
    </row>
    <row r="13" spans="1:13" ht="12" customHeight="1" x14ac:dyDescent="0.25">
      <c r="A13" s="14">
        <f t="shared" si="0"/>
        <v>41220.375</v>
      </c>
      <c r="B13" s="12">
        <v>92.801971435546875</v>
      </c>
      <c r="C13" s="8">
        <v>0</v>
      </c>
      <c r="D13" s="8">
        <v>8.3278998732566833E-2</v>
      </c>
      <c r="E13" s="8">
        <v>8.3278998732566833E-2</v>
      </c>
      <c r="F13" s="8">
        <v>6.0451288223266602</v>
      </c>
      <c r="G13" s="8">
        <v>193.69029846191404</v>
      </c>
      <c r="H13" s="8">
        <v>1.2199717232102498</v>
      </c>
      <c r="I13" s="8">
        <v>39.817188778607623</v>
      </c>
      <c r="J13" s="7">
        <v>51.775417424893426</v>
      </c>
      <c r="K13" s="7">
        <v>0</v>
      </c>
    </row>
    <row r="14" spans="1:13" ht="12" customHeight="1" x14ac:dyDescent="0.25">
      <c r="A14" s="14">
        <f t="shared" si="0"/>
        <v>41221.375</v>
      </c>
      <c r="B14" s="12">
        <v>92.871688842773438</v>
      </c>
      <c r="C14" s="8">
        <v>0</v>
      </c>
      <c r="D14" s="8">
        <v>8.4997996687889099E-2</v>
      </c>
      <c r="E14" s="8">
        <v>8.4997996687889099E-2</v>
      </c>
      <c r="F14" s="8">
        <v>6.1102728843688965</v>
      </c>
      <c r="G14" s="8">
        <v>194.08663024902341</v>
      </c>
      <c r="H14" s="8">
        <v>1.3942534109187921</v>
      </c>
      <c r="I14" s="8">
        <v>39.846538382997103</v>
      </c>
      <c r="J14" s="7">
        <v>51.800669091338548</v>
      </c>
      <c r="K14" s="7">
        <v>0</v>
      </c>
    </row>
    <row r="15" spans="1:13" ht="12" customHeight="1" x14ac:dyDescent="0.25">
      <c r="A15" s="14">
        <f t="shared" si="0"/>
        <v>41222.375</v>
      </c>
      <c r="B15" s="12">
        <v>92.766365051269531</v>
      </c>
      <c r="C15" s="8">
        <v>0</v>
      </c>
      <c r="D15" s="8">
        <v>8.421199768781662E-2</v>
      </c>
      <c r="E15" s="8">
        <v>8.421199768781662E-2</v>
      </c>
      <c r="F15" s="8">
        <v>5.8907608985900879</v>
      </c>
      <c r="G15" s="8">
        <v>193.97113647460935</v>
      </c>
      <c r="H15" s="8">
        <v>1.3361595452657928</v>
      </c>
      <c r="I15" s="8">
        <v>39.78244044798069</v>
      </c>
      <c r="J15" s="7">
        <v>51.7432115441121</v>
      </c>
      <c r="K15" s="7">
        <v>0</v>
      </c>
    </row>
    <row r="16" spans="1:13" ht="12" customHeight="1" x14ac:dyDescent="0.25">
      <c r="A16" s="14">
        <f t="shared" si="0"/>
        <v>41223.375</v>
      </c>
      <c r="B16" s="12">
        <v>92.7142333984375</v>
      </c>
      <c r="C16" s="8">
        <v>0</v>
      </c>
      <c r="D16" s="8">
        <v>7.4363000690937042E-2</v>
      </c>
      <c r="E16" s="8">
        <v>7.4363000690937042E-2</v>
      </c>
      <c r="F16" s="8">
        <v>5.9127111434936523</v>
      </c>
      <c r="G16" s="8">
        <v>194.10783233642576</v>
      </c>
      <c r="H16" s="8">
        <v>0.63903279443162453</v>
      </c>
      <c r="I16" s="8">
        <v>39.79367907690466</v>
      </c>
      <c r="J16" s="7">
        <v>51.753899839527449</v>
      </c>
      <c r="K16" s="7">
        <v>0</v>
      </c>
    </row>
    <row r="17" spans="1:11" ht="12" customHeight="1" x14ac:dyDescent="0.25">
      <c r="A17" s="14">
        <f t="shared" si="0"/>
        <v>41224.375</v>
      </c>
      <c r="B17" s="12">
        <v>92.767730712890625</v>
      </c>
      <c r="C17" s="8">
        <v>0</v>
      </c>
      <c r="D17" s="8">
        <v>7.1622997522354126E-2</v>
      </c>
      <c r="E17" s="8">
        <v>7.1622997522354126E-2</v>
      </c>
      <c r="F17" s="8">
        <v>6.1619548797607422</v>
      </c>
      <c r="G17" s="8">
        <v>194.45667877197263</v>
      </c>
      <c r="H17" s="8">
        <v>0.58093892877862541</v>
      </c>
      <c r="I17" s="8">
        <v>39.875101146915569</v>
      </c>
      <c r="J17" s="7">
        <v>51.827658174315012</v>
      </c>
      <c r="K17" s="7">
        <v>0</v>
      </c>
    </row>
    <row r="18" spans="1:11" ht="12" customHeight="1" x14ac:dyDescent="0.25">
      <c r="A18" s="14">
        <f t="shared" si="0"/>
        <v>41225.375</v>
      </c>
      <c r="B18" s="12">
        <v>92.80877685546875</v>
      </c>
      <c r="C18" s="8">
        <v>0</v>
      </c>
      <c r="D18" s="8">
        <v>6.8085998296737671E-2</v>
      </c>
      <c r="E18" s="8">
        <v>6.8085998296737671E-2</v>
      </c>
      <c r="F18" s="8">
        <v>6.1267027854919434</v>
      </c>
      <c r="G18" s="8">
        <v>194.23760833740232</v>
      </c>
      <c r="H18" s="8">
        <v>0.69712670545939603</v>
      </c>
      <c r="I18" s="8">
        <v>39.860287624290969</v>
      </c>
      <c r="J18" s="7">
        <v>51.816260358012521</v>
      </c>
      <c r="K18" s="7">
        <v>0</v>
      </c>
    </row>
    <row r="19" spans="1:11" ht="12" customHeight="1" x14ac:dyDescent="0.25">
      <c r="A19" s="14">
        <f t="shared" si="0"/>
        <v>41226.375</v>
      </c>
      <c r="B19" s="12">
        <v>92.982704162597656</v>
      </c>
      <c r="C19" s="8">
        <v>0</v>
      </c>
      <c r="D19" s="8">
        <v>0.10835599899291992</v>
      </c>
      <c r="E19" s="8">
        <v>0.10835599899291992</v>
      </c>
      <c r="F19" s="8">
        <v>5.961331844329834</v>
      </c>
      <c r="G19" s="8">
        <v>185.0929165877248</v>
      </c>
      <c r="H19" s="8">
        <v>0.95195284271250846</v>
      </c>
      <c r="I19" s="8">
        <v>39.514141492001258</v>
      </c>
      <c r="J19" s="7">
        <v>51.479983843191448</v>
      </c>
      <c r="K19" s="7">
        <v>0</v>
      </c>
    </row>
    <row r="20" spans="1:11" ht="12" customHeight="1" x14ac:dyDescent="0.25">
      <c r="A20" s="14">
        <f t="shared" si="0"/>
        <v>41227.375</v>
      </c>
      <c r="B20" s="12">
        <v>93.157341003417969</v>
      </c>
      <c r="C20" s="8">
        <v>0</v>
      </c>
      <c r="D20" s="8">
        <v>0.42896551672156363</v>
      </c>
      <c r="E20" s="8">
        <v>0.42896551672156363</v>
      </c>
      <c r="F20" s="8">
        <v>5.9645729064941406</v>
      </c>
      <c r="G20" s="8">
        <v>181.06865539550779</v>
      </c>
      <c r="H20" s="8">
        <v>1.2199717232102498</v>
      </c>
      <c r="I20" s="8">
        <v>39.366556599263916</v>
      </c>
      <c r="J20" s="7">
        <v>51.308839218432169</v>
      </c>
      <c r="K20" s="7">
        <v>0</v>
      </c>
    </row>
    <row r="21" spans="1:11" ht="12" customHeight="1" x14ac:dyDescent="0.25">
      <c r="A21" s="14">
        <f t="shared" si="0"/>
        <v>41228.375</v>
      </c>
      <c r="B21" s="12">
        <v>93.285667419433594</v>
      </c>
      <c r="C21" s="8">
        <v>0</v>
      </c>
      <c r="D21" s="8">
        <v>0.49498701095581055</v>
      </c>
      <c r="E21" s="8">
        <v>0.49498701095581055</v>
      </c>
      <c r="F21" s="8">
        <v>5.8712830543518066</v>
      </c>
      <c r="G21" s="8">
        <v>180.97559967041013</v>
      </c>
      <c r="H21" s="8">
        <v>1.5104411422247901</v>
      </c>
      <c r="I21" s="8">
        <v>39.325336164647169</v>
      </c>
      <c r="J21" s="7">
        <v>51.295467478635942</v>
      </c>
      <c r="K21" s="7">
        <v>0</v>
      </c>
    </row>
    <row r="22" spans="1:11" ht="12" customHeight="1" x14ac:dyDescent="0.25">
      <c r="A22" s="14">
        <f t="shared" si="0"/>
        <v>41229.375</v>
      </c>
      <c r="B22" s="12">
        <v>93.216468811035156</v>
      </c>
      <c r="C22" s="8">
        <v>0</v>
      </c>
      <c r="D22" s="8">
        <v>0.25777098536491394</v>
      </c>
      <c r="E22" s="8">
        <v>0.25777098536491394</v>
      </c>
      <c r="F22" s="8">
        <v>6.0089466211448794</v>
      </c>
      <c r="G22" s="8">
        <v>181.11337127685545</v>
      </c>
      <c r="H22" s="8">
        <v>1.1037839011547068</v>
      </c>
      <c r="I22" s="8">
        <v>39.389199142417588</v>
      </c>
      <c r="J22" s="7">
        <v>51.376862709116672</v>
      </c>
      <c r="K22" s="7">
        <v>0</v>
      </c>
    </row>
    <row r="23" spans="1:11" ht="12" customHeight="1" x14ac:dyDescent="0.25">
      <c r="A23" s="14">
        <f t="shared" si="0"/>
        <v>41230.375</v>
      </c>
      <c r="B23" s="12">
        <v>92.601699829101563</v>
      </c>
      <c r="C23" s="8">
        <v>0</v>
      </c>
      <c r="D23" s="8">
        <v>0.24136899411678314</v>
      </c>
      <c r="E23" s="8">
        <v>0.24136899411678314</v>
      </c>
      <c r="F23" s="8">
        <v>5.9093952178955078</v>
      </c>
      <c r="G23" s="8">
        <v>181.13270416259763</v>
      </c>
      <c r="H23" s="8">
        <v>0.87140834779316567</v>
      </c>
      <c r="I23" s="8">
        <v>39.36072579299902</v>
      </c>
      <c r="J23" s="7">
        <v>51.335528119494846</v>
      </c>
      <c r="K23" s="7">
        <v>0</v>
      </c>
    </row>
    <row r="24" spans="1:11" ht="12" customHeight="1" x14ac:dyDescent="0.25">
      <c r="A24" s="14">
        <f t="shared" si="0"/>
        <v>41231.375</v>
      </c>
      <c r="B24" s="12">
        <v>93.151390075683594</v>
      </c>
      <c r="C24" s="8">
        <v>0</v>
      </c>
      <c r="D24" s="8">
        <v>0.23148100078105927</v>
      </c>
      <c r="E24" s="8">
        <v>0.23148100078105927</v>
      </c>
      <c r="F24" s="8">
        <v>5.9095089547939352</v>
      </c>
      <c r="G24" s="8">
        <v>181.5074523925781</v>
      </c>
      <c r="H24" s="8">
        <v>1.0456900355017078</v>
      </c>
      <c r="I24" s="8">
        <v>39.360733763506794</v>
      </c>
      <c r="J24" s="7">
        <v>51.335545045289166</v>
      </c>
      <c r="K24" s="7">
        <v>0</v>
      </c>
    </row>
    <row r="25" spans="1:11" ht="12" customHeight="1" x14ac:dyDescent="0.25">
      <c r="A25" s="14">
        <f t="shared" si="0"/>
        <v>41232.375</v>
      </c>
      <c r="B25" s="12">
        <v>93.208328247070312</v>
      </c>
      <c r="C25" s="8">
        <v>0</v>
      </c>
      <c r="D25" s="8">
        <v>0.2337539941072464</v>
      </c>
      <c r="E25" s="8">
        <v>0.2337539941072464</v>
      </c>
      <c r="F25" s="8">
        <v>6.0160799026489258</v>
      </c>
      <c r="G25" s="8">
        <v>181.40057983398435</v>
      </c>
      <c r="H25" s="8">
        <v>1.0456900355017078</v>
      </c>
      <c r="I25" s="8">
        <v>39.4195523516808</v>
      </c>
      <c r="J25" s="7">
        <v>51.412542973225975</v>
      </c>
      <c r="K25" s="7">
        <v>0</v>
      </c>
    </row>
    <row r="26" spans="1:11" ht="12" customHeight="1" x14ac:dyDescent="0.25">
      <c r="A26" s="14">
        <f t="shared" si="0"/>
        <v>41233.375</v>
      </c>
      <c r="B26" s="12">
        <v>93.141265869140625</v>
      </c>
      <c r="C26" s="8">
        <v>0</v>
      </c>
      <c r="D26" s="8">
        <v>0.22770699858665466</v>
      </c>
      <c r="E26" s="8">
        <v>0.22770699858665466</v>
      </c>
      <c r="F26" s="8">
        <v>6.0648698806762695</v>
      </c>
      <c r="G26" s="8">
        <v>181.36119689941404</v>
      </c>
      <c r="H26" s="8">
        <v>0.2904694643893127</v>
      </c>
      <c r="I26" s="8">
        <v>39.422817967046001</v>
      </c>
      <c r="J26" s="7">
        <v>51.416704586121746</v>
      </c>
      <c r="K26" s="7">
        <v>0</v>
      </c>
    </row>
    <row r="27" spans="1:11" ht="12" customHeight="1" x14ac:dyDescent="0.25">
      <c r="A27" s="14">
        <f t="shared" si="0"/>
        <v>41234.375</v>
      </c>
      <c r="B27" s="12">
        <v>93.182365417480469</v>
      </c>
      <c r="C27" s="8">
        <v>0</v>
      </c>
      <c r="D27" s="8">
        <v>0.2226099967956543</v>
      </c>
      <c r="E27" s="8">
        <v>0.2226099967956543</v>
      </c>
      <c r="F27" s="8">
        <v>6.071256160736084</v>
      </c>
      <c r="G27" s="8">
        <v>181.43230285644529</v>
      </c>
      <c r="H27" s="8">
        <v>0.58093892877862541</v>
      </c>
      <c r="I27" s="8">
        <v>39.428757930370452</v>
      </c>
      <c r="J27" s="7">
        <v>51.424554797988506</v>
      </c>
      <c r="K27" s="7">
        <v>0</v>
      </c>
    </row>
    <row r="28" spans="1:11" ht="12" customHeight="1" x14ac:dyDescent="0.25">
      <c r="A28" s="14">
        <f t="shared" si="0"/>
        <v>41235.375</v>
      </c>
      <c r="B28" s="12">
        <v>93.143653869628906</v>
      </c>
      <c r="C28" s="8">
        <v>0</v>
      </c>
      <c r="D28" s="8">
        <v>0.2152400016784668</v>
      </c>
      <c r="E28" s="8">
        <v>0.2152400016784668</v>
      </c>
      <c r="F28" s="8">
        <v>6.0637660026550293</v>
      </c>
      <c r="G28" s="8">
        <v>181.42983093261716</v>
      </c>
      <c r="H28" s="8">
        <v>0.58093892877862541</v>
      </c>
      <c r="I28" s="8">
        <v>39.432805837995836</v>
      </c>
      <c r="J28" s="7">
        <v>51.432755222088034</v>
      </c>
      <c r="K28" s="7">
        <v>0</v>
      </c>
    </row>
    <row r="29" spans="1:11" ht="12" customHeight="1" x14ac:dyDescent="0.25">
      <c r="A29" s="14">
        <f t="shared" si="0"/>
        <v>41236.375</v>
      </c>
      <c r="B29" s="12">
        <v>93.174217224121094</v>
      </c>
      <c r="C29" s="8">
        <v>0</v>
      </c>
      <c r="D29" s="8">
        <v>0.21490199863910675</v>
      </c>
      <c r="E29" s="8">
        <v>0.21490199863910675</v>
      </c>
      <c r="F29" s="8">
        <v>6.0568747520446777</v>
      </c>
      <c r="G29" s="8">
        <v>182.2831100463867</v>
      </c>
      <c r="H29" s="8">
        <v>0.58093892877862541</v>
      </c>
      <c r="I29" s="8">
        <v>39.45407781997779</v>
      </c>
      <c r="J29" s="7">
        <v>51.445062680553541</v>
      </c>
      <c r="K29" s="7">
        <v>0</v>
      </c>
    </row>
    <row r="30" spans="1:11" ht="12" customHeight="1" x14ac:dyDescent="0.25">
      <c r="A30" s="14">
        <f t="shared" si="0"/>
        <v>41237.375</v>
      </c>
      <c r="B30" s="12">
        <v>93.128822326660156</v>
      </c>
      <c r="C30" s="8">
        <v>0</v>
      </c>
      <c r="D30" s="8">
        <v>0.20394200086593628</v>
      </c>
      <c r="E30" s="8">
        <v>0.20394200086593628</v>
      </c>
      <c r="F30" s="8">
        <v>6.0576291084289551</v>
      </c>
      <c r="G30" s="8">
        <v>182.31961669921873</v>
      </c>
      <c r="H30" s="8">
        <v>0.75522057111239504</v>
      </c>
      <c r="I30" s="8">
        <v>39.461391342968383</v>
      </c>
      <c r="J30" s="7">
        <v>51.460476567005728</v>
      </c>
      <c r="K30" s="7">
        <v>0</v>
      </c>
    </row>
    <row r="31" spans="1:11" ht="12" customHeight="1" x14ac:dyDescent="0.25">
      <c r="A31" s="14">
        <f t="shared" si="0"/>
        <v>41238.375</v>
      </c>
      <c r="B31" s="12">
        <v>93.306388854980469</v>
      </c>
      <c r="C31" s="8">
        <v>0</v>
      </c>
      <c r="D31" s="8">
        <v>0.40792098641395569</v>
      </c>
      <c r="E31" s="8">
        <v>0.40792098641395569</v>
      </c>
      <c r="F31" s="8">
        <v>6.0644350051879883</v>
      </c>
      <c r="G31" s="8">
        <v>181.94602050781248</v>
      </c>
      <c r="H31" s="8">
        <v>0.58093892877862541</v>
      </c>
      <c r="I31" s="8">
        <v>39.466139675059296</v>
      </c>
      <c r="J31" s="7">
        <v>51.465966257459485</v>
      </c>
      <c r="K31" s="7">
        <v>0</v>
      </c>
    </row>
    <row r="32" spans="1:11" ht="12" customHeight="1" x14ac:dyDescent="0.25">
      <c r="A32" s="14">
        <f t="shared" si="0"/>
        <v>41239.375</v>
      </c>
      <c r="B32" s="12">
        <v>93.077308654785156</v>
      </c>
      <c r="C32" s="8">
        <v>0</v>
      </c>
      <c r="D32" s="8">
        <v>0.19457100331783295</v>
      </c>
      <c r="E32" s="8">
        <v>0.19457100331783295</v>
      </c>
      <c r="F32" s="8">
        <v>6.1242489814758301</v>
      </c>
      <c r="G32" s="8">
        <v>181.80319824218748</v>
      </c>
      <c r="H32" s="8">
        <v>0.58093892877862541</v>
      </c>
      <c r="I32" s="8">
        <v>39.47487678803499</v>
      </c>
      <c r="J32" s="7">
        <v>51.480265832261985</v>
      </c>
      <c r="K32" s="7">
        <v>0</v>
      </c>
    </row>
    <row r="33" spans="1:11" ht="12" customHeight="1" x14ac:dyDescent="0.25">
      <c r="A33" s="14">
        <f t="shared" si="0"/>
        <v>41240.375</v>
      </c>
      <c r="B33" s="12">
        <v>93.124107360839844</v>
      </c>
      <c r="C33" s="8">
        <v>0</v>
      </c>
      <c r="D33" s="8">
        <v>0.18961299955844879</v>
      </c>
      <c r="E33" s="8">
        <v>0.18961299955844879</v>
      </c>
      <c r="F33" s="8">
        <v>6.0972690582275391</v>
      </c>
      <c r="G33" s="8">
        <v>181.63431396484373</v>
      </c>
      <c r="H33" s="8">
        <v>0.69712670545939603</v>
      </c>
      <c r="I33" s="8">
        <v>39.458271270349258</v>
      </c>
      <c r="J33" s="7">
        <v>51.466684874768262</v>
      </c>
      <c r="K33" s="7">
        <v>0</v>
      </c>
    </row>
    <row r="34" spans="1:11" ht="12" customHeight="1" x14ac:dyDescent="0.25">
      <c r="A34" s="14">
        <f t="shared" si="0"/>
        <v>41241.375</v>
      </c>
      <c r="B34" s="12">
        <v>93.051536560058594</v>
      </c>
      <c r="C34" s="8">
        <v>0</v>
      </c>
      <c r="D34" s="8">
        <v>0.17968200147151947</v>
      </c>
      <c r="E34" s="8">
        <v>0.17968200147151947</v>
      </c>
      <c r="F34" s="8">
        <v>6.1254239082336426</v>
      </c>
      <c r="G34" s="8">
        <v>181.77469482421873</v>
      </c>
      <c r="H34" s="8">
        <v>0.92950230419570967</v>
      </c>
      <c r="I34" s="8">
        <v>39.47697351322072</v>
      </c>
      <c r="J34" s="7">
        <v>51.489407736000217</v>
      </c>
      <c r="K34" s="7">
        <v>0</v>
      </c>
    </row>
    <row r="35" spans="1:11" ht="12" customHeight="1" x14ac:dyDescent="0.25">
      <c r="A35" s="14">
        <f t="shared" si="0"/>
        <v>41242.375</v>
      </c>
      <c r="B35" s="12">
        <v>93.151710510253906</v>
      </c>
      <c r="C35" s="8">
        <v>0</v>
      </c>
      <c r="D35" s="8">
        <v>0.18485400080680847</v>
      </c>
      <c r="E35" s="8">
        <v>0.18485400080680847</v>
      </c>
      <c r="F35" s="8">
        <v>6.1221590042114258</v>
      </c>
      <c r="G35" s="8">
        <v>181.78095092773435</v>
      </c>
      <c r="H35" s="8">
        <v>0.58093892877862541</v>
      </c>
      <c r="I35" s="8">
        <v>39.480034459099251</v>
      </c>
      <c r="J35" s="7">
        <v>51.492232174916353</v>
      </c>
      <c r="K35" s="7">
        <v>0</v>
      </c>
    </row>
    <row r="36" spans="1:11" ht="12" customHeight="1" x14ac:dyDescent="0.25">
      <c r="A36" s="14">
        <f t="shared" si="0"/>
        <v>41243.375</v>
      </c>
      <c r="B36" s="12">
        <v>92.990303039550781</v>
      </c>
      <c r="C36" s="8">
        <v>0</v>
      </c>
      <c r="D36" s="8">
        <v>0.17921100556850433</v>
      </c>
      <c r="E36" s="8">
        <v>0.17921100556850433</v>
      </c>
      <c r="F36" s="8">
        <v>6.0735750198364258</v>
      </c>
      <c r="G36" s="8">
        <v>182.38316955566404</v>
      </c>
      <c r="H36" s="8">
        <v>0.63903279443162453</v>
      </c>
      <c r="I36" s="8">
        <v>39.477983216021663</v>
      </c>
      <c r="J36" s="7">
        <v>51.484486571898344</v>
      </c>
      <c r="K36" s="7">
        <v>0</v>
      </c>
    </row>
    <row r="37" spans="1:11" ht="12" customHeight="1" thickBot="1" x14ac:dyDescent="0.3">
      <c r="A37" s="14">
        <f t="shared" si="0"/>
        <v>41244.375</v>
      </c>
      <c r="B37" s="13">
        <v>92.977027893066406</v>
      </c>
      <c r="C37" s="9">
        <v>0</v>
      </c>
      <c r="D37" s="9">
        <v>0.17412599921226501</v>
      </c>
      <c r="E37" s="8">
        <v>0.17412599921226501</v>
      </c>
      <c r="F37" s="9">
        <v>6.1026229858398437</v>
      </c>
      <c r="G37" s="9">
        <v>182.55815734863279</v>
      </c>
      <c r="H37" s="9">
        <v>1.2199717232102498</v>
      </c>
      <c r="I37" s="9">
        <v>39.495525665135283</v>
      </c>
      <c r="J37" s="46">
        <v>51.50477159213343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92.601699829101563</v>
      </c>
      <c r="C39" s="35">
        <f t="shared" ref="C39:K39" si="1">MIN(C7:C36)</f>
        <v>0</v>
      </c>
      <c r="D39" s="35">
        <f t="shared" si="1"/>
        <v>6.8085998296737671E-2</v>
      </c>
      <c r="E39" s="35">
        <f t="shared" si="1"/>
        <v>6.8085998296737671E-2</v>
      </c>
      <c r="F39" s="35">
        <f t="shared" si="1"/>
        <v>5.8712830543518066</v>
      </c>
      <c r="G39" s="35">
        <f t="shared" si="1"/>
        <v>180.97559967041013</v>
      </c>
      <c r="H39" s="35">
        <f t="shared" si="1"/>
        <v>0.2904694643893127</v>
      </c>
      <c r="I39" s="35">
        <f t="shared" si="1"/>
        <v>39.325336164647169</v>
      </c>
      <c r="J39" s="35">
        <f t="shared" si="1"/>
        <v>51.295467478635942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2015-06-10T14:45:12Z</cp:lastPrinted>
  <dcterms:created xsi:type="dcterms:W3CDTF">2012-05-21T15:11:37Z</dcterms:created>
  <dcterms:modified xsi:type="dcterms:W3CDTF">2015-06-10T14:45:18Z</dcterms:modified>
</cp:coreProperties>
</file>