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MAYAKAN, S. DE R.L. DE C.V\2012\05-2012\"/>
    </mc:Choice>
  </mc:AlternateContent>
  <bookViews>
    <workbookView xWindow="240" yWindow="75" windowWidth="20115" windowHeight="7995" tabRatio="925" activeTab="8"/>
  </bookViews>
  <sheets>
    <sheet name="Campeche Promedios" sheetId="9" r:id="rId1"/>
    <sheet name="Campeche Máximos" sheetId="4" r:id="rId2"/>
    <sheet name="Campeche Mínimos" sheetId="5" r:id="rId3"/>
    <sheet name="Mérida Promedios" sheetId="6" r:id="rId4"/>
    <sheet name="Mérida Máximos" sheetId="7" r:id="rId5"/>
    <sheet name="Mérida Mínimos" sheetId="8" r:id="rId6"/>
    <sheet name="Valladolid Promedios" sheetId="10" r:id="rId7"/>
    <sheet name="Valladolid Máximos" sheetId="11" r:id="rId8"/>
    <sheet name="Valladolid Mínimos" sheetId="12" r:id="rId9"/>
  </sheets>
  <externalReferences>
    <externalReference r:id="rId10"/>
  </externalReferences>
  <definedNames>
    <definedName name="_xlnm.Print_Area" localSheetId="1">'Campeche Máximos'!$A$1:$K$45</definedName>
    <definedName name="_xlnm.Print_Area" localSheetId="2">'Campeche Mínimos'!$A$1:$K$45</definedName>
    <definedName name="_xlnm.Print_Area" localSheetId="0">'Campeche Promedios'!$A$1:$O$52</definedName>
    <definedName name="_xlnm.Print_Area" localSheetId="4">'Mérida Máximos'!$A$1:$K$45</definedName>
    <definedName name="_xlnm.Print_Area" localSheetId="5">'Mérida Mínimos'!$A$1:$K$45</definedName>
    <definedName name="_xlnm.Print_Area" localSheetId="3">'Mérida Promedios'!$A$1:$N$49</definedName>
    <definedName name="_xlnm.Print_Area" localSheetId="7">'Valladolid Máximos'!$A$1:$K$45</definedName>
    <definedName name="_xlnm.Print_Area" localSheetId="8">'Valladolid Mínimos'!$A$1:$K$45</definedName>
    <definedName name="_xlnm.Print_Area" localSheetId="6">'Valladolid Promedios'!$A$1:$N$49</definedName>
    <definedName name="regiones" localSheetId="1">'Campeche Máximos'!$M$4:$M$5</definedName>
    <definedName name="regiones" localSheetId="2">'Campeche Mínimos'!$M$4:$M$5</definedName>
    <definedName name="regiones" localSheetId="4">'Mérida Máximos'!$M$4:$M$5</definedName>
    <definedName name="regiones" localSheetId="5">'Mérida Mínimos'!$M$4:$M$5</definedName>
    <definedName name="regiones" localSheetId="7">'Valladolid Máximos'!$M$4:$M$5</definedName>
    <definedName name="regiones" localSheetId="8">'Valladolid Mínimos'!$M$4:$M$5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I43" i="10" l="1"/>
  <c r="F43" i="10"/>
  <c r="E43" i="10"/>
  <c r="D43" i="10"/>
  <c r="C43" i="10"/>
  <c r="B43" i="10"/>
  <c r="I42" i="10"/>
  <c r="F42" i="10"/>
  <c r="E42" i="10"/>
  <c r="D42" i="10"/>
  <c r="C42" i="10"/>
  <c r="B42" i="10"/>
  <c r="I41" i="10"/>
  <c r="F41" i="10"/>
  <c r="E41" i="10"/>
  <c r="D41" i="10"/>
  <c r="C41" i="10"/>
  <c r="B41" i="10"/>
  <c r="I40" i="10"/>
  <c r="F40" i="10"/>
  <c r="E40" i="10"/>
  <c r="D40" i="10"/>
  <c r="C40" i="10"/>
  <c r="B40" i="10"/>
  <c r="I43" i="9"/>
  <c r="F43" i="9"/>
  <c r="E43" i="9"/>
  <c r="D43" i="9"/>
  <c r="C43" i="9"/>
  <c r="B43" i="9"/>
  <c r="I42" i="9"/>
  <c r="F42" i="9"/>
  <c r="E42" i="9"/>
  <c r="D42" i="9"/>
  <c r="C42" i="9"/>
  <c r="B42" i="9"/>
  <c r="I41" i="9"/>
  <c r="F41" i="9"/>
  <c r="E41" i="9"/>
  <c r="D41" i="9"/>
  <c r="C41" i="9"/>
  <c r="B41" i="9"/>
  <c r="I40" i="9"/>
  <c r="F40" i="9"/>
  <c r="E40" i="9"/>
  <c r="D40" i="9"/>
  <c r="C40" i="9"/>
  <c r="B40" i="9"/>
  <c r="I43" i="6"/>
  <c r="F43" i="6"/>
  <c r="E43" i="6"/>
  <c r="D43" i="6"/>
  <c r="C43" i="6"/>
  <c r="B43" i="6"/>
  <c r="I42" i="6"/>
  <c r="F42" i="6"/>
  <c r="E42" i="6"/>
  <c r="D42" i="6"/>
  <c r="C42" i="6"/>
  <c r="B42" i="6"/>
  <c r="I41" i="6"/>
  <c r="F41" i="6"/>
  <c r="E41" i="6"/>
  <c r="D41" i="6"/>
  <c r="C41" i="6"/>
  <c r="B41" i="6"/>
  <c r="I40" i="6"/>
  <c r="F40" i="6"/>
  <c r="E40" i="6"/>
  <c r="D40" i="6"/>
  <c r="C40" i="6"/>
  <c r="B40" i="6"/>
</calcChain>
</file>

<file path=xl/sharedStrings.xml><?xml version="1.0" encoding="utf-8"?>
<sst xmlns="http://schemas.openxmlformats.org/spreadsheetml/2006/main" count="223" uniqueCount="36">
  <si>
    <t>INFORME MENSUAL SOBRE LAS ESPECIFICACIONES DEL GAS NATURAL
(Valores promedio diarios)</t>
  </si>
  <si>
    <t>PERMISIONARIO:</t>
  </si>
  <si>
    <t>ENERGIA MAYAKAN S DE RL DE CV</t>
  </si>
  <si>
    <t>PUNTO DE MEDICIÓN:</t>
  </si>
  <si>
    <t>Campeche (No. 85)</t>
  </si>
  <si>
    <t>ZONA DE MEDICIÓN: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</si>
  <si>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</si>
  <si>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</si>
  <si>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</si>
  <si>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</si>
  <si>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</si>
  <si>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</si>
  <si>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</si>
  <si>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</si>
  <si>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</si>
  <si>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</si>
  <si>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</si>
  <si>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</si>
  <si>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</si>
  <si>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</si>
  <si>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</si>
  <si>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</si>
  <si>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</si>
  <si>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</si>
  <si>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</si>
  <si>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</si>
  <si>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Los días que aparecen en cero la central no tomó gas.</t>
  </si>
  <si>
    <t>Los valores máximos de Metano, Bioxido de Carbono, Nitrógeno, Total de Inertes, Etano y Poder Calorífico, no están solicitados en el punto 6.8.1. de la NOM.
Por lo anterior no se indican.</t>
  </si>
  <si>
    <t>RESTO DEL PAÍS</t>
  </si>
  <si>
    <t>INFORME MENSUAL SOBRE LAS ESPECIFICACIONES DEL GAS NATURAL
(Registros máximos diarios)</t>
  </si>
  <si>
    <t>INFORME MENSUAL SOBRE LAS ESPECIFICACIONES DEL GAS NATURAL
(Registros mínimos diarios)</t>
  </si>
  <si>
    <t>Los valores mínimos de Metano, Bioxido de Carbono, Nitrógeno, Total de Inertes, Etano y Poder Calorífico, no están solicitados en el punto 6.8.1. de la NOM.
Por lo anterior no se indican.</t>
  </si>
  <si>
    <t>Mérida (No. 86 )</t>
  </si>
  <si>
    <t>Mérida  (No. 86)</t>
  </si>
  <si>
    <t xml:space="preserve">Valladolid  (No. 87) </t>
  </si>
  <si>
    <t>Valladolid  (No. 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</si>
</sst>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10" fillId="0" borderId="9" xfId="0" applyNumberFormat="1" applyFont="1" applyFill="1" applyBorder="1" applyAlignment="1" applyProtection="1">
      <alignment horizontal="left"/>
      <protection locked="0"/>
    </xf>
    <xf numFmtId="165" fontId="11" fillId="0" borderId="10" xfId="1" applyNumberFormat="1" applyFont="1" applyFill="1" applyBorder="1" applyAlignment="1" applyProtection="1">
      <alignment horizontal="center" vertical="center"/>
      <protection locked="0"/>
    </xf>
    <xf numFmtId="165" fontId="11" fillId="0" borderId="11" xfId="1" applyNumberFormat="1" applyFont="1" applyFill="1" applyBorder="1" applyAlignment="1" applyProtection="1">
      <alignment horizontal="center" vertical="center"/>
      <protection locked="0"/>
    </xf>
    <xf numFmtId="165" fontId="11" fillId="0" borderId="12" xfId="1" applyNumberFormat="1" applyFont="1" applyFill="1" applyBorder="1" applyAlignment="1" applyProtection="1">
      <alignment horizontal="center" vertical="center"/>
      <protection locked="0"/>
    </xf>
    <xf numFmtId="165" fontId="11" fillId="0" borderId="13" xfId="1" applyNumberFormat="1" applyFont="1" applyBorder="1" applyAlignment="1" applyProtection="1">
      <alignment horizontal="center" vertical="center"/>
      <protection locked="0"/>
    </xf>
    <xf numFmtId="165" fontId="11" fillId="0" borderId="14" xfId="1" applyNumberFormat="1" applyFont="1" applyBorder="1" applyAlignment="1" applyProtection="1">
      <alignment horizontal="center" vertical="center"/>
      <protection locked="0"/>
    </xf>
    <xf numFmtId="165" fontId="11" fillId="0" borderId="14" xfId="1" applyNumberFormat="1" applyFont="1" applyFill="1" applyBorder="1" applyAlignment="1" applyProtection="1">
      <alignment horizontal="center" vertical="center"/>
      <protection locked="0"/>
    </xf>
    <xf numFmtId="165" fontId="7" fillId="0" borderId="0" xfId="1" applyNumberFormat="1" applyFont="1" applyFill="1" applyBorder="1" applyAlignment="1" applyProtection="1">
      <alignment horizontal="center" vertical="center"/>
    </xf>
    <xf numFmtId="165" fontId="11" fillId="0" borderId="15" xfId="1" applyNumberFormat="1" applyFont="1" applyBorder="1" applyAlignment="1" applyProtection="1">
      <alignment horizontal="center" vertical="center"/>
      <protection locked="0"/>
    </xf>
    <xf numFmtId="165" fontId="11" fillId="0" borderId="16" xfId="1" applyNumberFormat="1" applyFont="1" applyBorder="1" applyAlignment="1" applyProtection="1">
      <alignment horizontal="center" vertical="center"/>
      <protection locked="0"/>
    </xf>
    <xf numFmtId="165" fontId="11" fillId="0" borderId="16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6" fillId="0" borderId="18" xfId="0" applyFont="1" applyFill="1" applyBorder="1"/>
    <xf numFmtId="165" fontId="11" fillId="0" borderId="19" xfId="0" applyNumberFormat="1" applyFont="1" applyBorder="1" applyProtection="1">
      <protection locked="0"/>
    </xf>
    <xf numFmtId="165" fontId="11" fillId="0" borderId="20" xfId="0" applyNumberFormat="1" applyFont="1" applyBorder="1" applyProtection="1">
      <protection locked="0"/>
    </xf>
    <xf numFmtId="0" fontId="6" fillId="0" borderId="21" xfId="0" applyFont="1" applyFill="1" applyBorder="1"/>
    <xf numFmtId="165" fontId="11" fillId="0" borderId="13" xfId="0" applyNumberFormat="1" applyFont="1" applyBorder="1" applyProtection="1">
      <protection locked="0"/>
    </xf>
    <xf numFmtId="165" fontId="11" fillId="0" borderId="14" xfId="0" applyNumberFormat="1" applyFont="1" applyBorder="1" applyProtection="1">
      <protection locked="0"/>
    </xf>
    <xf numFmtId="0" fontId="6" fillId="0" borderId="22" xfId="0" applyFont="1" applyFill="1" applyBorder="1"/>
    <xf numFmtId="165" fontId="11" fillId="0" borderId="10" xfId="0" applyNumberFormat="1" applyFont="1" applyBorder="1" applyProtection="1">
      <protection locked="0"/>
    </xf>
    <xf numFmtId="165" fontId="11" fillId="0" borderId="11" xfId="0" applyNumberFormat="1" applyFont="1" applyBorder="1" applyProtection="1">
      <protection locked="0"/>
    </xf>
    <xf numFmtId="0" fontId="6" fillId="0" borderId="23" xfId="0" applyFont="1" applyFill="1" applyBorder="1" applyAlignment="1">
      <alignment wrapText="1"/>
    </xf>
    <xf numFmtId="0" fontId="11" fillId="0" borderId="24" xfId="0" applyFont="1" applyBorder="1" applyProtection="1">
      <protection locked="0"/>
    </xf>
    <xf numFmtId="0" fontId="11" fillId="0" borderId="25" xfId="0" applyFont="1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165" fontId="11" fillId="0" borderId="25" xfId="0" applyNumberFormat="1" applyFont="1" applyBorder="1" applyProtection="1">
      <protection locked="0"/>
    </xf>
    <xf numFmtId="165" fontId="11" fillId="0" borderId="24" xfId="0" applyNumberFormat="1" applyFont="1" applyBorder="1" applyProtection="1">
      <protection locked="0"/>
    </xf>
    <xf numFmtId="0" fontId="6" fillId="0" borderId="23" xfId="0" applyFont="1" applyFill="1" applyBorder="1"/>
    <xf numFmtId="0" fontId="11" fillId="0" borderId="33" xfId="0" applyFont="1" applyBorder="1"/>
    <xf numFmtId="165" fontId="11" fillId="0" borderId="34" xfId="1" applyNumberFormat="1" applyFont="1" applyFill="1" applyBorder="1" applyAlignment="1" applyProtection="1">
      <alignment horizontal="center" vertical="center"/>
      <protection locked="0"/>
    </xf>
    <xf numFmtId="165" fontId="11" fillId="0" borderId="34" xfId="1" applyNumberFormat="1" applyFont="1" applyBorder="1" applyAlignment="1" applyProtection="1">
      <alignment horizontal="center" vertical="center"/>
      <protection locked="0"/>
    </xf>
    <xf numFmtId="165" fontId="11" fillId="0" borderId="35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7" fillId="5" borderId="8" xfId="0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hidden="1"/>
    </xf>
    <xf numFmtId="0" fontId="7" fillId="6" borderId="8" xfId="0" applyFont="1" applyFill="1" applyBorder="1" applyAlignment="1">
      <alignment horizontal="center" vertical="center" wrapText="1"/>
    </xf>
    <xf numFmtId="164" fontId="7" fillId="6" borderId="8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165" fontId="10" fillId="0" borderId="37" xfId="1" applyNumberFormat="1" applyFont="1" applyFill="1" applyBorder="1" applyAlignment="1" applyProtection="1">
      <alignment horizontal="center" vertical="center"/>
    </xf>
    <xf numFmtId="165" fontId="10" fillId="0" borderId="38" xfId="1" applyNumberFormat="1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7" fillId="0" borderId="17" xfId="0" applyFont="1" applyBorder="1" applyAlignment="1">
      <alignment horizontal="left" vertical="center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7" fillId="2" borderId="32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7" fillId="5" borderId="29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30" xfId="0" applyFont="1" applyFill="1" applyBorder="1" applyAlignment="1" applyProtection="1">
      <alignment horizontal="justify" vertical="top" wrapText="1"/>
      <protection locked="0"/>
    </xf>
    <xf numFmtId="0" fontId="7" fillId="5" borderId="31" xfId="0" applyFont="1" applyFill="1" applyBorder="1" applyAlignment="1" applyProtection="1">
      <alignment horizontal="justify" vertical="top" wrapText="1"/>
      <protection locked="0"/>
    </xf>
    <xf numFmtId="0" fontId="7" fillId="5" borderId="32" xfId="0" applyFont="1" applyFill="1" applyBorder="1" applyAlignment="1" applyProtection="1">
      <alignment horizontal="justify" vertical="top" wrapText="1"/>
      <protection locked="0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7" fillId="6" borderId="29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30" xfId="0" applyFont="1" applyFill="1" applyBorder="1" applyAlignment="1" applyProtection="1">
      <alignment horizontal="justify" vertical="top" wrapText="1"/>
      <protection locked="0"/>
    </xf>
    <xf numFmtId="0" fontId="7" fillId="6" borderId="31" xfId="0" applyFont="1" applyFill="1" applyBorder="1" applyAlignment="1" applyProtection="1">
      <alignment horizontal="justify" vertical="top" wrapText="1"/>
      <protection locked="0"/>
    </xf>
    <xf numFmtId="0" fontId="7" fillId="6" borderId="32" xfId="0" applyFont="1" applyFill="1" applyBorder="1" applyAlignment="1" applyProtection="1">
      <alignment horizontal="justify" vertical="top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9334500" y="19052"/>
    <xdr:ext cx="723640" cy="382794"/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-2012/85%20-%20Campeche%2005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activeCell="D22" sqref="D2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7" x14ac:dyDescent="0.25">
      <c r="A2" s="64" t="s">
        <v>1</v>
      </c>
      <c r="B2" s="65"/>
      <c r="C2" s="66" t="s">
        <v>2</v>
      </c>
      <c r="D2" s="66"/>
      <c r="E2" s="66"/>
      <c r="F2" s="66"/>
      <c r="G2" s="66"/>
      <c r="H2" s="66"/>
      <c r="I2" s="66"/>
      <c r="J2" s="66"/>
      <c r="K2" s="66"/>
      <c r="L2" s="48"/>
      <c r="M2" s="1"/>
      <c r="N2" s="1"/>
    </row>
    <row r="3" spans="1:17" x14ac:dyDescent="0.25">
      <c r="A3" s="64" t="s">
        <v>3</v>
      </c>
      <c r="B3" s="65"/>
      <c r="C3" s="67" t="s">
        <v>4</v>
      </c>
      <c r="D3" s="68"/>
      <c r="E3" s="68"/>
      <c r="F3" s="68"/>
      <c r="G3" s="68"/>
      <c r="H3" s="68"/>
      <c r="I3" s="68"/>
      <c r="J3" s="68"/>
      <c r="K3" s="68"/>
      <c r="L3" s="48"/>
      <c r="M3" s="1"/>
      <c r="N3" s="1"/>
    </row>
    <row r="4" spans="1:17" ht="15.75" thickBot="1" x14ac:dyDescent="0.3">
      <c r="A4" s="64" t="s">
        <v>5</v>
      </c>
      <c r="B4" s="64"/>
      <c r="C4" s="69" t="s">
        <v>6</v>
      </c>
      <c r="D4" s="69"/>
      <c r="E4" s="2"/>
      <c r="F4" s="2"/>
      <c r="G4" s="2"/>
      <c r="H4" s="2"/>
      <c r="I4" s="2"/>
      <c r="J4" s="2"/>
      <c r="K4" s="2"/>
      <c r="L4" s="2"/>
      <c r="Q4" s="45" t="s">
        <v>28</v>
      </c>
    </row>
    <row r="5" spans="1:17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Q5" s="45" t="s">
        <v>6</v>
      </c>
    </row>
    <row r="6" spans="1:17" ht="42" customHeight="1" thickBot="1" x14ac:dyDescent="0.3">
      <c r="A6" s="3" t="s">
        <v>7</v>
      </c>
      <c r="B6" s="4" t="s">
        <v>8</v>
      </c>
      <c r="C6" s="4" t="s">
        <v>9</v>
      </c>
      <c r="D6" s="4" t="s">
        <v>10</v>
      </c>
      <c r="E6" s="5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9"/>
      <c r="M6" s="6" t="s">
        <v>18</v>
      </c>
      <c r="N6" s="6" t="s">
        <v>19</v>
      </c>
    </row>
    <row r="7" spans="1:17" ht="12" customHeight="1" x14ac:dyDescent="0.25">
      <c r="A7" s="7">
        <v>41030</v>
      </c>
      <c r="B7" s="8">
        <v>81.069295972222235</v>
      </c>
      <c r="C7" s="9">
        <v>8.1716666666666674E-2</v>
      </c>
      <c r="D7" s="9">
        <v>7.5685177083333324</v>
      </c>
      <c r="E7" s="9">
        <v>7.6502343749999993</v>
      </c>
      <c r="F7" s="9">
        <v>7.0826855555555568</v>
      </c>
      <c r="G7" s="9"/>
      <c r="H7" s="9"/>
      <c r="I7" s="9">
        <v>35.404589121000008</v>
      </c>
      <c r="J7" s="9"/>
      <c r="K7" s="9"/>
      <c r="L7" s="50"/>
      <c r="M7" s="10"/>
      <c r="N7" s="10"/>
    </row>
    <row r="8" spans="1:17" ht="12" customHeight="1" x14ac:dyDescent="0.25">
      <c r="A8" s="7">
        <v>41031</v>
      </c>
      <c r="B8" s="11">
        <v>80.583795694444433</v>
      </c>
      <c r="C8" s="12">
        <v>5.6147847222222221E-2</v>
      </c>
      <c r="D8" s="13">
        <v>7.4860066666666683</v>
      </c>
      <c r="E8" s="12">
        <v>7.5421545138888915</v>
      </c>
      <c r="F8" s="12">
        <v>7.6211962500000014</v>
      </c>
      <c r="G8" s="12"/>
      <c r="H8" s="12"/>
      <c r="I8" s="12">
        <v>35.604053797250003</v>
      </c>
      <c r="J8" s="13"/>
      <c r="K8" s="13"/>
      <c r="L8" s="51"/>
      <c r="M8" s="14"/>
      <c r="N8" s="14"/>
    </row>
    <row r="9" spans="1:17" ht="12" customHeight="1" x14ac:dyDescent="0.25">
      <c r="A9" s="7">
        <v>41032</v>
      </c>
      <c r="B9" s="11">
        <v>85.166195208333335</v>
      </c>
      <c r="C9" s="12">
        <v>4.0479791666666667E-2</v>
      </c>
      <c r="D9" s="13">
        <v>7.9933252083333342</v>
      </c>
      <c r="E9" s="12">
        <v>8.0338049999999992</v>
      </c>
      <c r="F9" s="12">
        <v>6.4840737499999994</v>
      </c>
      <c r="G9" s="12"/>
      <c r="H9" s="12"/>
      <c r="I9" s="12">
        <v>34.988873026500002</v>
      </c>
      <c r="J9" s="13"/>
      <c r="K9" s="13"/>
      <c r="L9" s="51"/>
      <c r="M9" s="14"/>
      <c r="N9" s="14"/>
    </row>
    <row r="10" spans="1:17" ht="12" customHeight="1" x14ac:dyDescent="0.25">
      <c r="A10" s="7">
        <v>41033</v>
      </c>
      <c r="B10" s="11">
        <v>85.180103750000015</v>
      </c>
      <c r="C10" s="12">
        <v>5.9052708333333336E-2</v>
      </c>
      <c r="D10" s="13">
        <v>8.0386333333333315</v>
      </c>
      <c r="E10" s="12">
        <v>8.0976860416666678</v>
      </c>
      <c r="F10" s="12">
        <v>6.3997602083333334</v>
      </c>
      <c r="G10" s="12"/>
      <c r="H10" s="12"/>
      <c r="I10" s="12">
        <v>34.945521329250006</v>
      </c>
      <c r="J10" s="13"/>
      <c r="K10" s="13"/>
      <c r="L10" s="51"/>
      <c r="M10" s="14"/>
      <c r="N10" s="14"/>
    </row>
    <row r="11" spans="1:17" ht="12" customHeight="1" x14ac:dyDescent="0.25">
      <c r="A11" s="7">
        <v>41034</v>
      </c>
      <c r="B11" s="11">
        <v>0</v>
      </c>
      <c r="C11" s="12">
        <v>0</v>
      </c>
      <c r="D11" s="13">
        <v>0</v>
      </c>
      <c r="E11" s="12">
        <v>0</v>
      </c>
      <c r="F11" s="12">
        <v>0</v>
      </c>
      <c r="G11" s="12"/>
      <c r="H11" s="12"/>
      <c r="I11" s="12">
        <v>0</v>
      </c>
      <c r="J11" s="13"/>
      <c r="K11" s="13"/>
      <c r="L11" s="51"/>
      <c r="M11" s="14"/>
      <c r="N11" s="14"/>
    </row>
    <row r="12" spans="1:17" ht="12" customHeight="1" x14ac:dyDescent="0.25">
      <c r="A12" s="7">
        <v>41035</v>
      </c>
      <c r="B12" s="11">
        <v>0</v>
      </c>
      <c r="C12" s="12">
        <v>0</v>
      </c>
      <c r="D12" s="13">
        <v>0</v>
      </c>
      <c r="E12" s="12">
        <v>0</v>
      </c>
      <c r="F12" s="12">
        <v>0</v>
      </c>
      <c r="G12" s="12"/>
      <c r="H12" s="12"/>
      <c r="I12" s="12">
        <v>0</v>
      </c>
      <c r="J12" s="13"/>
      <c r="K12" s="13"/>
      <c r="L12" s="51"/>
      <c r="M12" s="14"/>
      <c r="N12" s="14"/>
    </row>
    <row r="13" spans="1:17" ht="12" customHeight="1" x14ac:dyDescent="0.25">
      <c r="A13" s="7">
        <v>41036</v>
      </c>
      <c r="B13" s="11">
        <v>0</v>
      </c>
      <c r="C13" s="12">
        <v>0</v>
      </c>
      <c r="D13" s="13">
        <v>0</v>
      </c>
      <c r="E13" s="12">
        <v>0</v>
      </c>
      <c r="F13" s="12">
        <v>0</v>
      </c>
      <c r="G13" s="12"/>
      <c r="H13" s="12"/>
      <c r="I13" s="12">
        <v>0</v>
      </c>
      <c r="J13" s="13"/>
      <c r="K13" s="13"/>
      <c r="L13" s="51"/>
      <c r="M13" s="14"/>
      <c r="N13" s="14"/>
    </row>
    <row r="14" spans="1:17" ht="12" customHeight="1" x14ac:dyDescent="0.25">
      <c r="A14" s="7">
        <v>41037</v>
      </c>
      <c r="B14" s="11">
        <v>0</v>
      </c>
      <c r="C14" s="12">
        <v>0</v>
      </c>
      <c r="D14" s="13">
        <v>0</v>
      </c>
      <c r="E14" s="12">
        <v>0</v>
      </c>
      <c r="F14" s="12">
        <v>0</v>
      </c>
      <c r="G14" s="12"/>
      <c r="H14" s="12"/>
      <c r="I14" s="12">
        <v>0</v>
      </c>
      <c r="J14" s="13"/>
      <c r="K14" s="13"/>
      <c r="L14" s="51"/>
      <c r="M14" s="14"/>
      <c r="N14" s="14"/>
    </row>
    <row r="15" spans="1:17" ht="12" customHeight="1" x14ac:dyDescent="0.25">
      <c r="A15" s="7">
        <v>41038</v>
      </c>
      <c r="B15" s="11">
        <v>0</v>
      </c>
      <c r="C15" s="12">
        <v>0</v>
      </c>
      <c r="D15" s="13">
        <v>0</v>
      </c>
      <c r="E15" s="12">
        <v>0</v>
      </c>
      <c r="F15" s="12">
        <v>0</v>
      </c>
      <c r="G15" s="12"/>
      <c r="H15" s="12"/>
      <c r="I15" s="12">
        <v>0</v>
      </c>
      <c r="J15" s="13"/>
      <c r="K15" s="13"/>
      <c r="L15" s="51"/>
      <c r="M15" s="14"/>
      <c r="N15" s="14"/>
    </row>
    <row r="16" spans="1:17" ht="12" customHeight="1" x14ac:dyDescent="0.25">
      <c r="A16" s="7">
        <v>41039</v>
      </c>
      <c r="B16" s="11">
        <v>0</v>
      </c>
      <c r="C16" s="12">
        <v>0</v>
      </c>
      <c r="D16" s="13">
        <v>0</v>
      </c>
      <c r="E16" s="12">
        <v>0</v>
      </c>
      <c r="F16" s="12">
        <v>0</v>
      </c>
      <c r="G16" s="12"/>
      <c r="H16" s="12"/>
      <c r="I16" s="12">
        <v>0</v>
      </c>
      <c r="J16" s="13"/>
      <c r="K16" s="13"/>
      <c r="L16" s="51"/>
      <c r="M16" s="14"/>
      <c r="N16" s="14"/>
    </row>
    <row r="17" spans="1:14" ht="12" customHeight="1" x14ac:dyDescent="0.25">
      <c r="A17" s="7">
        <v>41040</v>
      </c>
      <c r="B17" s="11">
        <v>0</v>
      </c>
      <c r="C17" s="12">
        <v>0</v>
      </c>
      <c r="D17" s="13">
        <v>0</v>
      </c>
      <c r="E17" s="12">
        <v>0</v>
      </c>
      <c r="F17" s="12">
        <v>0</v>
      </c>
      <c r="G17" s="12"/>
      <c r="H17" s="12"/>
      <c r="I17" s="12">
        <v>0</v>
      </c>
      <c r="J17" s="13"/>
      <c r="K17" s="13"/>
      <c r="L17" s="51"/>
      <c r="M17" s="14"/>
      <c r="N17" s="14"/>
    </row>
    <row r="18" spans="1:14" ht="12" customHeight="1" x14ac:dyDescent="0.25">
      <c r="A18" s="7">
        <v>41041</v>
      </c>
      <c r="B18" s="11">
        <v>0</v>
      </c>
      <c r="C18" s="12">
        <v>0</v>
      </c>
      <c r="D18" s="13">
        <v>0</v>
      </c>
      <c r="E18" s="12">
        <v>0</v>
      </c>
      <c r="F18" s="12">
        <v>0</v>
      </c>
      <c r="G18" s="12"/>
      <c r="H18" s="12"/>
      <c r="I18" s="12">
        <v>0</v>
      </c>
      <c r="J18" s="13"/>
      <c r="K18" s="13"/>
      <c r="L18" s="51"/>
      <c r="M18" s="14"/>
      <c r="N18" s="14"/>
    </row>
    <row r="19" spans="1:14" ht="12" customHeight="1" x14ac:dyDescent="0.25">
      <c r="A19" s="7">
        <v>41042</v>
      </c>
      <c r="B19" s="11">
        <v>0</v>
      </c>
      <c r="C19" s="12">
        <v>0</v>
      </c>
      <c r="D19" s="13">
        <v>0</v>
      </c>
      <c r="E19" s="12">
        <v>0</v>
      </c>
      <c r="F19" s="12">
        <v>0</v>
      </c>
      <c r="G19" s="12"/>
      <c r="H19" s="12"/>
      <c r="I19" s="12">
        <v>0</v>
      </c>
      <c r="J19" s="13"/>
      <c r="K19" s="13"/>
      <c r="L19" s="51"/>
      <c r="M19" s="14"/>
      <c r="N19" s="14"/>
    </row>
    <row r="20" spans="1:14" ht="12" customHeight="1" x14ac:dyDescent="0.25">
      <c r="A20" s="7">
        <v>41043</v>
      </c>
      <c r="B20" s="11">
        <v>0</v>
      </c>
      <c r="C20" s="12">
        <v>0</v>
      </c>
      <c r="D20" s="13">
        <v>0</v>
      </c>
      <c r="E20" s="12">
        <v>0</v>
      </c>
      <c r="F20" s="12">
        <v>0</v>
      </c>
      <c r="G20" s="12"/>
      <c r="H20" s="12"/>
      <c r="I20" s="12">
        <v>0</v>
      </c>
      <c r="J20" s="13"/>
      <c r="K20" s="13"/>
      <c r="L20" s="51"/>
      <c r="M20" s="14"/>
      <c r="N20" s="14"/>
    </row>
    <row r="21" spans="1:14" ht="12" customHeight="1" x14ac:dyDescent="0.25">
      <c r="A21" s="7">
        <v>41044</v>
      </c>
      <c r="B21" s="11">
        <v>0</v>
      </c>
      <c r="C21" s="12">
        <v>0</v>
      </c>
      <c r="D21" s="13">
        <v>0</v>
      </c>
      <c r="E21" s="12">
        <v>0</v>
      </c>
      <c r="F21" s="12">
        <v>0</v>
      </c>
      <c r="G21" s="12"/>
      <c r="H21" s="12"/>
      <c r="I21" s="12">
        <v>0</v>
      </c>
      <c r="J21" s="13"/>
      <c r="K21" s="13"/>
      <c r="L21" s="51"/>
      <c r="M21" s="14"/>
      <c r="N21" s="14"/>
    </row>
    <row r="22" spans="1:14" ht="12" customHeight="1" x14ac:dyDescent="0.25">
      <c r="A22" s="7">
        <v>41045</v>
      </c>
      <c r="B22" s="11">
        <v>0</v>
      </c>
      <c r="C22" s="12">
        <v>0</v>
      </c>
      <c r="D22" s="13">
        <v>0</v>
      </c>
      <c r="E22" s="12">
        <v>0</v>
      </c>
      <c r="F22" s="12">
        <v>0</v>
      </c>
      <c r="G22" s="12"/>
      <c r="H22" s="12"/>
      <c r="I22" s="12">
        <v>0</v>
      </c>
      <c r="J22" s="13"/>
      <c r="K22" s="13"/>
      <c r="L22" s="51"/>
      <c r="M22" s="14"/>
      <c r="N22" s="14"/>
    </row>
    <row r="23" spans="1:14" ht="12" customHeight="1" x14ac:dyDescent="0.25">
      <c r="A23" s="7">
        <v>41046</v>
      </c>
      <c r="B23" s="11">
        <v>0</v>
      </c>
      <c r="C23" s="12">
        <v>0</v>
      </c>
      <c r="D23" s="13">
        <v>0</v>
      </c>
      <c r="E23" s="12">
        <v>0</v>
      </c>
      <c r="F23" s="12">
        <v>0</v>
      </c>
      <c r="G23" s="12"/>
      <c r="H23" s="12"/>
      <c r="I23" s="12">
        <v>0</v>
      </c>
      <c r="J23" s="13"/>
      <c r="K23" s="13"/>
      <c r="L23" s="51"/>
      <c r="M23" s="14"/>
      <c r="N23" s="14"/>
    </row>
    <row r="24" spans="1:14" ht="12" customHeight="1" x14ac:dyDescent="0.25">
      <c r="A24" s="7">
        <v>41047</v>
      </c>
      <c r="B24" s="11">
        <v>0</v>
      </c>
      <c r="C24" s="12">
        <v>0</v>
      </c>
      <c r="D24" s="13">
        <v>0</v>
      </c>
      <c r="E24" s="12">
        <v>0</v>
      </c>
      <c r="F24" s="12">
        <v>0</v>
      </c>
      <c r="G24" s="12"/>
      <c r="H24" s="12"/>
      <c r="I24" s="12">
        <v>0</v>
      </c>
      <c r="J24" s="13"/>
      <c r="K24" s="13"/>
      <c r="L24" s="51"/>
      <c r="M24" s="14"/>
      <c r="N24" s="14"/>
    </row>
    <row r="25" spans="1:14" ht="12" customHeight="1" x14ac:dyDescent="0.25">
      <c r="A25" s="7">
        <v>41048</v>
      </c>
      <c r="B25" s="11">
        <v>0</v>
      </c>
      <c r="C25" s="12">
        <v>0</v>
      </c>
      <c r="D25" s="13">
        <v>0</v>
      </c>
      <c r="E25" s="12">
        <v>0</v>
      </c>
      <c r="F25" s="12">
        <v>0</v>
      </c>
      <c r="G25" s="12"/>
      <c r="H25" s="12"/>
      <c r="I25" s="12">
        <v>0</v>
      </c>
      <c r="J25" s="13"/>
      <c r="K25" s="13"/>
      <c r="L25" s="51"/>
      <c r="M25" s="14"/>
      <c r="N25" s="14"/>
    </row>
    <row r="26" spans="1:14" ht="12" customHeight="1" x14ac:dyDescent="0.25">
      <c r="A26" s="7">
        <v>41049</v>
      </c>
      <c r="B26" s="11">
        <v>0</v>
      </c>
      <c r="C26" s="12">
        <v>0</v>
      </c>
      <c r="D26" s="13">
        <v>0</v>
      </c>
      <c r="E26" s="12">
        <v>0</v>
      </c>
      <c r="F26" s="12">
        <v>0</v>
      </c>
      <c r="G26" s="12"/>
      <c r="H26" s="12"/>
      <c r="I26" s="12">
        <v>0</v>
      </c>
      <c r="J26" s="13"/>
      <c r="K26" s="13"/>
      <c r="L26" s="51"/>
      <c r="M26" s="14"/>
      <c r="N26" s="14"/>
    </row>
    <row r="27" spans="1:14" ht="12" customHeight="1" x14ac:dyDescent="0.25">
      <c r="A27" s="7">
        <v>41050</v>
      </c>
      <c r="B27" s="11">
        <v>0</v>
      </c>
      <c r="C27" s="12">
        <v>0</v>
      </c>
      <c r="D27" s="13">
        <v>0</v>
      </c>
      <c r="E27" s="12">
        <v>0</v>
      </c>
      <c r="F27" s="12">
        <v>0</v>
      </c>
      <c r="G27" s="12"/>
      <c r="H27" s="12"/>
      <c r="I27" s="12">
        <v>0</v>
      </c>
      <c r="J27" s="13"/>
      <c r="K27" s="13"/>
      <c r="L27" s="51"/>
      <c r="M27" s="14"/>
      <c r="N27" s="14"/>
    </row>
    <row r="28" spans="1:14" ht="12" customHeight="1" x14ac:dyDescent="0.25">
      <c r="A28" s="7">
        <v>41051</v>
      </c>
      <c r="B28" s="11">
        <v>84.353233750000001</v>
      </c>
      <c r="C28" s="12">
        <v>7.9818749999999977E-3</v>
      </c>
      <c r="D28" s="12">
        <v>9.0077587500000007</v>
      </c>
      <c r="E28" s="12">
        <v>9.0157406250000012</v>
      </c>
      <c r="F28" s="12">
        <v>6.3335493749999996</v>
      </c>
      <c r="G28" s="12"/>
      <c r="H28" s="12"/>
      <c r="I28" s="12">
        <v>34.58366492775</v>
      </c>
      <c r="J28" s="13"/>
      <c r="K28" s="13"/>
      <c r="L28" s="51"/>
      <c r="M28" s="14"/>
      <c r="N28" s="14"/>
    </row>
    <row r="29" spans="1:14" ht="12" customHeight="1" x14ac:dyDescent="0.25">
      <c r="A29" s="7">
        <v>41052</v>
      </c>
      <c r="B29" s="11">
        <v>84.65783604166667</v>
      </c>
      <c r="C29" s="12">
        <v>9.0266666666666655E-3</v>
      </c>
      <c r="D29" s="12">
        <v>9.2509754166666678</v>
      </c>
      <c r="E29" s="12">
        <v>0</v>
      </c>
      <c r="F29" s="12">
        <v>5.8411277083333326</v>
      </c>
      <c r="G29" s="12"/>
      <c r="H29" s="12"/>
      <c r="I29" s="12">
        <v>34.336153959375004</v>
      </c>
      <c r="J29" s="13"/>
      <c r="K29" s="13"/>
      <c r="L29" s="51"/>
      <c r="M29" s="14"/>
      <c r="N29" s="14"/>
    </row>
    <row r="30" spans="1:14" ht="12" customHeight="1" x14ac:dyDescent="0.25">
      <c r="A30" s="7">
        <v>41053</v>
      </c>
      <c r="B30" s="11">
        <v>84.280563749999999</v>
      </c>
      <c r="C30" s="12">
        <v>9.4979166666666667E-3</v>
      </c>
      <c r="D30" s="12">
        <v>9.3828795833333309</v>
      </c>
      <c r="E30" s="12">
        <v>9.3923775000000003</v>
      </c>
      <c r="F30" s="12">
        <v>6.0519293750000003</v>
      </c>
      <c r="G30" s="12"/>
      <c r="H30" s="12"/>
      <c r="I30" s="12">
        <v>34.361775866999999</v>
      </c>
      <c r="J30" s="13"/>
      <c r="K30" s="13"/>
      <c r="L30" s="51"/>
      <c r="M30" s="14"/>
      <c r="N30" s="14"/>
    </row>
    <row r="31" spans="1:14" ht="12" customHeight="1" x14ac:dyDescent="0.25">
      <c r="A31" s="7">
        <v>41054</v>
      </c>
      <c r="B31" s="11">
        <v>84.476995833333334</v>
      </c>
      <c r="C31" s="12">
        <v>1.6382499999999998E-2</v>
      </c>
      <c r="D31" s="12">
        <v>9.1455118750000004</v>
      </c>
      <c r="E31" s="12">
        <v>9.161894375000001</v>
      </c>
      <c r="F31" s="12">
        <v>6.0814818750000006</v>
      </c>
      <c r="G31" s="12"/>
      <c r="H31" s="12"/>
      <c r="I31" s="12">
        <v>34.454651302500011</v>
      </c>
      <c r="J31" s="13"/>
      <c r="K31" s="13"/>
      <c r="L31" s="51"/>
      <c r="M31" s="14"/>
      <c r="N31" s="14"/>
    </row>
    <row r="32" spans="1:14" ht="12" customHeight="1" x14ac:dyDescent="0.25">
      <c r="A32" s="7">
        <v>41055</v>
      </c>
      <c r="B32" s="11">
        <v>84.517660833333323</v>
      </c>
      <c r="C32" s="12">
        <v>1.7650416666666668E-2</v>
      </c>
      <c r="D32" s="12">
        <v>9.0638783333333333</v>
      </c>
      <c r="E32" s="12">
        <v>9.0815287499999986</v>
      </c>
      <c r="F32" s="12">
        <v>6.1105566666666649</v>
      </c>
      <c r="G32" s="12"/>
      <c r="H32" s="12"/>
      <c r="I32" s="12">
        <v>34.497369746249994</v>
      </c>
      <c r="J32" s="13"/>
      <c r="K32" s="13"/>
      <c r="L32" s="51"/>
      <c r="M32" s="14"/>
      <c r="N32" s="14"/>
    </row>
    <row r="33" spans="1:14" ht="12" customHeight="1" x14ac:dyDescent="0.25">
      <c r="A33" s="7">
        <v>41056</v>
      </c>
      <c r="B33" s="11">
        <v>84.615503750000002</v>
      </c>
      <c r="C33" s="12">
        <v>1.7878125000000002E-2</v>
      </c>
      <c r="D33" s="12">
        <v>8.9810445833333326</v>
      </c>
      <c r="E33" s="12">
        <v>8.9989227083333336</v>
      </c>
      <c r="F33" s="12">
        <v>6.0931302083333323</v>
      </c>
      <c r="G33" s="12"/>
      <c r="H33" s="12"/>
      <c r="I33" s="12">
        <v>34.524841260000009</v>
      </c>
      <c r="J33" s="13"/>
      <c r="K33" s="13"/>
      <c r="L33" s="51"/>
      <c r="M33" s="14"/>
      <c r="N33" s="14"/>
    </row>
    <row r="34" spans="1:14" ht="12" customHeight="1" x14ac:dyDescent="0.25">
      <c r="A34" s="7">
        <v>41057</v>
      </c>
      <c r="B34" s="11">
        <v>84.384804791666667</v>
      </c>
      <c r="C34" s="12">
        <v>7.830624999999999E-3</v>
      </c>
      <c r="D34" s="12">
        <v>9.1761754166666663</v>
      </c>
      <c r="E34" s="12">
        <v>9.1840060416666667</v>
      </c>
      <c r="F34" s="12">
        <v>6.1672697916666666</v>
      </c>
      <c r="G34" s="12"/>
      <c r="H34" s="12"/>
      <c r="I34" s="12">
        <v>34.458805829249997</v>
      </c>
      <c r="J34" s="13"/>
      <c r="K34" s="13"/>
      <c r="L34" s="51"/>
      <c r="M34" s="14"/>
      <c r="N34" s="14"/>
    </row>
    <row r="35" spans="1:14" ht="12" customHeight="1" x14ac:dyDescent="0.25">
      <c r="A35" s="7">
        <v>41058</v>
      </c>
      <c r="B35" s="11">
        <v>84.541216041666686</v>
      </c>
      <c r="C35" s="12">
        <v>9.8320833333333316E-3</v>
      </c>
      <c r="D35" s="12">
        <v>9.0144768749999997</v>
      </c>
      <c r="E35" s="12">
        <v>9.0243089583333305</v>
      </c>
      <c r="F35" s="12">
        <v>6.176457291666666</v>
      </c>
      <c r="G35" s="12"/>
      <c r="H35" s="12"/>
      <c r="I35" s="12">
        <v>34.516256575500002</v>
      </c>
      <c r="J35" s="13"/>
      <c r="K35" s="13"/>
      <c r="L35" s="51"/>
      <c r="M35" s="14"/>
      <c r="N35" s="14"/>
    </row>
    <row r="36" spans="1:14" ht="12" customHeight="1" x14ac:dyDescent="0.25">
      <c r="A36" s="7">
        <v>41059</v>
      </c>
      <c r="B36" s="11">
        <v>83.937093749999988</v>
      </c>
      <c r="C36" s="12">
        <v>1.0066041666666668E-2</v>
      </c>
      <c r="D36" s="12">
        <v>8.8712618750000001</v>
      </c>
      <c r="E36" s="12">
        <v>8.881327916666665</v>
      </c>
      <c r="F36" s="12">
        <v>6.8984235416666655</v>
      </c>
      <c r="G36" s="12"/>
      <c r="H36" s="12"/>
      <c r="I36" s="12">
        <v>34.777449221250002</v>
      </c>
      <c r="J36" s="13"/>
      <c r="K36" s="13"/>
      <c r="L36" s="51"/>
      <c r="M36" s="14"/>
      <c r="N36" s="14"/>
    </row>
    <row r="37" spans="1:14" ht="12" customHeight="1" thickBot="1" x14ac:dyDescent="0.3">
      <c r="A37" s="7">
        <v>41060</v>
      </c>
      <c r="B37" s="15">
        <v>83.32503979166664</v>
      </c>
      <c r="C37" s="16">
        <v>8.2864583333333332E-3</v>
      </c>
      <c r="D37" s="16">
        <v>9.1114029166666661</v>
      </c>
      <c r="E37" s="16">
        <v>9.1196893750000001</v>
      </c>
      <c r="F37" s="16">
        <v>7.3029443750000018</v>
      </c>
      <c r="G37" s="16"/>
      <c r="H37" s="16"/>
      <c r="I37" s="16">
        <v>34.782557117250001</v>
      </c>
      <c r="J37" s="17"/>
      <c r="K37" s="17"/>
      <c r="L37" s="51"/>
      <c r="M37" s="14"/>
      <c r="N37" s="14"/>
    </row>
    <row r="38" spans="1:14" ht="17.25" customHeight="1" x14ac:dyDescent="0.25">
      <c r="A38" s="53" t="s">
        <v>20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18"/>
      <c r="M38" s="18"/>
      <c r="N38" s="18"/>
    </row>
    <row r="39" spans="1:14" ht="7.5" customHeight="1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20" t="s">
        <v>21</v>
      </c>
      <c r="B40" s="21">
        <f>MIN(B7:B10,B28:B37)</f>
        <v>80.583795694444433</v>
      </c>
      <c r="C40" s="21">
        <f t="shared" ref="C40:I40" si="0">MIN(C7:C10,C28:C37)</f>
        <v>7.830624999999999E-3</v>
      </c>
      <c r="D40" s="21">
        <f t="shared" si="0"/>
        <v>7.4860066666666683</v>
      </c>
      <c r="E40" s="21">
        <f t="shared" si="0"/>
        <v>0</v>
      </c>
      <c r="F40" s="21">
        <f t="shared" si="0"/>
        <v>5.8411277083333326</v>
      </c>
      <c r="G40" s="21"/>
      <c r="H40" s="21"/>
      <c r="I40" s="21">
        <f t="shared" si="0"/>
        <v>34.336153959375004</v>
      </c>
      <c r="J40" s="22"/>
      <c r="K40" s="22"/>
      <c r="L40" s="52"/>
    </row>
    <row r="41" spans="1:14" x14ac:dyDescent="0.25">
      <c r="A41" s="23" t="s">
        <v>22</v>
      </c>
      <c r="B41" s="24">
        <f>AVERAGE(B7:B10,B28:B37)</f>
        <v>83.93495278273808</v>
      </c>
      <c r="C41" s="24">
        <f t="shared" ref="C41:I41" si="1">AVERAGE(C7:C10,C28:C37)</f>
        <v>2.5130694444444455E-2</v>
      </c>
      <c r="D41" s="24">
        <f t="shared" si="1"/>
        <v>8.7208463244047625</v>
      </c>
      <c r="E41" s="24">
        <f t="shared" si="1"/>
        <v>8.0845482986111108</v>
      </c>
      <c r="F41" s="24">
        <f t="shared" si="1"/>
        <v>6.4746132837301582</v>
      </c>
      <c r="G41" s="24"/>
      <c r="H41" s="24"/>
      <c r="I41" s="24">
        <f t="shared" si="1"/>
        <v>34.731183077151783</v>
      </c>
      <c r="J41" s="25"/>
      <c r="K41" s="25"/>
      <c r="L41" s="52"/>
    </row>
    <row r="42" spans="1:14" x14ac:dyDescent="0.25">
      <c r="A42" s="26" t="s">
        <v>23</v>
      </c>
      <c r="B42" s="27">
        <f>MAX(B7:B10,B28:B37)</f>
        <v>85.180103750000015</v>
      </c>
      <c r="C42" s="27">
        <f t="shared" ref="C42:I42" si="2">MAX(C7:C10,C28:C37)</f>
        <v>8.1716666666666674E-2</v>
      </c>
      <c r="D42" s="27">
        <f t="shared" si="2"/>
        <v>9.3828795833333309</v>
      </c>
      <c r="E42" s="27">
        <f t="shared" si="2"/>
        <v>9.3923775000000003</v>
      </c>
      <c r="F42" s="27">
        <f t="shared" si="2"/>
        <v>7.6211962500000014</v>
      </c>
      <c r="G42" s="27"/>
      <c r="H42" s="27"/>
      <c r="I42" s="27">
        <f t="shared" si="2"/>
        <v>35.604053797250003</v>
      </c>
      <c r="J42" s="28"/>
      <c r="K42" s="28"/>
      <c r="L42" s="52"/>
    </row>
    <row r="43" spans="1:14" ht="15.75" thickBot="1" x14ac:dyDescent="0.3">
      <c r="A43" s="29" t="s">
        <v>24</v>
      </c>
      <c r="B43" s="30">
        <f>STDEV(B7:B10,B28:B37)</f>
        <v>1.396809471939279</v>
      </c>
      <c r="C43" s="30">
        <f t="shared" ref="C43:I43" si="3">STDEV(C7:C10,C28:C37)</f>
        <v>2.4142583626407092E-2</v>
      </c>
      <c r="D43" s="30">
        <f t="shared" si="3"/>
        <v>0.64946445894892324</v>
      </c>
      <c r="E43" s="30">
        <f t="shared" si="3"/>
        <v>2.405315940065333</v>
      </c>
      <c r="F43" s="30">
        <f t="shared" si="3"/>
        <v>0.53863680983990858</v>
      </c>
      <c r="G43" s="30"/>
      <c r="H43" s="30"/>
      <c r="I43" s="30">
        <f t="shared" si="3"/>
        <v>0.38639092812528636</v>
      </c>
      <c r="J43" s="31"/>
      <c r="K43" s="31"/>
      <c r="L43" s="52"/>
    </row>
    <row r="44" spans="1:14" ht="7.5" customHeight="1" x14ac:dyDescent="0.25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4" x14ac:dyDescent="0.25">
      <c r="A45" s="34" t="s">
        <v>25</v>
      </c>
      <c r="B45" s="54" t="s">
        <v>26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</row>
    <row r="46" spans="1:14" x14ac:dyDescent="0.25">
      <c r="A46" s="32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</row>
    <row r="47" spans="1:14" x14ac:dyDescent="0.25">
      <c r="A47" s="32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</row>
    <row r="48" spans="1:14" x14ac:dyDescent="0.25">
      <c r="A48" s="3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1:14" x14ac:dyDescent="0.25">
      <c r="A49" s="32"/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D25" sqref="D2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64" t="s">
        <v>1</v>
      </c>
      <c r="B2" s="65"/>
      <c r="C2" s="82" t="s">
        <v>2</v>
      </c>
      <c r="D2" s="83"/>
      <c r="E2" s="83"/>
      <c r="F2" s="83"/>
      <c r="G2" s="83"/>
      <c r="H2" s="83"/>
      <c r="I2" s="83"/>
      <c r="J2" s="83"/>
      <c r="K2" s="83"/>
    </row>
    <row r="3" spans="1:13" x14ac:dyDescent="0.25">
      <c r="A3" s="64" t="s">
        <v>3</v>
      </c>
      <c r="B3" s="65"/>
      <c r="C3" s="67" t="s">
        <v>4</v>
      </c>
      <c r="D3" s="68"/>
      <c r="E3" s="68"/>
      <c r="F3" s="68"/>
      <c r="G3" s="68"/>
      <c r="H3" s="68"/>
      <c r="I3" s="68"/>
      <c r="J3" s="68"/>
      <c r="K3" s="68"/>
    </row>
    <row r="4" spans="1:13" ht="15.75" thickBot="1" x14ac:dyDescent="0.3">
      <c r="A4" s="64" t="s">
        <v>5</v>
      </c>
      <c r="B4" s="64"/>
      <c r="C4" s="84" t="s">
        <v>6</v>
      </c>
      <c r="D4" s="84"/>
      <c r="E4" s="2"/>
      <c r="F4" s="2"/>
      <c r="G4" s="2"/>
      <c r="H4" s="2"/>
      <c r="I4" s="2"/>
      <c r="J4" s="2"/>
      <c r="K4" s="2"/>
      <c r="M4" s="45" t="s">
        <v>28</v>
      </c>
    </row>
    <row r="5" spans="1:13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45" t="s">
        <v>6</v>
      </c>
    </row>
    <row r="6" spans="1:13" ht="42" customHeight="1" thickBot="1" x14ac:dyDescent="0.3">
      <c r="A6" s="3" t="s">
        <v>7</v>
      </c>
      <c r="B6" s="43" t="s">
        <v>8</v>
      </c>
      <c r="C6" s="43" t="s">
        <v>9</v>
      </c>
      <c r="D6" s="43" t="s">
        <v>10</v>
      </c>
      <c r="E6" s="44" t="s">
        <v>11</v>
      </c>
      <c r="F6" s="43" t="s">
        <v>12</v>
      </c>
      <c r="G6" s="43" t="s">
        <v>13</v>
      </c>
      <c r="H6" s="43" t="s">
        <v>14</v>
      </c>
      <c r="I6" s="43" t="s">
        <v>15</v>
      </c>
      <c r="J6" s="43" t="s">
        <v>16</v>
      </c>
      <c r="K6" s="43" t="s">
        <v>17</v>
      </c>
      <c r="L6" s="42"/>
    </row>
    <row r="7" spans="1:13" ht="12" customHeight="1" x14ac:dyDescent="0.25">
      <c r="A7" s="7">
        <v>41030</v>
      </c>
      <c r="B7" s="8"/>
      <c r="C7" s="9"/>
      <c r="D7" s="9"/>
      <c r="E7" s="9"/>
      <c r="F7" s="9"/>
      <c r="G7" s="9"/>
      <c r="H7" s="9"/>
      <c r="I7" s="9"/>
      <c r="J7" s="9"/>
      <c r="K7" s="9"/>
    </row>
    <row r="8" spans="1:13" ht="12" customHeight="1" x14ac:dyDescent="0.25">
      <c r="A8" s="7">
        <v>41031</v>
      </c>
      <c r="B8" s="11"/>
      <c r="C8" s="12"/>
      <c r="D8" s="13"/>
      <c r="E8" s="12"/>
      <c r="F8" s="12"/>
      <c r="G8" s="12"/>
      <c r="H8" s="12"/>
      <c r="I8" s="12"/>
      <c r="J8" s="13"/>
      <c r="K8" s="13"/>
    </row>
    <row r="9" spans="1:13" ht="12" customHeight="1" x14ac:dyDescent="0.25">
      <c r="A9" s="7">
        <v>41032</v>
      </c>
      <c r="B9" s="11"/>
      <c r="C9" s="12"/>
      <c r="D9" s="13"/>
      <c r="E9" s="12"/>
      <c r="F9" s="12"/>
      <c r="G9" s="12"/>
      <c r="H9" s="12"/>
      <c r="I9" s="12"/>
      <c r="J9" s="13"/>
      <c r="K9" s="13"/>
    </row>
    <row r="10" spans="1:13" ht="12" customHeight="1" x14ac:dyDescent="0.25">
      <c r="A10" s="7">
        <v>41033</v>
      </c>
      <c r="B10" s="11"/>
      <c r="C10" s="12"/>
      <c r="D10" s="13"/>
      <c r="E10" s="12"/>
      <c r="F10" s="12"/>
      <c r="G10" s="12"/>
      <c r="H10" s="12"/>
      <c r="I10" s="12"/>
      <c r="J10" s="13"/>
      <c r="K10" s="13"/>
    </row>
    <row r="11" spans="1:13" ht="12" customHeight="1" x14ac:dyDescent="0.25">
      <c r="A11" s="7">
        <v>41034</v>
      </c>
      <c r="B11" s="11"/>
      <c r="C11" s="12"/>
      <c r="D11" s="13"/>
      <c r="E11" s="12"/>
      <c r="F11" s="12"/>
      <c r="G11" s="12"/>
      <c r="H11" s="12"/>
      <c r="I11" s="12"/>
      <c r="J11" s="13"/>
      <c r="K11" s="13"/>
    </row>
    <row r="12" spans="1:13" ht="12" customHeight="1" x14ac:dyDescent="0.25">
      <c r="A12" s="7">
        <v>41035</v>
      </c>
      <c r="B12" s="11"/>
      <c r="C12" s="12"/>
      <c r="D12" s="13"/>
      <c r="E12" s="12"/>
      <c r="F12" s="12"/>
      <c r="G12" s="12"/>
      <c r="H12" s="12"/>
      <c r="I12" s="12"/>
      <c r="J12" s="13"/>
      <c r="K12" s="13"/>
    </row>
    <row r="13" spans="1:13" ht="12" customHeight="1" x14ac:dyDescent="0.25">
      <c r="A13" s="7">
        <v>41036</v>
      </c>
      <c r="B13" s="11"/>
      <c r="C13" s="12"/>
      <c r="D13" s="12"/>
      <c r="E13" s="12"/>
      <c r="F13" s="12"/>
      <c r="G13" s="12"/>
      <c r="H13" s="12"/>
      <c r="I13" s="12"/>
      <c r="J13" s="13"/>
      <c r="K13" s="13"/>
    </row>
    <row r="14" spans="1:13" ht="12" customHeight="1" x14ac:dyDescent="0.25">
      <c r="A14" s="7">
        <v>41037</v>
      </c>
      <c r="B14" s="11"/>
      <c r="C14" s="12"/>
      <c r="D14" s="12"/>
      <c r="E14" s="12"/>
      <c r="F14" s="12"/>
      <c r="G14" s="12"/>
      <c r="H14" s="12"/>
      <c r="I14" s="12"/>
      <c r="J14" s="13"/>
      <c r="K14" s="13"/>
    </row>
    <row r="15" spans="1:13" ht="12" customHeight="1" x14ac:dyDescent="0.25">
      <c r="A15" s="7">
        <v>41038</v>
      </c>
      <c r="B15" s="11"/>
      <c r="C15" s="12"/>
      <c r="D15" s="12"/>
      <c r="E15" s="12"/>
      <c r="F15" s="12"/>
      <c r="G15" s="12"/>
      <c r="H15" s="12"/>
      <c r="I15" s="12"/>
      <c r="J15" s="13"/>
      <c r="K15" s="13"/>
    </row>
    <row r="16" spans="1:13" ht="12" customHeight="1" x14ac:dyDescent="0.25">
      <c r="A16" s="7">
        <v>41039</v>
      </c>
      <c r="B16" s="11"/>
      <c r="C16" s="12"/>
      <c r="D16" s="12"/>
      <c r="E16" s="12"/>
      <c r="F16" s="12"/>
      <c r="G16" s="12"/>
      <c r="H16" s="12"/>
      <c r="I16" s="12"/>
      <c r="J16" s="13"/>
      <c r="K16" s="13"/>
    </row>
    <row r="17" spans="1:11" ht="12" customHeight="1" x14ac:dyDescent="0.25">
      <c r="A17" s="7">
        <v>41040</v>
      </c>
      <c r="B17" s="11"/>
      <c r="C17" s="12"/>
      <c r="D17" s="12"/>
      <c r="E17" s="12"/>
      <c r="F17" s="12"/>
      <c r="G17" s="12"/>
      <c r="H17" s="12"/>
      <c r="I17" s="12"/>
      <c r="J17" s="13"/>
      <c r="K17" s="13"/>
    </row>
    <row r="18" spans="1:11" ht="12" customHeight="1" x14ac:dyDescent="0.25">
      <c r="A18" s="7">
        <v>41041</v>
      </c>
      <c r="B18" s="11"/>
      <c r="C18" s="12"/>
      <c r="D18" s="12"/>
      <c r="E18" s="12"/>
      <c r="F18" s="12"/>
      <c r="G18" s="12"/>
      <c r="H18" s="12"/>
      <c r="I18" s="12"/>
      <c r="J18" s="13"/>
      <c r="K18" s="13"/>
    </row>
    <row r="19" spans="1:11" ht="12" customHeight="1" x14ac:dyDescent="0.25">
      <c r="A19" s="7">
        <v>41042</v>
      </c>
      <c r="B19" s="11"/>
      <c r="C19" s="12"/>
      <c r="D19" s="12"/>
      <c r="E19" s="12"/>
      <c r="F19" s="12"/>
      <c r="G19" s="12"/>
      <c r="H19" s="12"/>
      <c r="I19" s="12"/>
      <c r="J19" s="13"/>
      <c r="K19" s="13"/>
    </row>
    <row r="20" spans="1:11" ht="12" customHeight="1" x14ac:dyDescent="0.25">
      <c r="A20" s="7">
        <v>41043</v>
      </c>
      <c r="B20" s="11"/>
      <c r="C20" s="12"/>
      <c r="D20" s="12"/>
      <c r="E20" s="12"/>
      <c r="F20" s="12"/>
      <c r="G20" s="12"/>
      <c r="H20" s="12"/>
      <c r="I20" s="12"/>
      <c r="J20" s="13"/>
      <c r="K20" s="13"/>
    </row>
    <row r="21" spans="1:11" ht="12" customHeight="1" x14ac:dyDescent="0.25">
      <c r="A21" s="7">
        <v>41044</v>
      </c>
      <c r="B21" s="11"/>
      <c r="C21" s="12"/>
      <c r="D21" s="12"/>
      <c r="E21" s="12"/>
      <c r="F21" s="12"/>
      <c r="G21" s="12"/>
      <c r="H21" s="12"/>
      <c r="I21" s="12"/>
      <c r="J21" s="13"/>
      <c r="K21" s="13"/>
    </row>
    <row r="22" spans="1:11" ht="12" customHeight="1" x14ac:dyDescent="0.25">
      <c r="A22" s="7">
        <v>41045</v>
      </c>
      <c r="B22" s="11"/>
      <c r="C22" s="12"/>
      <c r="D22" s="12"/>
      <c r="E22" s="12"/>
      <c r="F22" s="12"/>
      <c r="G22" s="12"/>
      <c r="H22" s="12"/>
      <c r="I22" s="12"/>
      <c r="J22" s="13"/>
      <c r="K22" s="13"/>
    </row>
    <row r="23" spans="1:11" ht="12" customHeight="1" x14ac:dyDescent="0.25">
      <c r="A23" s="7">
        <v>41046</v>
      </c>
      <c r="B23" s="11"/>
      <c r="C23" s="12"/>
      <c r="D23" s="12"/>
      <c r="E23" s="12"/>
      <c r="F23" s="12"/>
      <c r="G23" s="12"/>
      <c r="H23" s="12"/>
      <c r="I23" s="12"/>
      <c r="J23" s="13"/>
      <c r="K23" s="13"/>
    </row>
    <row r="24" spans="1:11" ht="12" customHeight="1" x14ac:dyDescent="0.25">
      <c r="A24" s="7">
        <v>41047</v>
      </c>
      <c r="B24" s="11"/>
      <c r="C24" s="12"/>
      <c r="D24" s="12"/>
      <c r="E24" s="12"/>
      <c r="F24" s="12"/>
      <c r="G24" s="12"/>
      <c r="H24" s="12"/>
      <c r="I24" s="12"/>
      <c r="J24" s="13"/>
      <c r="K24" s="13"/>
    </row>
    <row r="25" spans="1:11" ht="12" customHeight="1" x14ac:dyDescent="0.25">
      <c r="A25" s="7">
        <v>41048</v>
      </c>
      <c r="B25" s="11"/>
      <c r="C25" s="12"/>
      <c r="D25" s="12"/>
      <c r="E25" s="12"/>
      <c r="F25" s="12"/>
      <c r="G25" s="12"/>
      <c r="H25" s="12"/>
      <c r="I25" s="12"/>
      <c r="J25" s="13"/>
      <c r="K25" s="13"/>
    </row>
    <row r="26" spans="1:11" ht="12" customHeight="1" x14ac:dyDescent="0.25">
      <c r="A26" s="7">
        <v>41049</v>
      </c>
      <c r="B26" s="11"/>
      <c r="C26" s="12"/>
      <c r="D26" s="12"/>
      <c r="E26" s="12"/>
      <c r="F26" s="12"/>
      <c r="G26" s="12"/>
      <c r="H26" s="12"/>
      <c r="I26" s="12"/>
      <c r="J26" s="13"/>
      <c r="K26" s="13"/>
    </row>
    <row r="27" spans="1:11" ht="12" customHeight="1" x14ac:dyDescent="0.25">
      <c r="A27" s="7">
        <v>41050</v>
      </c>
      <c r="B27" s="11"/>
      <c r="C27" s="12"/>
      <c r="D27" s="12"/>
      <c r="E27" s="12"/>
      <c r="F27" s="12"/>
      <c r="G27" s="12"/>
      <c r="H27" s="12"/>
      <c r="I27" s="12"/>
      <c r="J27" s="13"/>
      <c r="K27" s="13"/>
    </row>
    <row r="28" spans="1:11" ht="12" customHeight="1" x14ac:dyDescent="0.25">
      <c r="A28" s="7">
        <v>41051</v>
      </c>
      <c r="B28" s="11"/>
      <c r="C28" s="12"/>
      <c r="D28" s="12"/>
      <c r="E28" s="12"/>
      <c r="F28" s="12"/>
      <c r="G28" s="12"/>
      <c r="H28" s="12"/>
      <c r="I28" s="12"/>
      <c r="J28" s="13"/>
      <c r="K28" s="13"/>
    </row>
    <row r="29" spans="1:11" ht="12" customHeight="1" x14ac:dyDescent="0.25">
      <c r="A29" s="7">
        <v>41052</v>
      </c>
      <c r="B29" s="11"/>
      <c r="C29" s="12"/>
      <c r="D29" s="12"/>
      <c r="E29" s="12"/>
      <c r="F29" s="12"/>
      <c r="G29" s="12"/>
      <c r="H29" s="12"/>
      <c r="I29" s="12"/>
      <c r="J29" s="13"/>
      <c r="K29" s="13"/>
    </row>
    <row r="30" spans="1:11" ht="12" customHeight="1" x14ac:dyDescent="0.25">
      <c r="A30" s="7">
        <v>41053</v>
      </c>
      <c r="B30" s="11"/>
      <c r="C30" s="12"/>
      <c r="D30" s="12"/>
      <c r="E30" s="12"/>
      <c r="F30" s="12"/>
      <c r="G30" s="12"/>
      <c r="H30" s="12"/>
      <c r="I30" s="12"/>
      <c r="J30" s="13"/>
      <c r="K30" s="13"/>
    </row>
    <row r="31" spans="1:11" ht="12" customHeight="1" x14ac:dyDescent="0.25">
      <c r="A31" s="7">
        <v>41054</v>
      </c>
      <c r="B31" s="11"/>
      <c r="C31" s="12"/>
      <c r="D31" s="12"/>
      <c r="E31" s="12"/>
      <c r="F31" s="12"/>
      <c r="G31" s="12"/>
      <c r="H31" s="12"/>
      <c r="I31" s="12"/>
      <c r="J31" s="13"/>
      <c r="K31" s="13"/>
    </row>
    <row r="32" spans="1:11" ht="12" customHeight="1" x14ac:dyDescent="0.25">
      <c r="A32" s="7">
        <v>41055</v>
      </c>
      <c r="B32" s="11"/>
      <c r="C32" s="12"/>
      <c r="D32" s="12"/>
      <c r="E32" s="12"/>
      <c r="F32" s="12"/>
      <c r="G32" s="12"/>
      <c r="H32" s="12"/>
      <c r="I32" s="12"/>
      <c r="J32" s="13"/>
      <c r="K32" s="13"/>
    </row>
    <row r="33" spans="1:11" ht="12" customHeight="1" x14ac:dyDescent="0.25">
      <c r="A33" s="7">
        <v>41056</v>
      </c>
      <c r="B33" s="11"/>
      <c r="C33" s="12"/>
      <c r="D33" s="12"/>
      <c r="E33" s="12"/>
      <c r="F33" s="12"/>
      <c r="G33" s="12"/>
      <c r="H33" s="12"/>
      <c r="I33" s="12"/>
      <c r="J33" s="13"/>
      <c r="K33" s="13"/>
    </row>
    <row r="34" spans="1:11" ht="12" customHeight="1" x14ac:dyDescent="0.25">
      <c r="A34" s="7">
        <v>41057</v>
      </c>
      <c r="B34" s="11"/>
      <c r="C34" s="12"/>
      <c r="D34" s="12"/>
      <c r="E34" s="12"/>
      <c r="F34" s="12"/>
      <c r="G34" s="12"/>
      <c r="H34" s="12"/>
      <c r="I34" s="12"/>
      <c r="J34" s="13"/>
      <c r="K34" s="13"/>
    </row>
    <row r="35" spans="1:11" ht="12" customHeight="1" x14ac:dyDescent="0.25">
      <c r="A35" s="7">
        <v>41058</v>
      </c>
      <c r="B35" s="11"/>
      <c r="C35" s="12"/>
      <c r="D35" s="12"/>
      <c r="E35" s="12"/>
      <c r="F35" s="12"/>
      <c r="G35" s="12"/>
      <c r="H35" s="12"/>
      <c r="I35" s="12"/>
      <c r="J35" s="13"/>
      <c r="K35" s="13"/>
    </row>
    <row r="36" spans="1:11" ht="12" customHeight="1" x14ac:dyDescent="0.25">
      <c r="A36" s="7">
        <v>41059</v>
      </c>
      <c r="B36" s="11"/>
      <c r="C36" s="12"/>
      <c r="D36" s="12"/>
      <c r="E36" s="12"/>
      <c r="F36" s="12"/>
      <c r="G36" s="12"/>
      <c r="H36" s="12"/>
      <c r="I36" s="12"/>
      <c r="J36" s="13"/>
      <c r="K36" s="13"/>
    </row>
    <row r="37" spans="1:11" ht="12" customHeight="1" thickBot="1" x14ac:dyDescent="0.3">
      <c r="A37" s="7">
        <v>41060</v>
      </c>
      <c r="B37" s="41"/>
      <c r="C37" s="40"/>
      <c r="D37" s="40"/>
      <c r="E37" s="40"/>
      <c r="F37" s="40"/>
      <c r="G37" s="40"/>
      <c r="H37" s="40"/>
      <c r="I37" s="40"/>
      <c r="J37" s="39"/>
      <c r="K37" s="39"/>
    </row>
    <row r="38" spans="1:11" ht="7.5" customHeight="1" thickTop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15.75" thickBot="1" x14ac:dyDescent="0.3">
      <c r="A39" s="37" t="s">
        <v>23</v>
      </c>
      <c r="B39" s="36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7.5" customHeight="1" x14ac:dyDescent="0.2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5">
      <c r="A41" s="34" t="s">
        <v>25</v>
      </c>
      <c r="B41" s="70" t="s">
        <v>27</v>
      </c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3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3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3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3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E18" sqref="E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4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3" x14ac:dyDescent="0.25">
      <c r="A2" s="64" t="s">
        <v>1</v>
      </c>
      <c r="B2" s="65"/>
      <c r="C2" s="82" t="s">
        <v>2</v>
      </c>
      <c r="D2" s="83"/>
      <c r="E2" s="83"/>
      <c r="F2" s="83"/>
      <c r="G2" s="83"/>
      <c r="H2" s="83"/>
      <c r="I2" s="83"/>
      <c r="J2" s="83"/>
      <c r="K2" s="83"/>
    </row>
    <row r="3" spans="1:13" x14ac:dyDescent="0.25">
      <c r="A3" s="64" t="s">
        <v>3</v>
      </c>
      <c r="B3" s="65"/>
      <c r="C3" s="67" t="s">
        <v>4</v>
      </c>
      <c r="D3" s="68"/>
      <c r="E3" s="68"/>
      <c r="F3" s="68"/>
      <c r="G3" s="68"/>
      <c r="H3" s="68"/>
      <c r="I3" s="68"/>
      <c r="J3" s="68"/>
      <c r="K3" s="68"/>
    </row>
    <row r="4" spans="1:13" ht="15.75" thickBot="1" x14ac:dyDescent="0.3">
      <c r="A4" s="64" t="s">
        <v>5</v>
      </c>
      <c r="B4" s="64"/>
      <c r="C4" s="84" t="s">
        <v>6</v>
      </c>
      <c r="D4" s="84"/>
      <c r="E4" s="2"/>
      <c r="F4" s="2"/>
      <c r="G4" s="2"/>
      <c r="H4" s="2"/>
      <c r="I4" s="2"/>
      <c r="J4" s="2"/>
      <c r="K4" s="2"/>
      <c r="M4" s="45" t="s">
        <v>28</v>
      </c>
    </row>
    <row r="5" spans="1:13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45" t="s">
        <v>6</v>
      </c>
    </row>
    <row r="6" spans="1:13" ht="42" customHeight="1" thickBot="1" x14ac:dyDescent="0.3">
      <c r="A6" s="3" t="s">
        <v>7</v>
      </c>
      <c r="B6" s="46" t="s">
        <v>8</v>
      </c>
      <c r="C6" s="46" t="s">
        <v>9</v>
      </c>
      <c r="D6" s="46" t="s">
        <v>10</v>
      </c>
      <c r="E6" s="47" t="s">
        <v>11</v>
      </c>
      <c r="F6" s="46" t="s">
        <v>12</v>
      </c>
      <c r="G6" s="46" t="s">
        <v>13</v>
      </c>
      <c r="H6" s="46" t="s">
        <v>14</v>
      </c>
      <c r="I6" s="46" t="s">
        <v>15</v>
      </c>
      <c r="J6" s="46" t="s">
        <v>16</v>
      </c>
      <c r="K6" s="46" t="s">
        <v>17</v>
      </c>
      <c r="L6" s="42"/>
    </row>
    <row r="7" spans="1:13" ht="12" customHeight="1" x14ac:dyDescent="0.25">
      <c r="A7" s="7">
        <v>41030</v>
      </c>
      <c r="B7" s="8"/>
      <c r="C7" s="9"/>
      <c r="D7" s="9"/>
      <c r="E7" s="9"/>
      <c r="F7" s="9"/>
      <c r="G7" s="9"/>
      <c r="H7" s="9"/>
      <c r="I7" s="9"/>
      <c r="J7" s="9"/>
      <c r="K7" s="9"/>
    </row>
    <row r="8" spans="1:13" ht="12" customHeight="1" x14ac:dyDescent="0.25">
      <c r="A8" s="7">
        <v>41031</v>
      </c>
      <c r="B8" s="11"/>
      <c r="C8" s="12"/>
      <c r="D8" s="13"/>
      <c r="E8" s="12"/>
      <c r="F8" s="12"/>
      <c r="G8" s="12"/>
      <c r="H8" s="12"/>
      <c r="I8" s="12"/>
      <c r="J8" s="13"/>
      <c r="K8" s="13"/>
    </row>
    <row r="9" spans="1:13" ht="12" customHeight="1" x14ac:dyDescent="0.25">
      <c r="A9" s="7">
        <v>41032</v>
      </c>
      <c r="B9" s="11"/>
      <c r="C9" s="12"/>
      <c r="D9" s="13"/>
      <c r="E9" s="12"/>
      <c r="F9" s="12"/>
      <c r="G9" s="12"/>
      <c r="H9" s="12"/>
      <c r="I9" s="12"/>
      <c r="J9" s="13"/>
      <c r="K9" s="13"/>
    </row>
    <row r="10" spans="1:13" ht="12" customHeight="1" x14ac:dyDescent="0.25">
      <c r="A10" s="7">
        <v>41033</v>
      </c>
      <c r="B10" s="11"/>
      <c r="C10" s="12"/>
      <c r="D10" s="13"/>
      <c r="E10" s="12"/>
      <c r="F10" s="12"/>
      <c r="G10" s="12"/>
      <c r="H10" s="12"/>
      <c r="I10" s="12"/>
      <c r="J10" s="13"/>
      <c r="K10" s="13"/>
    </row>
    <row r="11" spans="1:13" ht="12" customHeight="1" x14ac:dyDescent="0.25">
      <c r="A11" s="7">
        <v>41034</v>
      </c>
      <c r="B11" s="11"/>
      <c r="C11" s="12"/>
      <c r="D11" s="13"/>
      <c r="E11" s="12"/>
      <c r="F11" s="12"/>
      <c r="G11" s="12"/>
      <c r="H11" s="12"/>
      <c r="I11" s="12"/>
      <c r="J11" s="13"/>
      <c r="K11" s="13"/>
    </row>
    <row r="12" spans="1:13" ht="12" customHeight="1" x14ac:dyDescent="0.25">
      <c r="A12" s="7">
        <v>41035</v>
      </c>
      <c r="B12" s="11"/>
      <c r="C12" s="12"/>
      <c r="D12" s="13"/>
      <c r="E12" s="12"/>
      <c r="F12" s="12"/>
      <c r="G12" s="12"/>
      <c r="H12" s="12"/>
      <c r="I12" s="12"/>
      <c r="J12" s="13"/>
      <c r="K12" s="13"/>
    </row>
    <row r="13" spans="1:13" ht="12" customHeight="1" x14ac:dyDescent="0.25">
      <c r="A13" s="7">
        <v>41036</v>
      </c>
      <c r="B13" s="11"/>
      <c r="C13" s="12"/>
      <c r="D13" s="12"/>
      <c r="E13" s="12"/>
      <c r="F13" s="12"/>
      <c r="G13" s="12"/>
      <c r="H13" s="12"/>
      <c r="I13" s="12"/>
      <c r="J13" s="13"/>
      <c r="K13" s="13"/>
    </row>
    <row r="14" spans="1:13" ht="12" customHeight="1" x14ac:dyDescent="0.25">
      <c r="A14" s="7">
        <v>41037</v>
      </c>
      <c r="B14" s="11"/>
      <c r="C14" s="12"/>
      <c r="D14" s="12"/>
      <c r="E14" s="12"/>
      <c r="F14" s="12"/>
      <c r="G14" s="12"/>
      <c r="H14" s="12"/>
      <c r="I14" s="12"/>
      <c r="J14" s="13"/>
      <c r="K14" s="13"/>
    </row>
    <row r="15" spans="1:13" ht="12" customHeight="1" x14ac:dyDescent="0.25">
      <c r="A15" s="7">
        <v>41038</v>
      </c>
      <c r="B15" s="11"/>
      <c r="C15" s="12"/>
      <c r="D15" s="12"/>
      <c r="E15" s="12"/>
      <c r="F15" s="12"/>
      <c r="G15" s="12"/>
      <c r="H15" s="12"/>
      <c r="I15" s="12"/>
      <c r="J15" s="13"/>
      <c r="K15" s="13"/>
    </row>
    <row r="16" spans="1:13" ht="12" customHeight="1" x14ac:dyDescent="0.25">
      <c r="A16" s="7">
        <v>41039</v>
      </c>
      <c r="B16" s="11"/>
      <c r="C16" s="12"/>
      <c r="D16" s="12"/>
      <c r="E16" s="12"/>
      <c r="F16" s="12"/>
      <c r="G16" s="12"/>
      <c r="H16" s="12"/>
      <c r="I16" s="12"/>
      <c r="J16" s="13"/>
      <c r="K16" s="13"/>
    </row>
    <row r="17" spans="1:11" ht="12" customHeight="1" x14ac:dyDescent="0.25">
      <c r="A17" s="7">
        <v>41040</v>
      </c>
      <c r="B17" s="11"/>
      <c r="C17" s="12"/>
      <c r="D17" s="12"/>
      <c r="E17" s="12"/>
      <c r="F17" s="12"/>
      <c r="G17" s="12"/>
      <c r="H17" s="12"/>
      <c r="I17" s="12"/>
      <c r="J17" s="13"/>
      <c r="K17" s="13"/>
    </row>
    <row r="18" spans="1:11" ht="12" customHeight="1" x14ac:dyDescent="0.25">
      <c r="A18" s="7">
        <v>41041</v>
      </c>
      <c r="B18" s="11"/>
      <c r="C18" s="12"/>
      <c r="D18" s="12"/>
      <c r="E18" s="12"/>
      <c r="F18" s="12"/>
      <c r="G18" s="12"/>
      <c r="H18" s="12"/>
      <c r="I18" s="12"/>
      <c r="J18" s="13"/>
      <c r="K18" s="13"/>
    </row>
    <row r="19" spans="1:11" ht="12" customHeight="1" x14ac:dyDescent="0.25">
      <c r="A19" s="7">
        <v>41042</v>
      </c>
      <c r="B19" s="11"/>
      <c r="C19" s="12"/>
      <c r="D19" s="12"/>
      <c r="E19" s="12"/>
      <c r="F19" s="12"/>
      <c r="G19" s="12"/>
      <c r="H19" s="12"/>
      <c r="I19" s="12"/>
      <c r="J19" s="13"/>
      <c r="K19" s="13"/>
    </row>
    <row r="20" spans="1:11" ht="12" customHeight="1" x14ac:dyDescent="0.25">
      <c r="A20" s="7">
        <v>41043</v>
      </c>
      <c r="B20" s="11"/>
      <c r="C20" s="12"/>
      <c r="D20" s="12"/>
      <c r="E20" s="12"/>
      <c r="F20" s="12"/>
      <c r="G20" s="12"/>
      <c r="H20" s="12"/>
      <c r="I20" s="12"/>
      <c r="J20" s="13"/>
      <c r="K20" s="13"/>
    </row>
    <row r="21" spans="1:11" ht="12" customHeight="1" x14ac:dyDescent="0.25">
      <c r="A21" s="7">
        <v>41044</v>
      </c>
      <c r="B21" s="11"/>
      <c r="C21" s="12"/>
      <c r="D21" s="12"/>
      <c r="E21" s="12"/>
      <c r="F21" s="12"/>
      <c r="G21" s="12"/>
      <c r="H21" s="12"/>
      <c r="I21" s="12"/>
      <c r="J21" s="13"/>
      <c r="K21" s="13"/>
    </row>
    <row r="22" spans="1:11" ht="12" customHeight="1" x14ac:dyDescent="0.25">
      <c r="A22" s="7">
        <v>41045</v>
      </c>
      <c r="B22" s="11"/>
      <c r="C22" s="12"/>
      <c r="D22" s="12"/>
      <c r="E22" s="12"/>
      <c r="F22" s="12"/>
      <c r="G22" s="12"/>
      <c r="H22" s="12"/>
      <c r="I22" s="12"/>
      <c r="J22" s="13"/>
      <c r="K22" s="13"/>
    </row>
    <row r="23" spans="1:11" ht="12" customHeight="1" x14ac:dyDescent="0.25">
      <c r="A23" s="7">
        <v>41046</v>
      </c>
      <c r="B23" s="11"/>
      <c r="C23" s="12"/>
      <c r="D23" s="12"/>
      <c r="E23" s="12"/>
      <c r="F23" s="12"/>
      <c r="G23" s="12"/>
      <c r="H23" s="12"/>
      <c r="I23" s="12"/>
      <c r="J23" s="13"/>
      <c r="K23" s="13"/>
    </row>
    <row r="24" spans="1:11" ht="12" customHeight="1" x14ac:dyDescent="0.25">
      <c r="A24" s="7">
        <v>41047</v>
      </c>
      <c r="B24" s="11"/>
      <c r="C24" s="12"/>
      <c r="D24" s="12"/>
      <c r="E24" s="12"/>
      <c r="F24" s="12"/>
      <c r="G24" s="12"/>
      <c r="H24" s="12"/>
      <c r="I24" s="12"/>
      <c r="J24" s="13"/>
      <c r="K24" s="13"/>
    </row>
    <row r="25" spans="1:11" ht="12" customHeight="1" x14ac:dyDescent="0.25">
      <c r="A25" s="7">
        <v>41048</v>
      </c>
      <c r="B25" s="11"/>
      <c r="C25" s="12"/>
      <c r="D25" s="12"/>
      <c r="E25" s="12"/>
      <c r="F25" s="12"/>
      <c r="G25" s="12"/>
      <c r="H25" s="12"/>
      <c r="I25" s="12"/>
      <c r="J25" s="13"/>
      <c r="K25" s="13"/>
    </row>
    <row r="26" spans="1:11" ht="12" customHeight="1" x14ac:dyDescent="0.25">
      <c r="A26" s="7">
        <v>41049</v>
      </c>
      <c r="B26" s="11"/>
      <c r="C26" s="12"/>
      <c r="D26" s="12"/>
      <c r="E26" s="12"/>
      <c r="F26" s="12"/>
      <c r="G26" s="12"/>
      <c r="H26" s="12"/>
      <c r="I26" s="12"/>
      <c r="J26" s="13"/>
      <c r="K26" s="13"/>
    </row>
    <row r="27" spans="1:11" ht="12" customHeight="1" x14ac:dyDescent="0.25">
      <c r="A27" s="7">
        <v>41050</v>
      </c>
      <c r="B27" s="11"/>
      <c r="C27" s="12"/>
      <c r="D27" s="12"/>
      <c r="E27" s="12"/>
      <c r="F27" s="12"/>
      <c r="G27" s="12"/>
      <c r="H27" s="12"/>
      <c r="I27" s="12"/>
      <c r="J27" s="13"/>
      <c r="K27" s="13"/>
    </row>
    <row r="28" spans="1:11" ht="12" customHeight="1" x14ac:dyDescent="0.25">
      <c r="A28" s="7">
        <v>41051</v>
      </c>
      <c r="B28" s="11"/>
      <c r="C28" s="12"/>
      <c r="D28" s="12"/>
      <c r="E28" s="12"/>
      <c r="F28" s="12"/>
      <c r="G28" s="12"/>
      <c r="H28" s="12"/>
      <c r="I28" s="12"/>
      <c r="J28" s="13"/>
      <c r="K28" s="13"/>
    </row>
    <row r="29" spans="1:11" ht="12" customHeight="1" x14ac:dyDescent="0.25">
      <c r="A29" s="7">
        <v>41052</v>
      </c>
      <c r="B29" s="11"/>
      <c r="C29" s="12"/>
      <c r="D29" s="12"/>
      <c r="E29" s="12"/>
      <c r="F29" s="12"/>
      <c r="G29" s="12"/>
      <c r="H29" s="12"/>
      <c r="I29" s="12"/>
      <c r="J29" s="13"/>
      <c r="K29" s="13"/>
    </row>
    <row r="30" spans="1:11" ht="12" customHeight="1" x14ac:dyDescent="0.25">
      <c r="A30" s="7">
        <v>41053</v>
      </c>
      <c r="B30" s="11"/>
      <c r="C30" s="12"/>
      <c r="D30" s="12"/>
      <c r="E30" s="12"/>
      <c r="F30" s="12"/>
      <c r="G30" s="12"/>
      <c r="H30" s="12"/>
      <c r="I30" s="12"/>
      <c r="J30" s="13"/>
      <c r="K30" s="13"/>
    </row>
    <row r="31" spans="1:11" ht="12" customHeight="1" x14ac:dyDescent="0.25">
      <c r="A31" s="7">
        <v>41054</v>
      </c>
      <c r="B31" s="11"/>
      <c r="C31" s="12"/>
      <c r="D31" s="12"/>
      <c r="E31" s="12"/>
      <c r="F31" s="12"/>
      <c r="G31" s="12"/>
      <c r="H31" s="12"/>
      <c r="I31" s="12"/>
      <c r="J31" s="13"/>
      <c r="K31" s="13"/>
    </row>
    <row r="32" spans="1:11" ht="12" customHeight="1" x14ac:dyDescent="0.25">
      <c r="A32" s="7">
        <v>41055</v>
      </c>
      <c r="B32" s="11"/>
      <c r="C32" s="12"/>
      <c r="D32" s="12"/>
      <c r="E32" s="12"/>
      <c r="F32" s="12"/>
      <c r="G32" s="12"/>
      <c r="H32" s="12"/>
      <c r="I32" s="12"/>
      <c r="J32" s="13"/>
      <c r="K32" s="13"/>
    </row>
    <row r="33" spans="1:11" ht="12" customHeight="1" x14ac:dyDescent="0.25">
      <c r="A33" s="7">
        <v>41056</v>
      </c>
      <c r="B33" s="11"/>
      <c r="C33" s="12"/>
      <c r="D33" s="12"/>
      <c r="E33" s="12"/>
      <c r="F33" s="12"/>
      <c r="G33" s="12"/>
      <c r="H33" s="12"/>
      <c r="I33" s="12"/>
      <c r="J33" s="13"/>
      <c r="K33" s="13"/>
    </row>
    <row r="34" spans="1:11" ht="12" customHeight="1" x14ac:dyDescent="0.25">
      <c r="A34" s="7">
        <v>41057</v>
      </c>
      <c r="B34" s="11"/>
      <c r="C34" s="12"/>
      <c r="D34" s="12"/>
      <c r="E34" s="12"/>
      <c r="F34" s="12"/>
      <c r="G34" s="12"/>
      <c r="H34" s="12"/>
      <c r="I34" s="12"/>
      <c r="J34" s="13"/>
      <c r="K34" s="13"/>
    </row>
    <row r="35" spans="1:11" ht="12" customHeight="1" x14ac:dyDescent="0.25">
      <c r="A35" s="7">
        <v>41058</v>
      </c>
      <c r="B35" s="11"/>
      <c r="C35" s="12"/>
      <c r="D35" s="12"/>
      <c r="E35" s="12"/>
      <c r="F35" s="12"/>
      <c r="G35" s="12"/>
      <c r="H35" s="12"/>
      <c r="I35" s="12"/>
      <c r="J35" s="13"/>
      <c r="K35" s="13"/>
    </row>
    <row r="36" spans="1:11" ht="12" customHeight="1" x14ac:dyDescent="0.25">
      <c r="A36" s="7">
        <v>41059</v>
      </c>
      <c r="B36" s="11"/>
      <c r="C36" s="12"/>
      <c r="D36" s="12"/>
      <c r="E36" s="12"/>
      <c r="F36" s="12"/>
      <c r="G36" s="12"/>
      <c r="H36" s="12"/>
      <c r="I36" s="12"/>
      <c r="J36" s="13"/>
      <c r="K36" s="13"/>
    </row>
    <row r="37" spans="1:11" ht="12" customHeight="1" thickBot="1" x14ac:dyDescent="0.3">
      <c r="A37" s="7">
        <v>41060</v>
      </c>
      <c r="B37" s="41"/>
      <c r="C37" s="40"/>
      <c r="D37" s="40"/>
      <c r="E37" s="40"/>
      <c r="F37" s="40"/>
      <c r="G37" s="40"/>
      <c r="H37" s="40"/>
      <c r="I37" s="40"/>
      <c r="J37" s="39"/>
      <c r="K37" s="39"/>
    </row>
    <row r="38" spans="1:11" ht="7.5" customHeight="1" thickTop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15.75" thickBot="1" x14ac:dyDescent="0.3">
      <c r="A39" s="37" t="s">
        <v>21</v>
      </c>
      <c r="B39" s="36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7.5" customHeight="1" x14ac:dyDescent="0.2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5">
      <c r="A41" s="34" t="s">
        <v>25</v>
      </c>
      <c r="B41" s="85" t="s">
        <v>31</v>
      </c>
      <c r="C41" s="86"/>
      <c r="D41" s="86"/>
      <c r="E41" s="86"/>
      <c r="F41" s="86"/>
      <c r="G41" s="86"/>
      <c r="H41" s="86"/>
      <c r="I41" s="86"/>
      <c r="J41" s="86"/>
      <c r="K41" s="87"/>
    </row>
    <row r="42" spans="1:11" x14ac:dyDescent="0.25">
      <c r="A42" s="32"/>
      <c r="B42" s="88"/>
      <c r="C42" s="89"/>
      <c r="D42" s="89"/>
      <c r="E42" s="89"/>
      <c r="F42" s="89"/>
      <c r="G42" s="89"/>
      <c r="H42" s="89"/>
      <c r="I42" s="89"/>
      <c r="J42" s="89"/>
      <c r="K42" s="90"/>
    </row>
    <row r="43" spans="1:11" x14ac:dyDescent="0.25">
      <c r="A43" s="32"/>
      <c r="B43" s="88"/>
      <c r="C43" s="89"/>
      <c r="D43" s="89"/>
      <c r="E43" s="89"/>
      <c r="F43" s="89"/>
      <c r="G43" s="89"/>
      <c r="H43" s="89"/>
      <c r="I43" s="89"/>
      <c r="J43" s="89"/>
      <c r="K43" s="90"/>
    </row>
    <row r="44" spans="1:11" x14ac:dyDescent="0.25">
      <c r="A44" s="32"/>
      <c r="B44" s="88"/>
      <c r="C44" s="89"/>
      <c r="D44" s="89"/>
      <c r="E44" s="89"/>
      <c r="F44" s="89"/>
      <c r="G44" s="89"/>
      <c r="H44" s="89"/>
      <c r="I44" s="89"/>
      <c r="J44" s="89"/>
      <c r="K44" s="90"/>
    </row>
    <row r="45" spans="1:11" x14ac:dyDescent="0.25">
      <c r="A45" s="32"/>
      <c r="B45" s="91"/>
      <c r="C45" s="92"/>
      <c r="D45" s="92"/>
      <c r="E45" s="92"/>
      <c r="F45" s="92"/>
      <c r="G45" s="92"/>
      <c r="H45" s="92"/>
      <c r="I45" s="92"/>
      <c r="J45" s="92"/>
      <c r="K45" s="9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zoomScaleNormal="100" workbookViewId="0">
      <selection activeCell="P37" sqref="P3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7" x14ac:dyDescent="0.25">
      <c r="A2" s="64" t="s">
        <v>1</v>
      </c>
      <c r="B2" s="65"/>
      <c r="C2" s="66" t="s">
        <v>2</v>
      </c>
      <c r="D2" s="66"/>
      <c r="E2" s="66"/>
      <c r="F2" s="66"/>
      <c r="G2" s="66"/>
      <c r="H2" s="66"/>
      <c r="I2" s="66"/>
      <c r="J2" s="66"/>
      <c r="K2" s="66"/>
      <c r="L2" s="48"/>
      <c r="M2" s="1"/>
      <c r="N2" s="1"/>
    </row>
    <row r="3" spans="1:17" x14ac:dyDescent="0.25">
      <c r="A3" s="64" t="s">
        <v>3</v>
      </c>
      <c r="B3" s="65"/>
      <c r="C3" s="67" t="s">
        <v>32</v>
      </c>
      <c r="D3" s="68"/>
      <c r="E3" s="68"/>
      <c r="F3" s="68"/>
      <c r="G3" s="68"/>
      <c r="H3" s="68"/>
      <c r="I3" s="68"/>
      <c r="J3" s="68"/>
      <c r="K3" s="68"/>
      <c r="L3" s="48"/>
      <c r="M3" s="1"/>
      <c r="N3" s="1"/>
    </row>
    <row r="4" spans="1:17" ht="15.75" thickBot="1" x14ac:dyDescent="0.3">
      <c r="A4" s="64" t="s">
        <v>5</v>
      </c>
      <c r="B4" s="64"/>
      <c r="C4" s="69" t="s">
        <v>6</v>
      </c>
      <c r="D4" s="69"/>
      <c r="E4" s="2"/>
      <c r="F4" s="2"/>
      <c r="G4" s="2"/>
      <c r="H4" s="2"/>
      <c r="I4" s="2"/>
      <c r="J4" s="2"/>
      <c r="K4" s="2"/>
      <c r="L4" s="2"/>
      <c r="Q4" s="45" t="s">
        <v>28</v>
      </c>
    </row>
    <row r="5" spans="1:17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Q5" s="45" t="s">
        <v>6</v>
      </c>
    </row>
    <row r="6" spans="1:17" ht="42" customHeight="1" thickBot="1" x14ac:dyDescent="0.3">
      <c r="A6" s="3" t="s">
        <v>7</v>
      </c>
      <c r="B6" s="4" t="s">
        <v>8</v>
      </c>
      <c r="C6" s="4" t="s">
        <v>9</v>
      </c>
      <c r="D6" s="4" t="s">
        <v>10</v>
      </c>
      <c r="E6" s="5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9"/>
      <c r="M6" s="6" t="s">
        <v>18</v>
      </c>
      <c r="N6" s="6" t="s">
        <v>19</v>
      </c>
    </row>
    <row r="7" spans="1:17" ht="12" customHeight="1" x14ac:dyDescent="0.25">
      <c r="A7" s="7">
        <v>41030</v>
      </c>
      <c r="B7" s="8">
        <v>85.773219999999981</v>
      </c>
      <c r="C7" s="9">
        <v>3.572097222222223E-2</v>
      </c>
      <c r="D7" s="9">
        <v>7.8983543750000003</v>
      </c>
      <c r="E7" s="9">
        <v>7.9340753472222225</v>
      </c>
      <c r="F7" s="9">
        <v>6.0237539583333328</v>
      </c>
      <c r="G7" s="9"/>
      <c r="H7" s="9"/>
      <c r="I7" s="9">
        <v>34.858106178750013</v>
      </c>
      <c r="J7" s="9"/>
      <c r="K7" s="9"/>
      <c r="L7" s="50"/>
      <c r="M7" s="10"/>
      <c r="N7" s="10"/>
    </row>
    <row r="8" spans="1:17" ht="12" customHeight="1" x14ac:dyDescent="0.25">
      <c r="A8" s="7">
        <v>41031</v>
      </c>
      <c r="B8" s="11">
        <v>85.080919583333326</v>
      </c>
      <c r="C8" s="12">
        <v>5.0362638888888894E-2</v>
      </c>
      <c r="D8" s="13">
        <v>7.7418293749999982</v>
      </c>
      <c r="E8" s="12">
        <v>7.79219201388889</v>
      </c>
      <c r="F8" s="12">
        <v>6.7903822916666678</v>
      </c>
      <c r="G8" s="12"/>
      <c r="H8" s="12"/>
      <c r="I8" s="12">
        <v>35.147019801749998</v>
      </c>
      <c r="J8" s="13"/>
      <c r="K8" s="13"/>
      <c r="L8" s="51"/>
      <c r="M8" s="14"/>
      <c r="N8" s="14"/>
    </row>
    <row r="9" spans="1:17" ht="12" customHeight="1" x14ac:dyDescent="0.25">
      <c r="A9" s="7">
        <v>41032</v>
      </c>
      <c r="B9" s="11">
        <v>83.851863541666674</v>
      </c>
      <c r="C9" s="12">
        <v>4.9230138888888893E-2</v>
      </c>
      <c r="D9" s="13">
        <v>7.2230564583333345</v>
      </c>
      <c r="E9" s="12">
        <v>7.2722865972222195</v>
      </c>
      <c r="F9" s="12">
        <v>8.4644195833333331</v>
      </c>
      <c r="G9" s="12"/>
      <c r="H9" s="12"/>
      <c r="I9" s="12">
        <v>35.826861918750005</v>
      </c>
      <c r="J9" s="13"/>
      <c r="K9" s="13"/>
      <c r="L9" s="51"/>
      <c r="M9" s="14"/>
      <c r="N9" s="14"/>
    </row>
    <row r="10" spans="1:17" ht="12" customHeight="1" x14ac:dyDescent="0.25">
      <c r="A10" s="7">
        <v>41033</v>
      </c>
      <c r="B10" s="11">
        <v>84.496646666666649</v>
      </c>
      <c r="C10" s="12">
        <v>3.4036527777777784E-2</v>
      </c>
      <c r="D10" s="13">
        <v>8.0150622916666645</v>
      </c>
      <c r="E10" s="12">
        <v>8.0490988194444473</v>
      </c>
      <c r="F10" s="12">
        <v>7.0335597916666659</v>
      </c>
      <c r="G10" s="12"/>
      <c r="H10" s="12"/>
      <c r="I10" s="12">
        <v>35.184647794500009</v>
      </c>
      <c r="J10" s="13"/>
      <c r="K10" s="13"/>
      <c r="L10" s="51"/>
      <c r="M10" s="14"/>
      <c r="N10" s="14"/>
    </row>
    <row r="11" spans="1:17" ht="12" customHeight="1" x14ac:dyDescent="0.25">
      <c r="A11" s="7">
        <v>41034</v>
      </c>
      <c r="B11" s="11">
        <v>85.129772083333364</v>
      </c>
      <c r="C11" s="12">
        <v>2.7985694444444445E-2</v>
      </c>
      <c r="D11" s="13">
        <v>8.0521614583333321</v>
      </c>
      <c r="E11" s="12">
        <v>8.0801471527777782</v>
      </c>
      <c r="F11" s="12">
        <v>6.4643477083333343</v>
      </c>
      <c r="G11" s="12"/>
      <c r="H11" s="12"/>
      <c r="I11" s="12">
        <v>34.960887757500004</v>
      </c>
      <c r="J11" s="13"/>
      <c r="K11" s="13"/>
      <c r="L11" s="51"/>
      <c r="M11" s="14"/>
      <c r="N11" s="14"/>
    </row>
    <row r="12" spans="1:17" ht="12" customHeight="1" x14ac:dyDescent="0.25">
      <c r="A12" s="7">
        <v>41035</v>
      </c>
      <c r="B12" s="11">
        <v>85.405304791666666</v>
      </c>
      <c r="C12" s="12">
        <v>3.6194027777777776E-2</v>
      </c>
      <c r="D12" s="13">
        <v>7.9698554166666682</v>
      </c>
      <c r="E12" s="12">
        <v>8.0060494444444448</v>
      </c>
      <c r="F12" s="12">
        <v>6.2644172916666649</v>
      </c>
      <c r="G12" s="12"/>
      <c r="H12" s="12"/>
      <c r="I12" s="12">
        <v>34.929159663749992</v>
      </c>
      <c r="J12" s="13"/>
      <c r="K12" s="13"/>
      <c r="L12" s="51"/>
      <c r="M12" s="14"/>
      <c r="N12" s="14"/>
    </row>
    <row r="13" spans="1:17" ht="12" customHeight="1" x14ac:dyDescent="0.25">
      <c r="A13" s="7">
        <v>41036</v>
      </c>
      <c r="B13" s="11">
        <v>85.247061875</v>
      </c>
      <c r="C13" s="12">
        <v>5.2386805555555555E-2</v>
      </c>
      <c r="D13" s="12">
        <v>8.3091177083333339</v>
      </c>
      <c r="E13" s="12">
        <v>8.361504513888887</v>
      </c>
      <c r="F13" s="12">
        <v>6.0893266666666657</v>
      </c>
      <c r="G13" s="12"/>
      <c r="H13" s="12"/>
      <c r="I13" s="12">
        <v>34.733762580000004</v>
      </c>
      <c r="J13" s="13"/>
      <c r="K13" s="13"/>
      <c r="L13" s="51"/>
      <c r="M13" s="14"/>
      <c r="N13" s="14"/>
    </row>
    <row r="14" spans="1:17" ht="12" customHeight="1" x14ac:dyDescent="0.25">
      <c r="A14" s="7">
        <v>41037</v>
      </c>
      <c r="B14" s="11">
        <v>84.849387916666672</v>
      </c>
      <c r="C14" s="12">
        <v>2.0212916666666667E-2</v>
      </c>
      <c r="D14" s="12">
        <v>8.8666427083333357</v>
      </c>
      <c r="E14" s="12">
        <v>8.886855624999999</v>
      </c>
      <c r="F14" s="12">
        <v>6.0090758333333349</v>
      </c>
      <c r="G14" s="12"/>
      <c r="H14" s="12"/>
      <c r="I14" s="12">
        <v>34.512183167999993</v>
      </c>
      <c r="J14" s="13"/>
      <c r="K14" s="13"/>
      <c r="L14" s="51"/>
      <c r="M14" s="14"/>
      <c r="N14" s="14"/>
    </row>
    <row r="15" spans="1:17" ht="12" customHeight="1" x14ac:dyDescent="0.25">
      <c r="A15" s="7">
        <v>41038</v>
      </c>
      <c r="B15" s="11">
        <v>83.998276458333336</v>
      </c>
      <c r="C15" s="12">
        <v>3.5555555555555553E-5</v>
      </c>
      <c r="D15" s="12">
        <v>9.5204439583333329</v>
      </c>
      <c r="E15" s="12">
        <v>9.5204795138888887</v>
      </c>
      <c r="F15" s="12">
        <v>6.20069625</v>
      </c>
      <c r="G15" s="12"/>
      <c r="H15" s="12"/>
      <c r="I15" s="12">
        <v>34.359805454250008</v>
      </c>
      <c r="J15" s="13"/>
      <c r="K15" s="13"/>
      <c r="L15" s="51"/>
      <c r="M15" s="14"/>
      <c r="N15" s="14"/>
    </row>
    <row r="16" spans="1:17" ht="12" customHeight="1" x14ac:dyDescent="0.25">
      <c r="A16" s="7">
        <v>41039</v>
      </c>
      <c r="B16" s="11">
        <v>83.847407500000003</v>
      </c>
      <c r="C16" s="12">
        <v>7.5750000000000004E-4</v>
      </c>
      <c r="D16" s="12">
        <v>9.2727337500000022</v>
      </c>
      <c r="E16" s="12">
        <v>9.2734912500000011</v>
      </c>
      <c r="F16" s="12">
        <v>6.5603772916666649</v>
      </c>
      <c r="G16" s="12"/>
      <c r="H16" s="12"/>
      <c r="I16" s="12">
        <v>34.564987438499998</v>
      </c>
      <c r="J16" s="13"/>
      <c r="K16" s="13"/>
      <c r="L16" s="51"/>
      <c r="M16" s="14"/>
      <c r="N16" s="14"/>
    </row>
    <row r="17" spans="1:14" ht="12" customHeight="1" x14ac:dyDescent="0.25">
      <c r="A17" s="7">
        <v>41040</v>
      </c>
      <c r="B17" s="11">
        <v>84.174941041666656</v>
      </c>
      <c r="C17" s="12">
        <v>3.4236111111111116E-3</v>
      </c>
      <c r="D17" s="12">
        <v>9.0672975000000022</v>
      </c>
      <c r="E17" s="12">
        <v>9.0707211111111103</v>
      </c>
      <c r="F17" s="12">
        <v>6.4090977083333334</v>
      </c>
      <c r="G17" s="12"/>
      <c r="H17" s="12"/>
      <c r="I17" s="12">
        <v>34.612997823000008</v>
      </c>
      <c r="J17" s="13"/>
      <c r="K17" s="13"/>
      <c r="L17" s="51"/>
      <c r="M17" s="14"/>
      <c r="N17" s="14"/>
    </row>
    <row r="18" spans="1:14" ht="12" customHeight="1" x14ac:dyDescent="0.25">
      <c r="A18" s="7">
        <v>41041</v>
      </c>
      <c r="B18" s="11">
        <v>84.347277083333339</v>
      </c>
      <c r="C18" s="12">
        <v>8.8590277777777782E-3</v>
      </c>
      <c r="D18" s="12">
        <v>8.9651785416666652</v>
      </c>
      <c r="E18" s="12">
        <v>8.9740375694444428</v>
      </c>
      <c r="F18" s="12">
        <v>6.365975416666668</v>
      </c>
      <c r="G18" s="12"/>
      <c r="H18" s="12"/>
      <c r="I18" s="12">
        <v>34.614013994249994</v>
      </c>
      <c r="J18" s="13"/>
      <c r="K18" s="13"/>
      <c r="L18" s="51"/>
      <c r="M18" s="14"/>
      <c r="N18" s="14"/>
    </row>
    <row r="19" spans="1:14" ht="12" customHeight="1" x14ac:dyDescent="0.25">
      <c r="A19" s="7">
        <v>41042</v>
      </c>
      <c r="B19" s="11">
        <v>84.151851249999993</v>
      </c>
      <c r="C19" s="12">
        <v>6.1244444444444436E-3</v>
      </c>
      <c r="D19" s="12">
        <v>9.008267499999997</v>
      </c>
      <c r="E19" s="12">
        <v>9.014391944444446</v>
      </c>
      <c r="F19" s="12">
        <v>6.5270729166666683</v>
      </c>
      <c r="G19" s="12"/>
      <c r="H19" s="12"/>
      <c r="I19" s="12">
        <v>34.641207260249999</v>
      </c>
      <c r="J19" s="13"/>
      <c r="K19" s="13"/>
      <c r="L19" s="51"/>
      <c r="M19" s="14"/>
      <c r="N19" s="14"/>
    </row>
    <row r="20" spans="1:14" ht="12" customHeight="1" x14ac:dyDescent="0.25">
      <c r="A20" s="7">
        <v>41043</v>
      </c>
      <c r="B20" s="11">
        <v>84.260526041666679</v>
      </c>
      <c r="C20" s="12">
        <v>1.7626388888888889E-3</v>
      </c>
      <c r="D20" s="12">
        <v>8.9642356250000006</v>
      </c>
      <c r="E20" s="12">
        <v>8.9659982638888902</v>
      </c>
      <c r="F20" s="12">
        <v>6.4552899999999989</v>
      </c>
      <c r="G20" s="12"/>
      <c r="H20" s="12"/>
      <c r="I20" s="12">
        <v>34.646069181750008</v>
      </c>
      <c r="J20" s="13"/>
      <c r="K20" s="13"/>
      <c r="L20" s="51"/>
      <c r="M20" s="14"/>
      <c r="N20" s="14"/>
    </row>
    <row r="21" spans="1:14" ht="12" customHeight="1" x14ac:dyDescent="0.25">
      <c r="A21" s="7">
        <v>41044</v>
      </c>
      <c r="B21" s="11">
        <v>83.627166875000015</v>
      </c>
      <c r="C21" s="12">
        <v>5.1147222222222228E-3</v>
      </c>
      <c r="D21" s="12">
        <v>8.8704222916666655</v>
      </c>
      <c r="E21" s="12">
        <v>8.8755370138888896</v>
      </c>
      <c r="F21" s="12">
        <v>6.8870858333333347</v>
      </c>
      <c r="G21" s="12"/>
      <c r="H21" s="12"/>
      <c r="I21" s="12">
        <v>35.000284673249993</v>
      </c>
      <c r="J21" s="13"/>
      <c r="K21" s="13"/>
      <c r="L21" s="51"/>
      <c r="M21" s="14"/>
      <c r="N21" s="14"/>
    </row>
    <row r="22" spans="1:14" ht="12" customHeight="1" x14ac:dyDescent="0.25">
      <c r="A22" s="7">
        <v>41045</v>
      </c>
      <c r="B22" s="11">
        <v>83.458399166666666</v>
      </c>
      <c r="C22" s="12">
        <v>5.194861111111111E-3</v>
      </c>
      <c r="D22" s="12">
        <v>9.0871714583333318</v>
      </c>
      <c r="E22" s="12">
        <v>9.0923663194444444</v>
      </c>
      <c r="F22" s="12">
        <v>6.9294054166666674</v>
      </c>
      <c r="G22" s="12"/>
      <c r="H22" s="12"/>
      <c r="I22" s="12">
        <v>34.873165575000002</v>
      </c>
      <c r="J22" s="13"/>
      <c r="K22" s="13"/>
      <c r="L22" s="51"/>
      <c r="M22" s="14"/>
      <c r="N22" s="14"/>
    </row>
    <row r="23" spans="1:14" ht="12" customHeight="1" x14ac:dyDescent="0.25">
      <c r="A23" s="7">
        <v>41046</v>
      </c>
      <c r="B23" s="11">
        <v>83.301678541666661</v>
      </c>
      <c r="C23" s="12">
        <v>6.6097222222222226E-3</v>
      </c>
      <c r="D23" s="12">
        <v>9.0024808333333333</v>
      </c>
      <c r="E23" s="12">
        <v>9.0090905555555576</v>
      </c>
      <c r="F23" s="12">
        <v>7.2206275</v>
      </c>
      <c r="G23" s="12"/>
      <c r="H23" s="12"/>
      <c r="I23" s="12">
        <v>34.922947499250014</v>
      </c>
      <c r="J23" s="13"/>
      <c r="K23" s="13"/>
      <c r="L23" s="51"/>
      <c r="M23" s="14"/>
      <c r="N23" s="14"/>
    </row>
    <row r="24" spans="1:14" ht="12" customHeight="1" x14ac:dyDescent="0.25">
      <c r="A24" s="7">
        <v>41047</v>
      </c>
      <c r="B24" s="11">
        <v>84.665526875000012</v>
      </c>
      <c r="C24" s="12">
        <v>6.5724999999999993E-3</v>
      </c>
      <c r="D24" s="12">
        <v>8.8662093749999986</v>
      </c>
      <c r="E24" s="12">
        <v>8.8727818749999994</v>
      </c>
      <c r="F24" s="12">
        <v>6.1773402083333337</v>
      </c>
      <c r="G24" s="12"/>
      <c r="H24" s="12"/>
      <c r="I24" s="12">
        <v>34.586788455000004</v>
      </c>
      <c r="J24" s="13"/>
      <c r="K24" s="13"/>
      <c r="L24" s="51"/>
      <c r="M24" s="14"/>
      <c r="N24" s="14"/>
    </row>
    <row r="25" spans="1:14" ht="12" customHeight="1" x14ac:dyDescent="0.25">
      <c r="A25" s="7">
        <v>41048</v>
      </c>
      <c r="B25" s="11">
        <v>84.548748333333307</v>
      </c>
      <c r="C25" s="12">
        <v>7.0984722222222239E-3</v>
      </c>
      <c r="D25" s="12">
        <v>8.8695666666666639</v>
      </c>
      <c r="E25" s="12">
        <v>8.8766651388888906</v>
      </c>
      <c r="F25" s="12">
        <v>6.2569922916666663</v>
      </c>
      <c r="G25" s="12"/>
      <c r="H25" s="12"/>
      <c r="I25" s="12">
        <v>34.62077305950001</v>
      </c>
      <c r="J25" s="13"/>
      <c r="K25" s="13"/>
      <c r="L25" s="51"/>
      <c r="M25" s="14"/>
      <c r="N25" s="14"/>
    </row>
    <row r="26" spans="1:14" ht="12" customHeight="1" x14ac:dyDescent="0.25">
      <c r="A26" s="7">
        <v>41049</v>
      </c>
      <c r="B26" s="11">
        <v>84.576230833333327</v>
      </c>
      <c r="C26" s="12">
        <v>7.1605555555555554E-3</v>
      </c>
      <c r="D26" s="12">
        <v>9.1817097916666661</v>
      </c>
      <c r="E26" s="12">
        <v>9.1888703472222222</v>
      </c>
      <c r="F26" s="12">
        <v>5.8711118749999995</v>
      </c>
      <c r="G26" s="12"/>
      <c r="H26" s="12"/>
      <c r="I26" s="12">
        <v>34.428951328500006</v>
      </c>
      <c r="J26" s="13"/>
      <c r="K26" s="13"/>
      <c r="L26" s="51"/>
      <c r="M26" s="14"/>
      <c r="N26" s="14"/>
    </row>
    <row r="27" spans="1:14" ht="12" customHeight="1" x14ac:dyDescent="0.25">
      <c r="A27" s="7">
        <v>41050</v>
      </c>
      <c r="B27" s="11">
        <v>84.816874166666665</v>
      </c>
      <c r="C27" s="12">
        <v>1.0026527777777778E-2</v>
      </c>
      <c r="D27" s="12">
        <v>9.1857024999999979</v>
      </c>
      <c r="E27" s="12">
        <v>9.1957290277777783</v>
      </c>
      <c r="F27" s="12">
        <v>5.6204860416666662</v>
      </c>
      <c r="G27" s="12"/>
      <c r="H27" s="12"/>
      <c r="I27" s="12">
        <v>34.359330077999999</v>
      </c>
      <c r="J27" s="13"/>
      <c r="K27" s="13"/>
      <c r="L27" s="51"/>
      <c r="M27" s="14"/>
      <c r="N27" s="14"/>
    </row>
    <row r="28" spans="1:14" ht="12" customHeight="1" x14ac:dyDescent="0.25">
      <c r="A28" s="7">
        <v>41051</v>
      </c>
      <c r="B28" s="11">
        <v>84.539759375000003</v>
      </c>
      <c r="C28" s="12">
        <v>9.1931944444444431E-3</v>
      </c>
      <c r="D28" s="12">
        <v>9.1529443749999988</v>
      </c>
      <c r="E28" s="12">
        <v>9.1621375694444449</v>
      </c>
      <c r="F28" s="12">
        <v>6.014559583333333</v>
      </c>
      <c r="G28" s="12"/>
      <c r="H28" s="12"/>
      <c r="I28" s="12">
        <v>34.431935295750002</v>
      </c>
      <c r="J28" s="13"/>
      <c r="K28" s="13"/>
      <c r="L28" s="51"/>
      <c r="M28" s="14"/>
      <c r="N28" s="14"/>
    </row>
    <row r="29" spans="1:14" ht="12" customHeight="1" x14ac:dyDescent="0.25">
      <c r="A29" s="7">
        <v>41052</v>
      </c>
      <c r="B29" s="11">
        <v>84.512124999999983</v>
      </c>
      <c r="C29" s="12">
        <v>2.051388888888889E-4</v>
      </c>
      <c r="D29" s="12">
        <v>9.5675852083333321</v>
      </c>
      <c r="E29" s="12">
        <v>9.5677903472222212</v>
      </c>
      <c r="F29" s="12">
        <v>5.6268335416666657</v>
      </c>
      <c r="G29" s="12"/>
      <c r="H29" s="12"/>
      <c r="I29" s="12">
        <v>34.194818494499998</v>
      </c>
      <c r="J29" s="13"/>
      <c r="K29" s="13"/>
      <c r="L29" s="51"/>
      <c r="M29" s="14"/>
      <c r="N29" s="14"/>
    </row>
    <row r="30" spans="1:14" ht="12" customHeight="1" x14ac:dyDescent="0.25">
      <c r="A30" s="7">
        <v>41053</v>
      </c>
      <c r="B30" s="11">
        <v>84.32560354166668</v>
      </c>
      <c r="C30" s="12">
        <v>3.8594444444444449E-3</v>
      </c>
      <c r="D30" s="12">
        <v>9.1454531249999977</v>
      </c>
      <c r="E30" s="12">
        <v>9.1493125694444455</v>
      </c>
      <c r="F30" s="12">
        <v>6.2416131249999998</v>
      </c>
      <c r="G30" s="12"/>
      <c r="H30" s="12"/>
      <c r="I30" s="12">
        <v>34.502898938999991</v>
      </c>
      <c r="J30" s="13"/>
      <c r="K30" s="13"/>
      <c r="L30" s="51"/>
      <c r="M30" s="14"/>
      <c r="N30" s="14"/>
    </row>
    <row r="31" spans="1:14" ht="12" customHeight="1" x14ac:dyDescent="0.25">
      <c r="A31" s="7">
        <v>41054</v>
      </c>
      <c r="B31" s="11">
        <v>84.635420624999995</v>
      </c>
      <c r="C31" s="12">
        <v>5.2913888888888897E-3</v>
      </c>
      <c r="D31" s="12">
        <v>9.2138291666666667</v>
      </c>
      <c r="E31" s="12">
        <v>9.2191205555555573</v>
      </c>
      <c r="F31" s="12">
        <v>5.8530083333333343</v>
      </c>
      <c r="G31" s="12"/>
      <c r="H31" s="12"/>
      <c r="I31" s="12">
        <v>34.381582919999985</v>
      </c>
      <c r="J31" s="13"/>
      <c r="K31" s="13"/>
      <c r="L31" s="51"/>
      <c r="M31" s="14"/>
      <c r="N31" s="14"/>
    </row>
    <row r="32" spans="1:14" ht="12" customHeight="1" x14ac:dyDescent="0.25">
      <c r="A32" s="7">
        <v>41055</v>
      </c>
      <c r="B32" s="11">
        <v>84.604654791666675</v>
      </c>
      <c r="C32" s="12">
        <v>4.8818055555555559E-3</v>
      </c>
      <c r="D32" s="12">
        <v>9.2374591666666657</v>
      </c>
      <c r="E32" s="12">
        <v>9.2423409722222214</v>
      </c>
      <c r="F32" s="12">
        <v>5.8833881249999997</v>
      </c>
      <c r="G32" s="12"/>
      <c r="H32" s="12"/>
      <c r="I32" s="12">
        <v>34.365742860000005</v>
      </c>
      <c r="J32" s="13"/>
      <c r="K32" s="13"/>
      <c r="L32" s="51"/>
      <c r="M32" s="14"/>
      <c r="N32" s="14"/>
    </row>
    <row r="33" spans="1:14" ht="12" customHeight="1" x14ac:dyDescent="0.25">
      <c r="A33" s="7">
        <v>41056</v>
      </c>
      <c r="B33" s="11">
        <v>84.485294583333328</v>
      </c>
      <c r="C33" s="12">
        <v>9.9637500000000021E-3</v>
      </c>
      <c r="D33" s="12">
        <v>9.2745906250000001</v>
      </c>
      <c r="E33" s="12">
        <v>9.2845543750000008</v>
      </c>
      <c r="F33" s="12">
        <v>5.9688079166666661</v>
      </c>
      <c r="G33" s="12"/>
      <c r="H33" s="12"/>
      <c r="I33" s="12">
        <v>34.365559687500003</v>
      </c>
      <c r="J33" s="13"/>
      <c r="K33" s="13"/>
      <c r="L33" s="51"/>
      <c r="M33" s="14"/>
      <c r="N33" s="14"/>
    </row>
    <row r="34" spans="1:14" ht="12" customHeight="1" x14ac:dyDescent="0.25">
      <c r="A34" s="7">
        <v>41057</v>
      </c>
      <c r="B34" s="11">
        <v>84.646168958333348</v>
      </c>
      <c r="C34" s="12">
        <v>1.0069722222222223E-2</v>
      </c>
      <c r="D34" s="12">
        <v>9.0837795833333335</v>
      </c>
      <c r="E34" s="12">
        <v>9.0938493055555547</v>
      </c>
      <c r="F34" s="12">
        <v>5.9600468749999989</v>
      </c>
      <c r="G34" s="12"/>
      <c r="H34" s="12"/>
      <c r="I34" s="12">
        <v>34.457089241250003</v>
      </c>
      <c r="J34" s="13"/>
      <c r="K34" s="13"/>
      <c r="L34" s="51"/>
      <c r="M34" s="14"/>
      <c r="N34" s="14"/>
    </row>
    <row r="35" spans="1:14" ht="12" customHeight="1" x14ac:dyDescent="0.25">
      <c r="A35" s="7">
        <v>41058</v>
      </c>
      <c r="B35" s="11">
        <v>84.837718749999979</v>
      </c>
      <c r="C35" s="12">
        <v>1.796236111111111E-2</v>
      </c>
      <c r="D35" s="12">
        <v>8.835347500000001</v>
      </c>
      <c r="E35" s="12">
        <v>8.8533098611111107</v>
      </c>
      <c r="F35" s="12">
        <v>6.0174472916666657</v>
      </c>
      <c r="G35" s="12"/>
      <c r="H35" s="12"/>
      <c r="I35" s="12">
        <v>34.55062584225</v>
      </c>
      <c r="J35" s="13"/>
      <c r="K35" s="13"/>
      <c r="L35" s="51"/>
      <c r="M35" s="14"/>
      <c r="N35" s="14"/>
    </row>
    <row r="36" spans="1:14" ht="12" customHeight="1" x14ac:dyDescent="0.25">
      <c r="A36" s="7">
        <v>41059</v>
      </c>
      <c r="B36" s="11">
        <v>84.823648124999991</v>
      </c>
      <c r="C36" s="12">
        <v>1.7788888888888889E-2</v>
      </c>
      <c r="D36" s="12">
        <v>8.8470110416666685</v>
      </c>
      <c r="E36" s="12">
        <v>8.8647999305555576</v>
      </c>
      <c r="F36" s="12">
        <v>6.020922708333333</v>
      </c>
      <c r="G36" s="12"/>
      <c r="H36" s="12"/>
      <c r="I36" s="12">
        <v>34.547041767000003</v>
      </c>
      <c r="J36" s="13"/>
      <c r="K36" s="13"/>
      <c r="L36" s="51"/>
      <c r="M36" s="14"/>
      <c r="N36" s="14"/>
    </row>
    <row r="37" spans="1:14" ht="12" customHeight="1" thickBot="1" x14ac:dyDescent="0.3">
      <c r="A37" s="7">
        <v>41060</v>
      </c>
      <c r="B37" s="15">
        <v>84.81503270833332</v>
      </c>
      <c r="C37" s="16">
        <v>1.729583333333333E-2</v>
      </c>
      <c r="D37" s="16">
        <v>8.8546595833333352</v>
      </c>
      <c r="E37" s="16">
        <v>8.8719554166666672</v>
      </c>
      <c r="F37" s="16">
        <v>6.0228827083333316</v>
      </c>
      <c r="G37" s="16"/>
      <c r="H37" s="16"/>
      <c r="I37" s="16">
        <v>34.544746005000007</v>
      </c>
      <c r="J37" s="17"/>
      <c r="K37" s="17"/>
      <c r="L37" s="51"/>
      <c r="M37" s="14"/>
      <c r="N37" s="14"/>
    </row>
    <row r="38" spans="1:14" ht="17.25" customHeight="1" x14ac:dyDescent="0.25">
      <c r="A38" s="53" t="s">
        <v>20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18"/>
      <c r="M38" s="18"/>
      <c r="N38" s="18"/>
    </row>
    <row r="39" spans="1:14" ht="7.5" customHeight="1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20" t="s">
        <v>21</v>
      </c>
      <c r="B40" s="21">
        <f>MIN(B7:B37)</f>
        <v>83.301678541666661</v>
      </c>
      <c r="C40" s="21">
        <f t="shared" ref="C40:I40" si="0">MIN(C7:C37)</f>
        <v>3.5555555555555553E-5</v>
      </c>
      <c r="D40" s="21">
        <f t="shared" si="0"/>
        <v>7.2230564583333345</v>
      </c>
      <c r="E40" s="21">
        <f t="shared" si="0"/>
        <v>7.2722865972222195</v>
      </c>
      <c r="F40" s="21">
        <f t="shared" si="0"/>
        <v>5.6204860416666662</v>
      </c>
      <c r="G40" s="21"/>
      <c r="H40" s="21"/>
      <c r="I40" s="21">
        <f t="shared" si="0"/>
        <v>34.194818494499998</v>
      </c>
      <c r="J40" s="22"/>
      <c r="K40" s="22"/>
      <c r="L40" s="52"/>
    </row>
    <row r="41" spans="1:14" ht="15.75" thickBot="1" x14ac:dyDescent="0.3">
      <c r="A41" s="23" t="s">
        <v>22</v>
      </c>
      <c r="B41" s="24">
        <f>AVERAGE(B7:B37)</f>
        <v>84.51079055107526</v>
      </c>
      <c r="C41" s="24">
        <f t="shared" ref="C41:I41" si="1">AVERAGE(C7:C37)</f>
        <v>1.5205851254480289E-2</v>
      </c>
      <c r="D41" s="24">
        <f t="shared" si="1"/>
        <v>8.8112954502688154</v>
      </c>
      <c r="E41" s="24">
        <f t="shared" si="1"/>
        <v>8.8265013015232974</v>
      </c>
      <c r="F41" s="24">
        <f t="shared" si="1"/>
        <v>6.330011357526879</v>
      </c>
      <c r="G41" s="24"/>
      <c r="H41" s="24"/>
      <c r="I41" s="24">
        <f t="shared" si="1"/>
        <v>34.668580378572585</v>
      </c>
      <c r="J41" s="25"/>
      <c r="K41" s="25"/>
      <c r="L41" s="52"/>
    </row>
    <row r="42" spans="1:14" x14ac:dyDescent="0.25">
      <c r="A42" s="26" t="s">
        <v>23</v>
      </c>
      <c r="B42" s="21">
        <f>MAX(B7:B37)</f>
        <v>85.773219999999981</v>
      </c>
      <c r="C42" s="21">
        <f t="shared" ref="C42:I42" si="2">MAX(C7:C37)</f>
        <v>5.2386805555555555E-2</v>
      </c>
      <c r="D42" s="21">
        <f t="shared" si="2"/>
        <v>9.5675852083333321</v>
      </c>
      <c r="E42" s="21">
        <f t="shared" si="2"/>
        <v>9.5677903472222212</v>
      </c>
      <c r="F42" s="21">
        <f t="shared" si="2"/>
        <v>8.4644195833333331</v>
      </c>
      <c r="G42" s="21"/>
      <c r="H42" s="21"/>
      <c r="I42" s="21">
        <f t="shared" si="2"/>
        <v>35.826861918750005</v>
      </c>
      <c r="J42" s="28"/>
      <c r="K42" s="28"/>
      <c r="L42" s="52"/>
    </row>
    <row r="43" spans="1:14" ht="15.75" thickBot="1" x14ac:dyDescent="0.3">
      <c r="A43" s="29" t="s">
        <v>24</v>
      </c>
      <c r="B43" s="30">
        <f>STDEV(B7:B37)</f>
        <v>0.55004095498971506</v>
      </c>
      <c r="C43" s="30">
        <f t="shared" ref="C43:I43" si="3">STDEV(C7:C37)</f>
        <v>1.5531346735825041E-2</v>
      </c>
      <c r="D43" s="30">
        <f t="shared" si="3"/>
        <v>0.55907872299344796</v>
      </c>
      <c r="E43" s="30">
        <f t="shared" si="3"/>
        <v>0.54502271231097166</v>
      </c>
      <c r="F43" s="30">
        <f t="shared" si="3"/>
        <v>0.56156640736535302</v>
      </c>
      <c r="G43" s="30"/>
      <c r="H43" s="30"/>
      <c r="I43" s="30">
        <f t="shared" si="3"/>
        <v>0.3270771935160327</v>
      </c>
      <c r="J43" s="31"/>
      <c r="K43" s="31"/>
      <c r="L43" s="52"/>
    </row>
    <row r="44" spans="1:14" ht="7.5" customHeight="1" x14ac:dyDescent="0.25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4" x14ac:dyDescent="0.25">
      <c r="A45" s="34" t="s">
        <v>25</v>
      </c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</row>
    <row r="46" spans="1:14" x14ac:dyDescent="0.25">
      <c r="A46" s="32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</row>
    <row r="47" spans="1:14" x14ac:dyDescent="0.25">
      <c r="A47" s="32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</row>
    <row r="48" spans="1:14" x14ac:dyDescent="0.25">
      <c r="A48" s="3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1:14" x14ac:dyDescent="0.25">
      <c r="A49" s="32"/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P37" sqref="P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64" t="s">
        <v>1</v>
      </c>
      <c r="B2" s="65"/>
      <c r="C2" s="82" t="s">
        <v>2</v>
      </c>
      <c r="D2" s="83"/>
      <c r="E2" s="83"/>
      <c r="F2" s="83"/>
      <c r="G2" s="83"/>
      <c r="H2" s="83"/>
      <c r="I2" s="83"/>
      <c r="J2" s="83"/>
      <c r="K2" s="83"/>
    </row>
    <row r="3" spans="1:13" x14ac:dyDescent="0.25">
      <c r="A3" s="64" t="s">
        <v>3</v>
      </c>
      <c r="B3" s="65"/>
      <c r="C3" s="67" t="s">
        <v>33</v>
      </c>
      <c r="D3" s="68"/>
      <c r="E3" s="68"/>
      <c r="F3" s="68"/>
      <c r="G3" s="68"/>
      <c r="H3" s="68"/>
      <c r="I3" s="68"/>
      <c r="J3" s="68"/>
      <c r="K3" s="68"/>
    </row>
    <row r="4" spans="1:13" ht="15.75" thickBot="1" x14ac:dyDescent="0.3">
      <c r="A4" s="64" t="s">
        <v>5</v>
      </c>
      <c r="B4" s="64"/>
      <c r="C4" s="84" t="s">
        <v>6</v>
      </c>
      <c r="D4" s="84"/>
      <c r="E4" s="2"/>
      <c r="F4" s="2"/>
      <c r="G4" s="2"/>
      <c r="H4" s="2"/>
      <c r="I4" s="2"/>
      <c r="J4" s="2"/>
      <c r="K4" s="2"/>
      <c r="M4" s="45" t="s">
        <v>28</v>
      </c>
    </row>
    <row r="5" spans="1:13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45" t="s">
        <v>6</v>
      </c>
    </row>
    <row r="6" spans="1:13" ht="42" customHeight="1" thickBot="1" x14ac:dyDescent="0.3">
      <c r="A6" s="3" t="s">
        <v>7</v>
      </c>
      <c r="B6" s="43" t="s">
        <v>8</v>
      </c>
      <c r="C6" s="43" t="s">
        <v>9</v>
      </c>
      <c r="D6" s="43" t="s">
        <v>10</v>
      </c>
      <c r="E6" s="44" t="s">
        <v>11</v>
      </c>
      <c r="F6" s="43" t="s">
        <v>12</v>
      </c>
      <c r="G6" s="43" t="s">
        <v>13</v>
      </c>
      <c r="H6" s="43" t="s">
        <v>14</v>
      </c>
      <c r="I6" s="43" t="s">
        <v>15</v>
      </c>
      <c r="J6" s="43" t="s">
        <v>16</v>
      </c>
      <c r="K6" s="43" t="s">
        <v>17</v>
      </c>
      <c r="L6" s="42"/>
    </row>
    <row r="7" spans="1:13" ht="12" customHeight="1" x14ac:dyDescent="0.25">
      <c r="A7" s="7">
        <v>41030</v>
      </c>
      <c r="B7" s="8"/>
      <c r="C7" s="9"/>
      <c r="D7" s="9"/>
      <c r="E7" s="9"/>
      <c r="F7" s="9"/>
      <c r="G7" s="9"/>
      <c r="H7" s="9"/>
      <c r="I7" s="9"/>
      <c r="J7" s="9"/>
      <c r="K7" s="9"/>
    </row>
    <row r="8" spans="1:13" ht="12" customHeight="1" x14ac:dyDescent="0.25">
      <c r="A8" s="7">
        <v>41031</v>
      </c>
      <c r="B8" s="11"/>
      <c r="C8" s="12"/>
      <c r="D8" s="13"/>
      <c r="E8" s="12"/>
      <c r="F8" s="12"/>
      <c r="G8" s="12"/>
      <c r="H8" s="12"/>
      <c r="I8" s="12"/>
      <c r="J8" s="13"/>
      <c r="K8" s="13"/>
    </row>
    <row r="9" spans="1:13" ht="12" customHeight="1" x14ac:dyDescent="0.25">
      <c r="A9" s="7">
        <v>41032</v>
      </c>
      <c r="B9" s="11"/>
      <c r="C9" s="12"/>
      <c r="D9" s="13"/>
      <c r="E9" s="12"/>
      <c r="F9" s="12"/>
      <c r="G9" s="12"/>
      <c r="H9" s="12"/>
      <c r="I9" s="12"/>
      <c r="J9" s="13"/>
      <c r="K9" s="13"/>
    </row>
    <row r="10" spans="1:13" ht="12" customHeight="1" x14ac:dyDescent="0.25">
      <c r="A10" s="7">
        <v>41033</v>
      </c>
      <c r="B10" s="11"/>
      <c r="C10" s="12"/>
      <c r="D10" s="13"/>
      <c r="E10" s="12"/>
      <c r="F10" s="12"/>
      <c r="G10" s="12"/>
      <c r="H10" s="12"/>
      <c r="I10" s="12"/>
      <c r="J10" s="13"/>
      <c r="K10" s="13"/>
    </row>
    <row r="11" spans="1:13" ht="12" customHeight="1" x14ac:dyDescent="0.25">
      <c r="A11" s="7">
        <v>41034</v>
      </c>
      <c r="B11" s="11"/>
      <c r="C11" s="12"/>
      <c r="D11" s="13"/>
      <c r="E11" s="12"/>
      <c r="F11" s="12"/>
      <c r="G11" s="12"/>
      <c r="H11" s="12"/>
      <c r="I11" s="12"/>
      <c r="J11" s="13"/>
      <c r="K11" s="13"/>
    </row>
    <row r="12" spans="1:13" ht="12" customHeight="1" x14ac:dyDescent="0.25">
      <c r="A12" s="7">
        <v>41035</v>
      </c>
      <c r="B12" s="11"/>
      <c r="C12" s="12"/>
      <c r="D12" s="13"/>
      <c r="E12" s="12"/>
      <c r="F12" s="12"/>
      <c r="G12" s="12"/>
      <c r="H12" s="12"/>
      <c r="I12" s="12"/>
      <c r="J12" s="13"/>
      <c r="K12" s="13"/>
    </row>
    <row r="13" spans="1:13" ht="12" customHeight="1" x14ac:dyDescent="0.25">
      <c r="A13" s="7">
        <v>41036</v>
      </c>
      <c r="B13" s="11"/>
      <c r="C13" s="12"/>
      <c r="D13" s="12"/>
      <c r="E13" s="12"/>
      <c r="F13" s="12"/>
      <c r="G13" s="12"/>
      <c r="H13" s="12"/>
      <c r="I13" s="12"/>
      <c r="J13" s="13"/>
      <c r="K13" s="13"/>
    </row>
    <row r="14" spans="1:13" ht="12" customHeight="1" x14ac:dyDescent="0.25">
      <c r="A14" s="7">
        <v>41037</v>
      </c>
      <c r="B14" s="11"/>
      <c r="C14" s="12"/>
      <c r="D14" s="12"/>
      <c r="E14" s="12"/>
      <c r="F14" s="12"/>
      <c r="G14" s="12"/>
      <c r="H14" s="12"/>
      <c r="I14" s="12"/>
      <c r="J14" s="13"/>
      <c r="K14" s="13"/>
    </row>
    <row r="15" spans="1:13" ht="12" customHeight="1" x14ac:dyDescent="0.25">
      <c r="A15" s="7">
        <v>41038</v>
      </c>
      <c r="B15" s="11"/>
      <c r="C15" s="12"/>
      <c r="D15" s="12"/>
      <c r="E15" s="12"/>
      <c r="F15" s="12"/>
      <c r="G15" s="12"/>
      <c r="H15" s="12"/>
      <c r="I15" s="12"/>
      <c r="J15" s="13"/>
      <c r="K15" s="13"/>
    </row>
    <row r="16" spans="1:13" ht="12" customHeight="1" x14ac:dyDescent="0.25">
      <c r="A16" s="7">
        <v>41039</v>
      </c>
      <c r="B16" s="11"/>
      <c r="C16" s="12"/>
      <c r="D16" s="12"/>
      <c r="E16" s="12"/>
      <c r="F16" s="12"/>
      <c r="G16" s="12"/>
      <c r="H16" s="12"/>
      <c r="I16" s="12"/>
      <c r="J16" s="13"/>
      <c r="K16" s="13"/>
    </row>
    <row r="17" spans="1:11" ht="12" customHeight="1" x14ac:dyDescent="0.25">
      <c r="A17" s="7">
        <v>41040</v>
      </c>
      <c r="B17" s="11"/>
      <c r="C17" s="12"/>
      <c r="D17" s="12"/>
      <c r="E17" s="12"/>
      <c r="F17" s="12"/>
      <c r="G17" s="12"/>
      <c r="H17" s="12"/>
      <c r="I17" s="12"/>
      <c r="J17" s="13"/>
      <c r="K17" s="13"/>
    </row>
    <row r="18" spans="1:11" ht="12" customHeight="1" x14ac:dyDescent="0.25">
      <c r="A18" s="7">
        <v>41041</v>
      </c>
      <c r="B18" s="11"/>
      <c r="C18" s="12"/>
      <c r="D18" s="12"/>
      <c r="E18" s="12"/>
      <c r="F18" s="12"/>
      <c r="G18" s="12"/>
      <c r="H18" s="12"/>
      <c r="I18" s="12"/>
      <c r="J18" s="13"/>
      <c r="K18" s="13"/>
    </row>
    <row r="19" spans="1:11" ht="12" customHeight="1" x14ac:dyDescent="0.25">
      <c r="A19" s="7">
        <v>41042</v>
      </c>
      <c r="B19" s="11"/>
      <c r="C19" s="12"/>
      <c r="D19" s="12"/>
      <c r="E19" s="12"/>
      <c r="F19" s="12"/>
      <c r="G19" s="12"/>
      <c r="H19" s="12"/>
      <c r="I19" s="12"/>
      <c r="J19" s="13"/>
      <c r="K19" s="13"/>
    </row>
    <row r="20" spans="1:11" ht="12" customHeight="1" x14ac:dyDescent="0.25">
      <c r="A20" s="7">
        <v>41043</v>
      </c>
      <c r="B20" s="11"/>
      <c r="C20" s="12"/>
      <c r="D20" s="12"/>
      <c r="E20" s="12"/>
      <c r="F20" s="12"/>
      <c r="G20" s="12"/>
      <c r="H20" s="12"/>
      <c r="I20" s="12"/>
      <c r="J20" s="13"/>
      <c r="K20" s="13"/>
    </row>
    <row r="21" spans="1:11" ht="12" customHeight="1" x14ac:dyDescent="0.25">
      <c r="A21" s="7">
        <v>41044</v>
      </c>
      <c r="B21" s="11"/>
      <c r="C21" s="12"/>
      <c r="D21" s="12"/>
      <c r="E21" s="12"/>
      <c r="F21" s="12"/>
      <c r="G21" s="12"/>
      <c r="H21" s="12"/>
      <c r="I21" s="12"/>
      <c r="J21" s="13"/>
      <c r="K21" s="13"/>
    </row>
    <row r="22" spans="1:11" ht="12" customHeight="1" x14ac:dyDescent="0.25">
      <c r="A22" s="7">
        <v>41045</v>
      </c>
      <c r="B22" s="11"/>
      <c r="C22" s="12"/>
      <c r="D22" s="12"/>
      <c r="E22" s="12"/>
      <c r="F22" s="12"/>
      <c r="G22" s="12"/>
      <c r="H22" s="12"/>
      <c r="I22" s="12"/>
      <c r="J22" s="13"/>
      <c r="K22" s="13"/>
    </row>
    <row r="23" spans="1:11" ht="12" customHeight="1" x14ac:dyDescent="0.25">
      <c r="A23" s="7">
        <v>41046</v>
      </c>
      <c r="B23" s="11"/>
      <c r="C23" s="12"/>
      <c r="D23" s="12"/>
      <c r="E23" s="12"/>
      <c r="F23" s="12"/>
      <c r="G23" s="12"/>
      <c r="H23" s="12"/>
      <c r="I23" s="12"/>
      <c r="J23" s="13"/>
      <c r="K23" s="13"/>
    </row>
    <row r="24" spans="1:11" ht="12" customHeight="1" x14ac:dyDescent="0.25">
      <c r="A24" s="7">
        <v>41047</v>
      </c>
      <c r="B24" s="11"/>
      <c r="C24" s="12"/>
      <c r="D24" s="12"/>
      <c r="E24" s="12"/>
      <c r="F24" s="12"/>
      <c r="G24" s="12"/>
      <c r="H24" s="12"/>
      <c r="I24" s="12"/>
      <c r="J24" s="13"/>
      <c r="K24" s="13"/>
    </row>
    <row r="25" spans="1:11" ht="12" customHeight="1" x14ac:dyDescent="0.25">
      <c r="A25" s="7">
        <v>41048</v>
      </c>
      <c r="B25" s="11"/>
      <c r="C25" s="12"/>
      <c r="D25" s="12"/>
      <c r="E25" s="12"/>
      <c r="F25" s="12"/>
      <c r="G25" s="12"/>
      <c r="H25" s="12"/>
      <c r="I25" s="12"/>
      <c r="J25" s="13"/>
      <c r="K25" s="13"/>
    </row>
    <row r="26" spans="1:11" ht="12" customHeight="1" x14ac:dyDescent="0.25">
      <c r="A26" s="7">
        <v>41049</v>
      </c>
      <c r="B26" s="11"/>
      <c r="C26" s="12"/>
      <c r="D26" s="12"/>
      <c r="E26" s="12"/>
      <c r="F26" s="12"/>
      <c r="G26" s="12"/>
      <c r="H26" s="12"/>
      <c r="I26" s="12"/>
      <c r="J26" s="13"/>
      <c r="K26" s="13"/>
    </row>
    <row r="27" spans="1:11" ht="12" customHeight="1" x14ac:dyDescent="0.25">
      <c r="A27" s="7">
        <v>41050</v>
      </c>
      <c r="B27" s="11"/>
      <c r="C27" s="12"/>
      <c r="D27" s="12"/>
      <c r="E27" s="12"/>
      <c r="F27" s="12"/>
      <c r="G27" s="12"/>
      <c r="H27" s="12"/>
      <c r="I27" s="12"/>
      <c r="J27" s="13"/>
      <c r="K27" s="13"/>
    </row>
    <row r="28" spans="1:11" ht="12" customHeight="1" x14ac:dyDescent="0.25">
      <c r="A28" s="7">
        <v>41051</v>
      </c>
      <c r="B28" s="11"/>
      <c r="C28" s="12"/>
      <c r="D28" s="12"/>
      <c r="E28" s="12"/>
      <c r="F28" s="12"/>
      <c r="G28" s="12"/>
      <c r="H28" s="12"/>
      <c r="I28" s="12"/>
      <c r="J28" s="13"/>
      <c r="K28" s="13"/>
    </row>
    <row r="29" spans="1:11" ht="12" customHeight="1" x14ac:dyDescent="0.25">
      <c r="A29" s="7">
        <v>41052</v>
      </c>
      <c r="B29" s="11"/>
      <c r="C29" s="12"/>
      <c r="D29" s="12"/>
      <c r="E29" s="12"/>
      <c r="F29" s="12"/>
      <c r="G29" s="12"/>
      <c r="H29" s="12"/>
      <c r="I29" s="12"/>
      <c r="J29" s="13"/>
      <c r="K29" s="13"/>
    </row>
    <row r="30" spans="1:11" ht="12" customHeight="1" x14ac:dyDescent="0.25">
      <c r="A30" s="7">
        <v>41053</v>
      </c>
      <c r="B30" s="11"/>
      <c r="C30" s="12"/>
      <c r="D30" s="12"/>
      <c r="E30" s="12"/>
      <c r="F30" s="12"/>
      <c r="G30" s="12"/>
      <c r="H30" s="12"/>
      <c r="I30" s="12"/>
      <c r="J30" s="13"/>
      <c r="K30" s="13"/>
    </row>
    <row r="31" spans="1:11" ht="12" customHeight="1" x14ac:dyDescent="0.25">
      <c r="A31" s="7">
        <v>41054</v>
      </c>
      <c r="B31" s="11"/>
      <c r="C31" s="12"/>
      <c r="D31" s="12"/>
      <c r="E31" s="12"/>
      <c r="F31" s="12"/>
      <c r="G31" s="12"/>
      <c r="H31" s="12"/>
      <c r="I31" s="12"/>
      <c r="J31" s="13"/>
      <c r="K31" s="13"/>
    </row>
    <row r="32" spans="1:11" ht="12" customHeight="1" x14ac:dyDescent="0.25">
      <c r="A32" s="7">
        <v>41055</v>
      </c>
      <c r="B32" s="11"/>
      <c r="C32" s="12"/>
      <c r="D32" s="12"/>
      <c r="E32" s="12"/>
      <c r="F32" s="12"/>
      <c r="G32" s="12"/>
      <c r="H32" s="12"/>
      <c r="I32" s="12"/>
      <c r="J32" s="13"/>
      <c r="K32" s="13"/>
    </row>
    <row r="33" spans="1:11" ht="12" customHeight="1" x14ac:dyDescent="0.25">
      <c r="A33" s="7">
        <v>41056</v>
      </c>
      <c r="B33" s="11"/>
      <c r="C33" s="12"/>
      <c r="D33" s="12"/>
      <c r="E33" s="12"/>
      <c r="F33" s="12"/>
      <c r="G33" s="12"/>
      <c r="H33" s="12"/>
      <c r="I33" s="12"/>
      <c r="J33" s="13"/>
      <c r="K33" s="13"/>
    </row>
    <row r="34" spans="1:11" ht="12" customHeight="1" x14ac:dyDescent="0.25">
      <c r="A34" s="7">
        <v>41057</v>
      </c>
      <c r="B34" s="11"/>
      <c r="C34" s="12"/>
      <c r="D34" s="12"/>
      <c r="E34" s="12"/>
      <c r="F34" s="12"/>
      <c r="G34" s="12"/>
      <c r="H34" s="12"/>
      <c r="I34" s="12"/>
      <c r="J34" s="13"/>
      <c r="K34" s="13"/>
    </row>
    <row r="35" spans="1:11" ht="12" customHeight="1" x14ac:dyDescent="0.25">
      <c r="A35" s="7">
        <v>41058</v>
      </c>
      <c r="B35" s="11"/>
      <c r="C35" s="12"/>
      <c r="D35" s="12"/>
      <c r="E35" s="12"/>
      <c r="F35" s="12"/>
      <c r="G35" s="12"/>
      <c r="H35" s="12"/>
      <c r="I35" s="12"/>
      <c r="J35" s="13"/>
      <c r="K35" s="13"/>
    </row>
    <row r="36" spans="1:11" ht="12" customHeight="1" x14ac:dyDescent="0.25">
      <c r="A36" s="7">
        <v>41059</v>
      </c>
      <c r="B36" s="11"/>
      <c r="C36" s="12"/>
      <c r="D36" s="12"/>
      <c r="E36" s="12"/>
      <c r="F36" s="12"/>
      <c r="G36" s="12"/>
      <c r="H36" s="12"/>
      <c r="I36" s="12"/>
      <c r="J36" s="13"/>
      <c r="K36" s="13"/>
    </row>
    <row r="37" spans="1:11" ht="12" customHeight="1" thickBot="1" x14ac:dyDescent="0.3">
      <c r="A37" s="7">
        <v>41060</v>
      </c>
      <c r="B37" s="41"/>
      <c r="C37" s="40"/>
      <c r="D37" s="40"/>
      <c r="E37" s="40"/>
      <c r="F37" s="40"/>
      <c r="G37" s="40"/>
      <c r="H37" s="40"/>
      <c r="I37" s="40"/>
      <c r="J37" s="39"/>
      <c r="K37" s="39"/>
    </row>
    <row r="38" spans="1:11" ht="7.5" customHeight="1" thickTop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15.75" thickBot="1" x14ac:dyDescent="0.3">
      <c r="A39" s="37" t="s">
        <v>23</v>
      </c>
      <c r="B39" s="36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7.5" customHeight="1" x14ac:dyDescent="0.2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5">
      <c r="A41" s="34" t="s">
        <v>25</v>
      </c>
      <c r="B41" s="70" t="s">
        <v>27</v>
      </c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3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3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3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3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G19" sqref="G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4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3" x14ac:dyDescent="0.25">
      <c r="A2" s="64" t="s">
        <v>1</v>
      </c>
      <c r="B2" s="65"/>
      <c r="C2" s="82" t="s">
        <v>2</v>
      </c>
      <c r="D2" s="83"/>
      <c r="E2" s="83"/>
      <c r="F2" s="83"/>
      <c r="G2" s="83"/>
      <c r="H2" s="83"/>
      <c r="I2" s="83"/>
      <c r="J2" s="83"/>
      <c r="K2" s="83"/>
    </row>
    <row r="3" spans="1:13" x14ac:dyDescent="0.25">
      <c r="A3" s="64" t="s">
        <v>3</v>
      </c>
      <c r="B3" s="65"/>
      <c r="C3" s="67" t="s">
        <v>33</v>
      </c>
      <c r="D3" s="68"/>
      <c r="E3" s="68"/>
      <c r="F3" s="68"/>
      <c r="G3" s="68"/>
      <c r="H3" s="68"/>
      <c r="I3" s="68"/>
      <c r="J3" s="68"/>
      <c r="K3" s="68"/>
    </row>
    <row r="4" spans="1:13" ht="15.75" thickBot="1" x14ac:dyDescent="0.3">
      <c r="A4" s="64" t="s">
        <v>5</v>
      </c>
      <c r="B4" s="64"/>
      <c r="C4" s="84" t="s">
        <v>6</v>
      </c>
      <c r="D4" s="84"/>
      <c r="E4" s="2"/>
      <c r="F4" s="2"/>
      <c r="G4" s="2"/>
      <c r="H4" s="2"/>
      <c r="I4" s="2"/>
      <c r="J4" s="2"/>
      <c r="K4" s="2"/>
      <c r="M4" s="45" t="s">
        <v>28</v>
      </c>
    </row>
    <row r="5" spans="1:13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45" t="s">
        <v>6</v>
      </c>
    </row>
    <row r="6" spans="1:13" ht="42" customHeight="1" thickBot="1" x14ac:dyDescent="0.3">
      <c r="A6" s="3" t="s">
        <v>7</v>
      </c>
      <c r="B6" s="46" t="s">
        <v>8</v>
      </c>
      <c r="C6" s="46" t="s">
        <v>9</v>
      </c>
      <c r="D6" s="46" t="s">
        <v>10</v>
      </c>
      <c r="E6" s="47" t="s">
        <v>11</v>
      </c>
      <c r="F6" s="46" t="s">
        <v>12</v>
      </c>
      <c r="G6" s="46" t="s">
        <v>13</v>
      </c>
      <c r="H6" s="46" t="s">
        <v>14</v>
      </c>
      <c r="I6" s="46" t="s">
        <v>15</v>
      </c>
      <c r="J6" s="46" t="s">
        <v>16</v>
      </c>
      <c r="K6" s="46" t="s">
        <v>17</v>
      </c>
      <c r="L6" s="42"/>
    </row>
    <row r="7" spans="1:13" ht="12" customHeight="1" x14ac:dyDescent="0.25">
      <c r="A7" s="7">
        <v>41030</v>
      </c>
      <c r="B7" s="8"/>
      <c r="C7" s="9"/>
      <c r="D7" s="9"/>
      <c r="E7" s="9"/>
      <c r="F7" s="9"/>
      <c r="G7" s="9"/>
      <c r="H7" s="9"/>
      <c r="I7" s="9"/>
      <c r="J7" s="9"/>
      <c r="K7" s="9"/>
    </row>
    <row r="8" spans="1:13" ht="12" customHeight="1" x14ac:dyDescent="0.25">
      <c r="A8" s="7">
        <v>41031</v>
      </c>
      <c r="B8" s="11"/>
      <c r="C8" s="12"/>
      <c r="D8" s="13"/>
      <c r="E8" s="12"/>
      <c r="F8" s="12"/>
      <c r="G8" s="12"/>
      <c r="H8" s="12"/>
      <c r="I8" s="12"/>
      <c r="J8" s="13"/>
      <c r="K8" s="13"/>
    </row>
    <row r="9" spans="1:13" ht="12" customHeight="1" x14ac:dyDescent="0.25">
      <c r="A9" s="7">
        <v>41032</v>
      </c>
      <c r="B9" s="11"/>
      <c r="C9" s="12"/>
      <c r="D9" s="13"/>
      <c r="E9" s="12"/>
      <c r="F9" s="12"/>
      <c r="G9" s="12"/>
      <c r="H9" s="12"/>
      <c r="I9" s="12"/>
      <c r="J9" s="13"/>
      <c r="K9" s="13"/>
    </row>
    <row r="10" spans="1:13" ht="12" customHeight="1" x14ac:dyDescent="0.25">
      <c r="A10" s="7">
        <v>41033</v>
      </c>
      <c r="B10" s="11"/>
      <c r="C10" s="12"/>
      <c r="D10" s="13"/>
      <c r="E10" s="12"/>
      <c r="F10" s="12"/>
      <c r="G10" s="12"/>
      <c r="H10" s="12"/>
      <c r="I10" s="12"/>
      <c r="J10" s="13"/>
      <c r="K10" s="13"/>
    </row>
    <row r="11" spans="1:13" ht="12" customHeight="1" x14ac:dyDescent="0.25">
      <c r="A11" s="7">
        <v>41034</v>
      </c>
      <c r="B11" s="11"/>
      <c r="C11" s="12"/>
      <c r="D11" s="13"/>
      <c r="E11" s="12"/>
      <c r="F11" s="12"/>
      <c r="G11" s="12"/>
      <c r="H11" s="12"/>
      <c r="I11" s="12"/>
      <c r="J11" s="13"/>
      <c r="K11" s="13"/>
    </row>
    <row r="12" spans="1:13" ht="12" customHeight="1" x14ac:dyDescent="0.25">
      <c r="A12" s="7">
        <v>41035</v>
      </c>
      <c r="B12" s="11"/>
      <c r="C12" s="12"/>
      <c r="D12" s="13"/>
      <c r="E12" s="12"/>
      <c r="F12" s="12"/>
      <c r="G12" s="12"/>
      <c r="H12" s="12"/>
      <c r="I12" s="12"/>
      <c r="J12" s="13"/>
      <c r="K12" s="13"/>
    </row>
    <row r="13" spans="1:13" ht="12" customHeight="1" x14ac:dyDescent="0.25">
      <c r="A13" s="7">
        <v>41036</v>
      </c>
      <c r="B13" s="11"/>
      <c r="C13" s="12"/>
      <c r="D13" s="12"/>
      <c r="E13" s="12"/>
      <c r="F13" s="12"/>
      <c r="G13" s="12"/>
      <c r="H13" s="12"/>
      <c r="I13" s="12"/>
      <c r="J13" s="13"/>
      <c r="K13" s="13"/>
    </row>
    <row r="14" spans="1:13" ht="12" customHeight="1" x14ac:dyDescent="0.25">
      <c r="A14" s="7">
        <v>41037</v>
      </c>
      <c r="B14" s="11"/>
      <c r="C14" s="12"/>
      <c r="D14" s="12"/>
      <c r="E14" s="12"/>
      <c r="F14" s="12"/>
      <c r="G14" s="12"/>
      <c r="H14" s="12"/>
      <c r="I14" s="12"/>
      <c r="J14" s="13"/>
      <c r="K14" s="13"/>
    </row>
    <row r="15" spans="1:13" ht="12" customHeight="1" x14ac:dyDescent="0.25">
      <c r="A15" s="7">
        <v>41038</v>
      </c>
      <c r="B15" s="11"/>
      <c r="C15" s="12"/>
      <c r="D15" s="12"/>
      <c r="E15" s="12"/>
      <c r="F15" s="12"/>
      <c r="G15" s="12"/>
      <c r="H15" s="12"/>
      <c r="I15" s="12"/>
      <c r="J15" s="13"/>
      <c r="K15" s="13"/>
    </row>
    <row r="16" spans="1:13" ht="12" customHeight="1" x14ac:dyDescent="0.25">
      <c r="A16" s="7">
        <v>41039</v>
      </c>
      <c r="B16" s="11"/>
      <c r="C16" s="12"/>
      <c r="D16" s="12"/>
      <c r="E16" s="12"/>
      <c r="F16" s="12"/>
      <c r="G16" s="12"/>
      <c r="H16" s="12"/>
      <c r="I16" s="12"/>
      <c r="J16" s="13"/>
      <c r="K16" s="13"/>
    </row>
    <row r="17" spans="1:11" ht="12" customHeight="1" x14ac:dyDescent="0.25">
      <c r="A17" s="7">
        <v>41040</v>
      </c>
      <c r="B17" s="11"/>
      <c r="C17" s="12"/>
      <c r="D17" s="12"/>
      <c r="E17" s="12"/>
      <c r="F17" s="12"/>
      <c r="G17" s="12"/>
      <c r="H17" s="12"/>
      <c r="I17" s="12"/>
      <c r="J17" s="13"/>
      <c r="K17" s="13"/>
    </row>
    <row r="18" spans="1:11" ht="12" customHeight="1" x14ac:dyDescent="0.25">
      <c r="A18" s="7">
        <v>41041</v>
      </c>
      <c r="B18" s="11"/>
      <c r="C18" s="12"/>
      <c r="D18" s="12"/>
      <c r="E18" s="12"/>
      <c r="F18" s="12"/>
      <c r="G18" s="12"/>
      <c r="H18" s="12"/>
      <c r="I18" s="12"/>
      <c r="J18" s="13"/>
      <c r="K18" s="13"/>
    </row>
    <row r="19" spans="1:11" ht="12" customHeight="1" x14ac:dyDescent="0.25">
      <c r="A19" s="7">
        <v>41042</v>
      </c>
      <c r="B19" s="11"/>
      <c r="C19" s="12"/>
      <c r="D19" s="12"/>
      <c r="E19" s="12"/>
      <c r="F19" s="12"/>
      <c r="G19" s="12"/>
      <c r="H19" s="12"/>
      <c r="I19" s="12"/>
      <c r="J19" s="13"/>
      <c r="K19" s="13"/>
    </row>
    <row r="20" spans="1:11" ht="12" customHeight="1" x14ac:dyDescent="0.25">
      <c r="A20" s="7">
        <v>41043</v>
      </c>
      <c r="B20" s="11"/>
      <c r="C20" s="12"/>
      <c r="D20" s="12"/>
      <c r="E20" s="12"/>
      <c r="F20" s="12"/>
      <c r="G20" s="12"/>
      <c r="H20" s="12"/>
      <c r="I20" s="12"/>
      <c r="J20" s="13"/>
      <c r="K20" s="13"/>
    </row>
    <row r="21" spans="1:11" ht="12" customHeight="1" x14ac:dyDescent="0.25">
      <c r="A21" s="7">
        <v>41044</v>
      </c>
      <c r="B21" s="11"/>
      <c r="C21" s="12"/>
      <c r="D21" s="12"/>
      <c r="E21" s="12"/>
      <c r="F21" s="12"/>
      <c r="G21" s="12"/>
      <c r="H21" s="12"/>
      <c r="I21" s="12"/>
      <c r="J21" s="13"/>
      <c r="K21" s="13"/>
    </row>
    <row r="22" spans="1:11" ht="12" customHeight="1" x14ac:dyDescent="0.25">
      <c r="A22" s="7">
        <v>41045</v>
      </c>
      <c r="B22" s="11"/>
      <c r="C22" s="12"/>
      <c r="D22" s="12"/>
      <c r="E22" s="12"/>
      <c r="F22" s="12"/>
      <c r="G22" s="12"/>
      <c r="H22" s="12"/>
      <c r="I22" s="12"/>
      <c r="J22" s="13"/>
      <c r="K22" s="13"/>
    </row>
    <row r="23" spans="1:11" ht="12" customHeight="1" x14ac:dyDescent="0.25">
      <c r="A23" s="7">
        <v>41046</v>
      </c>
      <c r="B23" s="11"/>
      <c r="C23" s="12"/>
      <c r="D23" s="12"/>
      <c r="E23" s="12"/>
      <c r="F23" s="12"/>
      <c r="G23" s="12"/>
      <c r="H23" s="12"/>
      <c r="I23" s="12"/>
      <c r="J23" s="13"/>
      <c r="K23" s="13"/>
    </row>
    <row r="24" spans="1:11" ht="12" customHeight="1" x14ac:dyDescent="0.25">
      <c r="A24" s="7">
        <v>41047</v>
      </c>
      <c r="B24" s="11"/>
      <c r="C24" s="12"/>
      <c r="D24" s="12"/>
      <c r="E24" s="12"/>
      <c r="F24" s="12"/>
      <c r="G24" s="12"/>
      <c r="H24" s="12"/>
      <c r="I24" s="12"/>
      <c r="J24" s="13"/>
      <c r="K24" s="13"/>
    </row>
    <row r="25" spans="1:11" ht="12" customHeight="1" x14ac:dyDescent="0.25">
      <c r="A25" s="7">
        <v>41048</v>
      </c>
      <c r="B25" s="11"/>
      <c r="C25" s="12"/>
      <c r="D25" s="12"/>
      <c r="E25" s="12"/>
      <c r="F25" s="12"/>
      <c r="G25" s="12"/>
      <c r="H25" s="12"/>
      <c r="I25" s="12"/>
      <c r="J25" s="13"/>
      <c r="K25" s="13"/>
    </row>
    <row r="26" spans="1:11" ht="12" customHeight="1" x14ac:dyDescent="0.25">
      <c r="A26" s="7">
        <v>41049</v>
      </c>
      <c r="B26" s="11"/>
      <c r="C26" s="12"/>
      <c r="D26" s="12"/>
      <c r="E26" s="12"/>
      <c r="F26" s="12"/>
      <c r="G26" s="12"/>
      <c r="H26" s="12"/>
      <c r="I26" s="12"/>
      <c r="J26" s="13"/>
      <c r="K26" s="13"/>
    </row>
    <row r="27" spans="1:11" ht="12" customHeight="1" x14ac:dyDescent="0.25">
      <c r="A27" s="7">
        <v>41050</v>
      </c>
      <c r="B27" s="11"/>
      <c r="C27" s="12"/>
      <c r="D27" s="12"/>
      <c r="E27" s="12"/>
      <c r="F27" s="12"/>
      <c r="G27" s="12"/>
      <c r="H27" s="12"/>
      <c r="I27" s="12"/>
      <c r="J27" s="13"/>
      <c r="K27" s="13"/>
    </row>
    <row r="28" spans="1:11" ht="12" customHeight="1" x14ac:dyDescent="0.25">
      <c r="A28" s="7">
        <v>41051</v>
      </c>
      <c r="B28" s="11"/>
      <c r="C28" s="12"/>
      <c r="D28" s="12"/>
      <c r="E28" s="12"/>
      <c r="F28" s="12"/>
      <c r="G28" s="12"/>
      <c r="H28" s="12"/>
      <c r="I28" s="12"/>
      <c r="J28" s="13"/>
      <c r="K28" s="13"/>
    </row>
    <row r="29" spans="1:11" ht="12" customHeight="1" x14ac:dyDescent="0.25">
      <c r="A29" s="7">
        <v>41052</v>
      </c>
      <c r="B29" s="11"/>
      <c r="C29" s="12"/>
      <c r="D29" s="12"/>
      <c r="E29" s="12"/>
      <c r="F29" s="12"/>
      <c r="G29" s="12"/>
      <c r="H29" s="12"/>
      <c r="I29" s="12"/>
      <c r="J29" s="13"/>
      <c r="K29" s="13"/>
    </row>
    <row r="30" spans="1:11" ht="12" customHeight="1" x14ac:dyDescent="0.25">
      <c r="A30" s="7">
        <v>41053</v>
      </c>
      <c r="B30" s="11"/>
      <c r="C30" s="12"/>
      <c r="D30" s="12"/>
      <c r="E30" s="12"/>
      <c r="F30" s="12"/>
      <c r="G30" s="12"/>
      <c r="H30" s="12"/>
      <c r="I30" s="12"/>
      <c r="J30" s="13"/>
      <c r="K30" s="13"/>
    </row>
    <row r="31" spans="1:11" ht="12" customHeight="1" x14ac:dyDescent="0.25">
      <c r="A31" s="7">
        <v>41054</v>
      </c>
      <c r="B31" s="11"/>
      <c r="C31" s="12"/>
      <c r="D31" s="12"/>
      <c r="E31" s="12"/>
      <c r="F31" s="12"/>
      <c r="G31" s="12"/>
      <c r="H31" s="12"/>
      <c r="I31" s="12"/>
      <c r="J31" s="13"/>
      <c r="K31" s="13"/>
    </row>
    <row r="32" spans="1:11" ht="12" customHeight="1" x14ac:dyDescent="0.25">
      <c r="A32" s="7">
        <v>41055</v>
      </c>
      <c r="B32" s="11"/>
      <c r="C32" s="12"/>
      <c r="D32" s="12"/>
      <c r="E32" s="12"/>
      <c r="F32" s="12"/>
      <c r="G32" s="12"/>
      <c r="H32" s="12"/>
      <c r="I32" s="12"/>
      <c r="J32" s="13"/>
      <c r="K32" s="13"/>
    </row>
    <row r="33" spans="1:11" ht="12" customHeight="1" x14ac:dyDescent="0.25">
      <c r="A33" s="7">
        <v>41056</v>
      </c>
      <c r="B33" s="11"/>
      <c r="C33" s="12"/>
      <c r="D33" s="12"/>
      <c r="E33" s="12"/>
      <c r="F33" s="12"/>
      <c r="G33" s="12"/>
      <c r="H33" s="12"/>
      <c r="I33" s="12"/>
      <c r="J33" s="13"/>
      <c r="K33" s="13"/>
    </row>
    <row r="34" spans="1:11" ht="12" customHeight="1" x14ac:dyDescent="0.25">
      <c r="A34" s="7">
        <v>41057</v>
      </c>
      <c r="B34" s="11"/>
      <c r="C34" s="12"/>
      <c r="D34" s="12"/>
      <c r="E34" s="12"/>
      <c r="F34" s="12"/>
      <c r="G34" s="12"/>
      <c r="H34" s="12"/>
      <c r="I34" s="12"/>
      <c r="J34" s="13"/>
      <c r="K34" s="13"/>
    </row>
    <row r="35" spans="1:11" ht="12" customHeight="1" x14ac:dyDescent="0.25">
      <c r="A35" s="7">
        <v>41058</v>
      </c>
      <c r="B35" s="11"/>
      <c r="C35" s="12"/>
      <c r="D35" s="12"/>
      <c r="E35" s="12"/>
      <c r="F35" s="12"/>
      <c r="G35" s="12"/>
      <c r="H35" s="12"/>
      <c r="I35" s="12"/>
      <c r="J35" s="13"/>
      <c r="K35" s="13"/>
    </row>
    <row r="36" spans="1:11" ht="12" customHeight="1" x14ac:dyDescent="0.25">
      <c r="A36" s="7">
        <v>41059</v>
      </c>
      <c r="B36" s="11"/>
      <c r="C36" s="12"/>
      <c r="D36" s="12"/>
      <c r="E36" s="12"/>
      <c r="F36" s="12"/>
      <c r="G36" s="12"/>
      <c r="H36" s="12"/>
      <c r="I36" s="12"/>
      <c r="J36" s="13"/>
      <c r="K36" s="13"/>
    </row>
    <row r="37" spans="1:11" ht="12" customHeight="1" thickBot="1" x14ac:dyDescent="0.3">
      <c r="A37" s="7">
        <v>41060</v>
      </c>
      <c r="B37" s="41"/>
      <c r="C37" s="40"/>
      <c r="D37" s="40"/>
      <c r="E37" s="40"/>
      <c r="F37" s="40"/>
      <c r="G37" s="40"/>
      <c r="H37" s="40"/>
      <c r="I37" s="40"/>
      <c r="J37" s="39"/>
      <c r="K37" s="39"/>
    </row>
    <row r="38" spans="1:11" ht="7.5" customHeight="1" thickTop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15.75" thickBot="1" x14ac:dyDescent="0.3">
      <c r="A39" s="37" t="s">
        <v>21</v>
      </c>
      <c r="B39" s="36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7.5" customHeight="1" x14ac:dyDescent="0.2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5">
      <c r="A41" s="34" t="s">
        <v>25</v>
      </c>
      <c r="B41" s="85" t="s">
        <v>31</v>
      </c>
      <c r="C41" s="86"/>
      <c r="D41" s="86"/>
      <c r="E41" s="86"/>
      <c r="F41" s="86"/>
      <c r="G41" s="86"/>
      <c r="H41" s="86"/>
      <c r="I41" s="86"/>
      <c r="J41" s="86"/>
      <c r="K41" s="87"/>
    </row>
    <row r="42" spans="1:11" x14ac:dyDescent="0.25">
      <c r="A42" s="32"/>
      <c r="B42" s="88"/>
      <c r="C42" s="89"/>
      <c r="D42" s="89"/>
      <c r="E42" s="89"/>
      <c r="F42" s="89"/>
      <c r="G42" s="89"/>
      <c r="H42" s="89"/>
      <c r="I42" s="89"/>
      <c r="J42" s="89"/>
      <c r="K42" s="90"/>
    </row>
    <row r="43" spans="1:11" x14ac:dyDescent="0.25">
      <c r="A43" s="32"/>
      <c r="B43" s="88"/>
      <c r="C43" s="89"/>
      <c r="D43" s="89"/>
      <c r="E43" s="89"/>
      <c r="F43" s="89"/>
      <c r="G43" s="89"/>
      <c r="H43" s="89"/>
      <c r="I43" s="89"/>
      <c r="J43" s="89"/>
      <c r="K43" s="90"/>
    </row>
    <row r="44" spans="1:11" x14ac:dyDescent="0.25">
      <c r="A44" s="32"/>
      <c r="B44" s="88"/>
      <c r="C44" s="89"/>
      <c r="D44" s="89"/>
      <c r="E44" s="89"/>
      <c r="F44" s="89"/>
      <c r="G44" s="89"/>
      <c r="H44" s="89"/>
      <c r="I44" s="89"/>
      <c r="J44" s="89"/>
      <c r="K44" s="90"/>
    </row>
    <row r="45" spans="1:11" x14ac:dyDescent="0.25">
      <c r="A45" s="32"/>
      <c r="B45" s="91"/>
      <c r="C45" s="92"/>
      <c r="D45" s="92"/>
      <c r="E45" s="92"/>
      <c r="F45" s="92"/>
      <c r="G45" s="92"/>
      <c r="H45" s="92"/>
      <c r="I45" s="92"/>
      <c r="J45" s="92"/>
      <c r="K45" s="9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zoomScaleNormal="100" workbookViewId="0">
      <selection activeCell="T6" sqref="T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7" x14ac:dyDescent="0.25">
      <c r="A2" s="64" t="s">
        <v>1</v>
      </c>
      <c r="B2" s="65"/>
      <c r="C2" s="66" t="s">
        <v>2</v>
      </c>
      <c r="D2" s="66"/>
      <c r="E2" s="66"/>
      <c r="F2" s="66"/>
      <c r="G2" s="66"/>
      <c r="H2" s="66"/>
      <c r="I2" s="66"/>
      <c r="J2" s="66"/>
      <c r="K2" s="66"/>
      <c r="L2" s="48"/>
      <c r="M2" s="1"/>
      <c r="N2" s="1"/>
    </row>
    <row r="3" spans="1:17" x14ac:dyDescent="0.25">
      <c r="A3" s="64" t="s">
        <v>3</v>
      </c>
      <c r="B3" s="65"/>
      <c r="C3" s="67" t="s">
        <v>34</v>
      </c>
      <c r="D3" s="68"/>
      <c r="E3" s="68"/>
      <c r="F3" s="68"/>
      <c r="G3" s="68"/>
      <c r="H3" s="68"/>
      <c r="I3" s="68"/>
      <c r="J3" s="68"/>
      <c r="K3" s="68"/>
      <c r="L3" s="48"/>
      <c r="M3" s="1"/>
      <c r="N3" s="1"/>
    </row>
    <row r="4" spans="1:17" ht="15.75" thickBot="1" x14ac:dyDescent="0.3">
      <c r="A4" s="64" t="s">
        <v>5</v>
      </c>
      <c r="B4" s="64"/>
      <c r="C4" s="69" t="s">
        <v>6</v>
      </c>
      <c r="D4" s="69"/>
      <c r="E4" s="2"/>
      <c r="F4" s="2"/>
      <c r="G4" s="2"/>
      <c r="H4" s="2"/>
      <c r="I4" s="2"/>
      <c r="J4" s="2"/>
      <c r="K4" s="2"/>
      <c r="L4" s="2"/>
      <c r="Q4" s="45" t="s">
        <v>28</v>
      </c>
    </row>
    <row r="5" spans="1:17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Q5" s="45" t="s">
        <v>6</v>
      </c>
    </row>
    <row r="6" spans="1:17" ht="42" customHeight="1" thickBot="1" x14ac:dyDescent="0.3">
      <c r="A6" s="3" t="s">
        <v>7</v>
      </c>
      <c r="B6" s="4" t="s">
        <v>8</v>
      </c>
      <c r="C6" s="4" t="s">
        <v>9</v>
      </c>
      <c r="D6" s="4" t="s">
        <v>10</v>
      </c>
      <c r="E6" s="5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9"/>
      <c r="M6" s="6" t="s">
        <v>18</v>
      </c>
      <c r="N6" s="6" t="s">
        <v>19</v>
      </c>
    </row>
    <row r="7" spans="1:17" ht="12" customHeight="1" x14ac:dyDescent="0.25">
      <c r="A7" s="7">
        <v>41030</v>
      </c>
      <c r="B7" s="8">
        <v>85.573292083333328</v>
      </c>
      <c r="C7" s="9">
        <v>3.5472638888888887E-2</v>
      </c>
      <c r="D7" s="9">
        <v>7.8883122916666677</v>
      </c>
      <c r="E7" s="9">
        <v>7.9237849305555557</v>
      </c>
      <c r="F7" s="9">
        <v>6.2076349999999998</v>
      </c>
      <c r="G7" s="9"/>
      <c r="H7" s="9"/>
      <c r="I7" s="9">
        <v>34.928948579249997</v>
      </c>
      <c r="J7" s="9"/>
      <c r="K7" s="9"/>
      <c r="L7" s="50"/>
      <c r="M7" s="10"/>
      <c r="N7" s="10"/>
    </row>
    <row r="8" spans="1:17" ht="12" customHeight="1" x14ac:dyDescent="0.25">
      <c r="A8" s="7">
        <v>41031</v>
      </c>
      <c r="B8" s="11">
        <v>85.512507499999984</v>
      </c>
      <c r="C8" s="12">
        <v>4.4055694444444432E-2</v>
      </c>
      <c r="D8" s="13">
        <v>8.0799033333333341</v>
      </c>
      <c r="E8" s="12">
        <v>8.1239590277777776</v>
      </c>
      <c r="F8" s="12">
        <v>6.0703729166666669</v>
      </c>
      <c r="G8" s="12"/>
      <c r="H8" s="12"/>
      <c r="I8" s="12">
        <v>34.810695902249996</v>
      </c>
      <c r="J8" s="13"/>
      <c r="K8" s="13"/>
      <c r="L8" s="51"/>
      <c r="M8" s="14"/>
      <c r="N8" s="14"/>
    </row>
    <row r="9" spans="1:17" ht="12" customHeight="1" x14ac:dyDescent="0.25">
      <c r="A9" s="7">
        <v>41032</v>
      </c>
      <c r="B9" s="11">
        <v>84.844966249999999</v>
      </c>
      <c r="C9" s="12">
        <v>5.0827083333333328E-2</v>
      </c>
      <c r="D9" s="13">
        <v>7.8959687499999989</v>
      </c>
      <c r="E9" s="12">
        <v>7.9467958333333337</v>
      </c>
      <c r="F9" s="12">
        <v>6.8662864583333318</v>
      </c>
      <c r="G9" s="12"/>
      <c r="H9" s="12"/>
      <c r="I9" s="12">
        <v>35.111333437500001</v>
      </c>
      <c r="J9" s="13"/>
      <c r="K9" s="13"/>
      <c r="L9" s="51"/>
      <c r="M9" s="14"/>
      <c r="N9" s="14"/>
    </row>
    <row r="10" spans="1:17" ht="12" customHeight="1" x14ac:dyDescent="0.25">
      <c r="A10" s="7">
        <v>41033</v>
      </c>
      <c r="B10" s="11">
        <v>83.536756041666663</v>
      </c>
      <c r="C10" s="12">
        <v>4.6970277777777784E-2</v>
      </c>
      <c r="D10" s="13">
        <v>7.2330874999999972</v>
      </c>
      <c r="E10" s="12">
        <v>7.2800577777777766</v>
      </c>
      <c r="F10" s="12">
        <v>8.7364220833333324</v>
      </c>
      <c r="G10" s="12"/>
      <c r="H10" s="12"/>
      <c r="I10" s="12">
        <v>35.926454551500001</v>
      </c>
      <c r="J10" s="13"/>
      <c r="K10" s="13"/>
      <c r="L10" s="51"/>
      <c r="M10" s="14"/>
      <c r="N10" s="14"/>
    </row>
    <row r="11" spans="1:17" ht="12" customHeight="1" x14ac:dyDescent="0.25">
      <c r="A11" s="7">
        <v>41034</v>
      </c>
      <c r="B11" s="11">
        <v>84.412723541666665</v>
      </c>
      <c r="C11" s="12">
        <v>3.3306388888888878E-2</v>
      </c>
      <c r="D11" s="13">
        <v>8.2376731249999988</v>
      </c>
      <c r="E11" s="12">
        <v>8.2709795138888875</v>
      </c>
      <c r="F11" s="12">
        <v>6.9050904166666669</v>
      </c>
      <c r="G11" s="12"/>
      <c r="H11" s="12"/>
      <c r="I11" s="12">
        <v>35.061720729749993</v>
      </c>
      <c r="J11" s="13"/>
      <c r="K11" s="13"/>
      <c r="L11" s="51"/>
      <c r="M11" s="14"/>
      <c r="N11" s="14"/>
    </row>
    <row r="12" spans="1:17" ht="12" customHeight="1" x14ac:dyDescent="0.25">
      <c r="A12" s="7">
        <v>41035</v>
      </c>
      <c r="B12" s="11">
        <v>85.20207624999999</v>
      </c>
      <c r="C12" s="12">
        <v>2.9490277777777772E-2</v>
      </c>
      <c r="D12" s="13">
        <v>8.1570729166666656</v>
      </c>
      <c r="E12" s="12">
        <v>8.1865631944444459</v>
      </c>
      <c r="F12" s="12">
        <v>6.2783256249999999</v>
      </c>
      <c r="G12" s="12"/>
      <c r="H12" s="12"/>
      <c r="I12" s="12">
        <v>34.872966701999999</v>
      </c>
      <c r="J12" s="13"/>
      <c r="K12" s="13"/>
      <c r="L12" s="51"/>
      <c r="M12" s="14"/>
      <c r="N12" s="14"/>
    </row>
    <row r="13" spans="1:17" ht="12" customHeight="1" x14ac:dyDescent="0.25">
      <c r="A13" s="7">
        <v>41036</v>
      </c>
      <c r="B13" s="11">
        <v>85.234747708333359</v>
      </c>
      <c r="C13" s="12">
        <v>4.2435694444444449E-2</v>
      </c>
      <c r="D13" s="12">
        <v>8.2897162499999997</v>
      </c>
      <c r="E13" s="12">
        <v>8.3321519444444458</v>
      </c>
      <c r="F13" s="12">
        <v>6.1089508333333349</v>
      </c>
      <c r="G13" s="12"/>
      <c r="H13" s="12"/>
      <c r="I13" s="12">
        <v>34.764460546499997</v>
      </c>
      <c r="J13" s="13"/>
      <c r="K13" s="13"/>
      <c r="L13" s="51"/>
      <c r="M13" s="14"/>
      <c r="N13" s="14"/>
    </row>
    <row r="14" spans="1:17" ht="12" customHeight="1" x14ac:dyDescent="0.25">
      <c r="A14" s="7">
        <v>41037</v>
      </c>
      <c r="B14" s="11">
        <v>85.110158333333331</v>
      </c>
      <c r="C14" s="12">
        <v>5.8740416666666663E-2</v>
      </c>
      <c r="D14" s="12">
        <v>8.5787783333333323</v>
      </c>
      <c r="E14" s="12">
        <v>8.6375187499999999</v>
      </c>
      <c r="F14" s="12">
        <v>5.9699633333333333</v>
      </c>
      <c r="G14" s="12"/>
      <c r="H14" s="12"/>
      <c r="I14" s="12">
        <v>34.58931797999999</v>
      </c>
      <c r="J14" s="13"/>
      <c r="K14" s="13"/>
      <c r="L14" s="51"/>
      <c r="M14" s="14"/>
      <c r="N14" s="14"/>
    </row>
    <row r="15" spans="1:17" ht="12" customHeight="1" x14ac:dyDescent="0.25">
      <c r="A15" s="7">
        <v>41038</v>
      </c>
      <c r="B15" s="11">
        <v>84.444549583333341</v>
      </c>
      <c r="C15" s="12">
        <v>4.7898611111111119E-3</v>
      </c>
      <c r="D15" s="12">
        <v>9.305149583333332</v>
      </c>
      <c r="E15" s="12">
        <v>9.3099394444444439</v>
      </c>
      <c r="F15" s="12">
        <v>5.9869031250000004</v>
      </c>
      <c r="G15" s="12"/>
      <c r="H15" s="12"/>
      <c r="I15" s="12">
        <v>34.362431799000007</v>
      </c>
      <c r="J15" s="13"/>
      <c r="K15" s="13"/>
      <c r="L15" s="51"/>
      <c r="M15" s="14"/>
      <c r="N15" s="14"/>
    </row>
    <row r="16" spans="1:17" ht="12" customHeight="1" x14ac:dyDescent="0.25">
      <c r="A16" s="7">
        <v>41039</v>
      </c>
      <c r="B16" s="11">
        <v>83.596380625000009</v>
      </c>
      <c r="C16" s="12">
        <v>7.9861111111111102E-5</v>
      </c>
      <c r="D16" s="12">
        <v>9.7880197916666649</v>
      </c>
      <c r="E16" s="12">
        <v>9.7880996527777775</v>
      </c>
      <c r="F16" s="12">
        <v>6.3127877083333352</v>
      </c>
      <c r="G16" s="12"/>
      <c r="H16" s="12"/>
      <c r="I16" s="12">
        <v>34.304987158499998</v>
      </c>
      <c r="J16" s="13"/>
      <c r="K16" s="13"/>
      <c r="L16" s="51"/>
      <c r="M16" s="14"/>
      <c r="N16" s="14"/>
    </row>
    <row r="17" spans="1:14" ht="12" customHeight="1" x14ac:dyDescent="0.25">
      <c r="A17" s="7">
        <v>41040</v>
      </c>
      <c r="B17" s="11">
        <v>83.954986250000005</v>
      </c>
      <c r="C17" s="12">
        <v>3.2336111111111111E-3</v>
      </c>
      <c r="D17" s="12">
        <v>9.1545849999999991</v>
      </c>
      <c r="E17" s="12">
        <v>9.1578186111111108</v>
      </c>
      <c r="F17" s="12">
        <v>6.5317752083333334</v>
      </c>
      <c r="G17" s="12"/>
      <c r="H17" s="12"/>
      <c r="I17" s="12">
        <v>34.616972666249993</v>
      </c>
      <c r="J17" s="13"/>
      <c r="K17" s="13"/>
      <c r="L17" s="51"/>
      <c r="M17" s="14"/>
      <c r="N17" s="14"/>
    </row>
    <row r="18" spans="1:14" ht="12" customHeight="1" x14ac:dyDescent="0.25">
      <c r="A18" s="7">
        <v>41041</v>
      </c>
      <c r="B18" s="11">
        <v>84.133326041666677</v>
      </c>
      <c r="C18" s="12">
        <v>6.5770833333333332E-3</v>
      </c>
      <c r="D18" s="12">
        <v>9.3062443749999968</v>
      </c>
      <c r="E18" s="12">
        <v>9.3128214583333335</v>
      </c>
      <c r="F18" s="12">
        <v>6.2264849999999994</v>
      </c>
      <c r="G18" s="12"/>
      <c r="H18" s="12"/>
      <c r="I18" s="12">
        <v>34.464740618250012</v>
      </c>
      <c r="J18" s="13"/>
      <c r="K18" s="13"/>
      <c r="L18" s="51"/>
      <c r="M18" s="14"/>
      <c r="N18" s="14"/>
    </row>
    <row r="19" spans="1:14" ht="12" customHeight="1" x14ac:dyDescent="0.25">
      <c r="A19" s="7">
        <v>41042</v>
      </c>
      <c r="B19" s="11">
        <v>83.986629999999977</v>
      </c>
      <c r="C19" s="12">
        <v>8.6518055555555567E-3</v>
      </c>
      <c r="D19" s="12">
        <v>9.2001152083333348</v>
      </c>
      <c r="E19" s="12">
        <v>9.20876701388889</v>
      </c>
      <c r="F19" s="12">
        <v>6.4859812499999991</v>
      </c>
      <c r="G19" s="12"/>
      <c r="H19" s="12"/>
      <c r="I19" s="12">
        <v>34.564218986249983</v>
      </c>
      <c r="J19" s="13"/>
      <c r="K19" s="13"/>
      <c r="L19" s="51"/>
      <c r="M19" s="14"/>
      <c r="N19" s="14"/>
    </row>
    <row r="20" spans="1:14" ht="12" customHeight="1" x14ac:dyDescent="0.25">
      <c r="A20" s="7">
        <v>41043</v>
      </c>
      <c r="B20" s="11">
        <v>84.078245625000008</v>
      </c>
      <c r="C20" s="12">
        <v>3.3434722222222229E-3</v>
      </c>
      <c r="D20" s="12">
        <v>9.2231072916666665</v>
      </c>
      <c r="E20" s="12">
        <v>9.226450763888888</v>
      </c>
      <c r="F20" s="12">
        <v>6.3687208333333336</v>
      </c>
      <c r="G20" s="12"/>
      <c r="H20" s="12"/>
      <c r="I20" s="12">
        <v>34.533221837999996</v>
      </c>
      <c r="J20" s="13"/>
      <c r="K20" s="13"/>
      <c r="L20" s="51"/>
      <c r="M20" s="14"/>
      <c r="N20" s="14"/>
    </row>
    <row r="21" spans="1:14" ht="12" customHeight="1" x14ac:dyDescent="0.25">
      <c r="A21" s="7">
        <v>41044</v>
      </c>
      <c r="B21" s="11">
        <v>84.01332833333332</v>
      </c>
      <c r="C21" s="12">
        <v>4.4631944444444441E-3</v>
      </c>
      <c r="D21" s="12">
        <v>9.0397293750000003</v>
      </c>
      <c r="E21" s="12">
        <v>9.0441925694444425</v>
      </c>
      <c r="F21" s="12">
        <v>6.5968687499999996</v>
      </c>
      <c r="G21" s="12"/>
      <c r="H21" s="12"/>
      <c r="I21" s="12">
        <v>34.670420657249998</v>
      </c>
      <c r="J21" s="13"/>
      <c r="K21" s="13"/>
      <c r="L21" s="51"/>
      <c r="M21" s="14"/>
      <c r="N21" s="14"/>
    </row>
    <row r="22" spans="1:14" ht="12" customHeight="1" x14ac:dyDescent="0.25">
      <c r="A22" s="7">
        <v>41045</v>
      </c>
      <c r="B22" s="11">
        <v>83.173477708333351</v>
      </c>
      <c r="C22" s="12">
        <v>5.2637500000000002E-3</v>
      </c>
      <c r="D22" s="12">
        <v>9.1084285416666635</v>
      </c>
      <c r="E22" s="12">
        <v>9.1136922916666663</v>
      </c>
      <c r="F22" s="12">
        <v>6.9084316666666679</v>
      </c>
      <c r="G22" s="12"/>
      <c r="H22" s="12"/>
      <c r="I22" s="12">
        <v>35.0642144925</v>
      </c>
      <c r="J22" s="13"/>
      <c r="K22" s="13"/>
      <c r="L22" s="51"/>
      <c r="M22" s="14"/>
      <c r="N22" s="14"/>
    </row>
    <row r="23" spans="1:14" ht="12" customHeight="1" x14ac:dyDescent="0.25">
      <c r="A23" s="7">
        <v>41046</v>
      </c>
      <c r="B23" s="11">
        <v>83.188362291666678</v>
      </c>
      <c r="C23" s="12">
        <v>5.4150000000000005E-3</v>
      </c>
      <c r="D23" s="12">
        <v>9.3455279166666685</v>
      </c>
      <c r="E23" s="12">
        <v>9.350942916666666</v>
      </c>
      <c r="F23" s="12">
        <v>7.0357708333333342</v>
      </c>
      <c r="G23" s="12"/>
      <c r="H23" s="12"/>
      <c r="I23" s="12">
        <v>34.724851674000007</v>
      </c>
      <c r="J23" s="13"/>
      <c r="K23" s="13"/>
      <c r="L23" s="51"/>
      <c r="M23" s="14"/>
      <c r="N23" s="14"/>
    </row>
    <row r="24" spans="1:14" ht="12" customHeight="1" x14ac:dyDescent="0.25">
      <c r="A24" s="7">
        <v>41047</v>
      </c>
      <c r="B24" s="11">
        <v>83.833924374999995</v>
      </c>
      <c r="C24" s="12">
        <v>5.8406944444444444E-3</v>
      </c>
      <c r="D24" s="12">
        <v>9.1408287499999989</v>
      </c>
      <c r="E24" s="12">
        <v>9.1466694444444432</v>
      </c>
      <c r="F24" s="12">
        <v>6.6317158333333337</v>
      </c>
      <c r="G24" s="12"/>
      <c r="H24" s="12"/>
      <c r="I24" s="12">
        <v>34.668297600750002</v>
      </c>
      <c r="J24" s="13"/>
      <c r="K24" s="13"/>
      <c r="L24" s="51"/>
      <c r="M24" s="14"/>
      <c r="N24" s="14"/>
    </row>
    <row r="25" spans="1:14" ht="12" customHeight="1" x14ac:dyDescent="0.25">
      <c r="A25" s="7">
        <v>41048</v>
      </c>
      <c r="B25" s="11">
        <v>84.436523958333325</v>
      </c>
      <c r="C25" s="12">
        <v>1.1054444444444445E-2</v>
      </c>
      <c r="D25" s="12">
        <v>8.9644787500000014</v>
      </c>
      <c r="E25" s="12">
        <v>8.975533194444445</v>
      </c>
      <c r="F25" s="12">
        <v>6.2537306250000002</v>
      </c>
      <c r="G25" s="12"/>
      <c r="H25" s="12"/>
      <c r="I25" s="12">
        <v>34.592272290749989</v>
      </c>
      <c r="J25" s="13"/>
      <c r="K25" s="13"/>
      <c r="L25" s="51"/>
      <c r="M25" s="14"/>
      <c r="N25" s="14"/>
    </row>
    <row r="26" spans="1:14" ht="12" customHeight="1" x14ac:dyDescent="0.25">
      <c r="A26" s="7">
        <v>41049</v>
      </c>
      <c r="B26" s="11">
        <v>84.38594375000001</v>
      </c>
      <c r="C26" s="12">
        <v>6.7463888888888886E-3</v>
      </c>
      <c r="D26" s="12">
        <v>9.2621152083333342</v>
      </c>
      <c r="E26" s="12">
        <v>9.268861597222223</v>
      </c>
      <c r="F26" s="12">
        <v>6.0070002083333343</v>
      </c>
      <c r="G26" s="12"/>
      <c r="H26" s="12"/>
      <c r="I26" s="12">
        <v>34.422252448500011</v>
      </c>
      <c r="J26" s="13"/>
      <c r="K26" s="13"/>
      <c r="L26" s="51"/>
      <c r="M26" s="14"/>
      <c r="N26" s="14"/>
    </row>
    <row r="27" spans="1:14" ht="12" customHeight="1" x14ac:dyDescent="0.25">
      <c r="A27" s="7">
        <v>41050</v>
      </c>
      <c r="B27" s="11">
        <v>84.670465694444459</v>
      </c>
      <c r="C27" s="12">
        <v>1.5011249999999999E-2</v>
      </c>
      <c r="D27" s="12">
        <v>9.3838370833333311</v>
      </c>
      <c r="E27" s="12">
        <v>9.3988483333333335</v>
      </c>
      <c r="F27" s="12">
        <v>5.5958980555555558</v>
      </c>
      <c r="G27" s="12"/>
      <c r="H27" s="12"/>
      <c r="I27" s="12">
        <v>34.265818481500006</v>
      </c>
      <c r="J27" s="13"/>
      <c r="K27" s="13"/>
      <c r="L27" s="51"/>
      <c r="M27" s="14"/>
      <c r="N27" s="14"/>
    </row>
    <row r="28" spans="1:14" ht="12" customHeight="1" x14ac:dyDescent="0.25">
      <c r="A28" s="7">
        <v>41051</v>
      </c>
      <c r="B28" s="11">
        <v>84.457348472222222</v>
      </c>
      <c r="C28" s="12">
        <v>1.7375416666666667E-2</v>
      </c>
      <c r="D28" s="12">
        <v>9.4723612500000005</v>
      </c>
      <c r="E28" s="12">
        <v>9.4897366666666674</v>
      </c>
      <c r="F28" s="12">
        <v>5.6667559722222203</v>
      </c>
      <c r="G28" s="12"/>
      <c r="H28" s="12"/>
      <c r="I28" s="12">
        <v>34.282394720500001</v>
      </c>
      <c r="J28" s="13"/>
      <c r="K28" s="13"/>
      <c r="L28" s="51"/>
      <c r="M28" s="14"/>
      <c r="N28" s="14"/>
    </row>
    <row r="29" spans="1:14" ht="12" customHeight="1" x14ac:dyDescent="0.25">
      <c r="A29" s="7">
        <v>41052</v>
      </c>
      <c r="B29" s="11">
        <v>84.469932499999985</v>
      </c>
      <c r="C29" s="12">
        <v>5.913194444444444E-3</v>
      </c>
      <c r="D29" s="12">
        <v>9.4443988888888875</v>
      </c>
      <c r="E29" s="12">
        <v>9.4503120833333316</v>
      </c>
      <c r="F29" s="12">
        <v>5.8115212500000011</v>
      </c>
      <c r="G29" s="12"/>
      <c r="H29" s="12"/>
      <c r="I29" s="12">
        <v>34.271064774499997</v>
      </c>
      <c r="J29" s="13"/>
      <c r="K29" s="13"/>
      <c r="L29" s="51"/>
      <c r="M29" s="14"/>
      <c r="N29" s="14"/>
    </row>
    <row r="30" spans="1:14" ht="12" customHeight="1" x14ac:dyDescent="0.25">
      <c r="A30" s="7">
        <v>41053</v>
      </c>
      <c r="B30" s="11">
        <v>84.001055416666674</v>
      </c>
      <c r="C30" s="12">
        <v>5.2291666666666665E-4</v>
      </c>
      <c r="D30" s="12">
        <v>9.9378948611111113</v>
      </c>
      <c r="E30" s="12">
        <v>9.9384177777777776</v>
      </c>
      <c r="F30" s="12">
        <v>5.7436002777777775</v>
      </c>
      <c r="G30" s="12"/>
      <c r="H30" s="12"/>
      <c r="I30" s="12">
        <v>34.10024624199999</v>
      </c>
      <c r="J30" s="13"/>
      <c r="K30" s="13"/>
      <c r="L30" s="51"/>
      <c r="M30" s="14"/>
      <c r="N30" s="14"/>
    </row>
    <row r="31" spans="1:14" ht="12" customHeight="1" x14ac:dyDescent="0.25">
      <c r="A31" s="7">
        <v>41054</v>
      </c>
      <c r="B31" s="11">
        <v>84.227734861111117</v>
      </c>
      <c r="C31" s="12">
        <v>7.1937500000000014E-3</v>
      </c>
      <c r="D31" s="12">
        <v>9.2366126388888894</v>
      </c>
      <c r="E31" s="12">
        <v>9.2438063888888866</v>
      </c>
      <c r="F31" s="12">
        <v>6.2352248611111101</v>
      </c>
      <c r="G31" s="12"/>
      <c r="H31" s="12"/>
      <c r="I31" s="12">
        <v>34.473639022</v>
      </c>
      <c r="J31" s="13"/>
      <c r="K31" s="13"/>
      <c r="L31" s="51"/>
      <c r="M31" s="14"/>
      <c r="N31" s="14"/>
    </row>
    <row r="32" spans="1:14" ht="12" customHeight="1" x14ac:dyDescent="0.25">
      <c r="A32" s="7">
        <v>41055</v>
      </c>
      <c r="B32" s="11">
        <v>84.532305416666659</v>
      </c>
      <c r="C32" s="12">
        <v>8.9620833333333341E-3</v>
      </c>
      <c r="D32" s="12">
        <v>9.455149027777777</v>
      </c>
      <c r="E32" s="12">
        <v>9.4641111111111105</v>
      </c>
      <c r="F32" s="12">
        <v>5.7278633333333344</v>
      </c>
      <c r="G32" s="12"/>
      <c r="H32" s="12"/>
      <c r="I32" s="12">
        <v>34.247687892999998</v>
      </c>
      <c r="J32" s="13"/>
      <c r="K32" s="13"/>
      <c r="L32" s="51"/>
      <c r="M32" s="14"/>
      <c r="N32" s="14"/>
    </row>
    <row r="33" spans="1:14" ht="12" customHeight="1" x14ac:dyDescent="0.25">
      <c r="A33" s="7">
        <v>41056</v>
      </c>
      <c r="B33" s="11">
        <v>84.351023611111103</v>
      </c>
      <c r="C33" s="12">
        <v>8.2441666666666687E-3</v>
      </c>
      <c r="D33" s="12">
        <v>9.4848845833333328</v>
      </c>
      <c r="E33" s="12">
        <v>9.4931287500000003</v>
      </c>
      <c r="F33" s="12">
        <v>5.8807604166666669</v>
      </c>
      <c r="G33" s="12"/>
      <c r="H33" s="12"/>
      <c r="I33" s="12">
        <v>34.279836702000004</v>
      </c>
      <c r="J33" s="13"/>
      <c r="K33" s="13"/>
      <c r="L33" s="51"/>
      <c r="M33" s="14"/>
      <c r="N33" s="14"/>
    </row>
    <row r="34" spans="1:14" ht="12" customHeight="1" x14ac:dyDescent="0.25">
      <c r="A34" s="7">
        <v>41057</v>
      </c>
      <c r="B34" s="11">
        <v>84.391531111111121</v>
      </c>
      <c r="C34" s="12">
        <v>1.7585833333333335E-2</v>
      </c>
      <c r="D34" s="12">
        <v>9.4449598611111103</v>
      </c>
      <c r="E34" s="12">
        <v>9.4625456944444437</v>
      </c>
      <c r="F34" s="12">
        <v>5.8744256944444437</v>
      </c>
      <c r="G34" s="12"/>
      <c r="H34" s="12"/>
      <c r="I34" s="12">
        <v>34.286864711</v>
      </c>
      <c r="J34" s="13"/>
      <c r="K34" s="13"/>
      <c r="L34" s="51"/>
      <c r="M34" s="14"/>
      <c r="N34" s="14"/>
    </row>
    <row r="35" spans="1:14" ht="12" customHeight="1" x14ac:dyDescent="0.25">
      <c r="A35" s="7">
        <v>41058</v>
      </c>
      <c r="B35" s="11">
        <v>84.478237777777778</v>
      </c>
      <c r="C35" s="12">
        <v>1.6922500000000004E-2</v>
      </c>
      <c r="D35" s="12">
        <v>9.2438262499999997</v>
      </c>
      <c r="E35" s="12">
        <v>9.2607487500000012</v>
      </c>
      <c r="F35" s="12">
        <v>5.9614838888888899</v>
      </c>
      <c r="G35" s="12"/>
      <c r="H35" s="12"/>
      <c r="I35" s="12">
        <v>34.399048854000007</v>
      </c>
      <c r="J35" s="13"/>
      <c r="K35" s="13"/>
      <c r="L35" s="51"/>
      <c r="M35" s="14"/>
      <c r="N35" s="14"/>
    </row>
    <row r="36" spans="1:14" ht="12" customHeight="1" x14ac:dyDescent="0.25">
      <c r="A36" s="7">
        <v>41059</v>
      </c>
      <c r="B36" s="11">
        <v>84.480068750000001</v>
      </c>
      <c r="C36" s="12">
        <v>1.7035694444444447E-2</v>
      </c>
      <c r="D36" s="12">
        <v>9.2301297222222214</v>
      </c>
      <c r="E36" s="12">
        <v>9.2471654166666664</v>
      </c>
      <c r="F36" s="12">
        <v>5.9753544444444451</v>
      </c>
      <c r="G36" s="12"/>
      <c r="H36" s="12"/>
      <c r="I36" s="12">
        <v>34.405793672500003</v>
      </c>
      <c r="J36" s="13"/>
      <c r="K36" s="13"/>
      <c r="L36" s="51"/>
      <c r="M36" s="14"/>
      <c r="N36" s="14"/>
    </row>
    <row r="37" spans="1:14" ht="12" customHeight="1" thickBot="1" x14ac:dyDescent="0.3">
      <c r="A37" s="7">
        <v>41060</v>
      </c>
      <c r="B37" s="15">
        <v>84.486323194444438</v>
      </c>
      <c r="C37" s="16">
        <v>1.7447916666666667E-2</v>
      </c>
      <c r="D37" s="16">
        <v>9.213354861111112</v>
      </c>
      <c r="E37" s="16">
        <v>9.2308027777777788</v>
      </c>
      <c r="F37" s="16">
        <v>5.987327638888889</v>
      </c>
      <c r="G37" s="16"/>
      <c r="H37" s="16"/>
      <c r="I37" s="16">
        <v>34.413299674499996</v>
      </c>
      <c r="J37" s="17"/>
      <c r="K37" s="17"/>
      <c r="L37" s="51"/>
      <c r="M37" s="14"/>
      <c r="N37" s="14"/>
    </row>
    <row r="38" spans="1:14" ht="17.25" customHeight="1" x14ac:dyDescent="0.25">
      <c r="A38" s="53" t="s">
        <v>20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18"/>
      <c r="M38" s="18"/>
      <c r="N38" s="18"/>
    </row>
    <row r="39" spans="1:14" ht="7.5" customHeight="1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20" t="s">
        <v>21</v>
      </c>
      <c r="B40" s="21">
        <f>MIN(B7:B37)</f>
        <v>83.173477708333351</v>
      </c>
      <c r="C40" s="21">
        <f t="shared" ref="C40:I40" si="0">MIN(C7:C37)</f>
        <v>7.9861111111111102E-5</v>
      </c>
      <c r="D40" s="21">
        <f t="shared" si="0"/>
        <v>7.2330874999999972</v>
      </c>
      <c r="E40" s="21">
        <f t="shared" si="0"/>
        <v>7.2800577777777766</v>
      </c>
      <c r="F40" s="21">
        <f t="shared" si="0"/>
        <v>5.5958980555555558</v>
      </c>
      <c r="G40" s="21"/>
      <c r="H40" s="21"/>
      <c r="I40" s="21">
        <f t="shared" si="0"/>
        <v>34.10024624199999</v>
      </c>
      <c r="J40" s="22"/>
      <c r="K40" s="22"/>
      <c r="L40" s="52"/>
    </row>
    <row r="41" spans="1:14" x14ac:dyDescent="0.25">
      <c r="A41" s="23" t="s">
        <v>22</v>
      </c>
      <c r="B41" s="24">
        <f>AVERAGE(B7:B37)</f>
        <v>84.361255905017913</v>
      </c>
      <c r="C41" s="24">
        <f t="shared" ref="C41:I41" si="1">AVERAGE(C7:C37)</f>
        <v>1.7386205197132614E-2</v>
      </c>
      <c r="D41" s="24">
        <f t="shared" si="1"/>
        <v>8.9918145586917557</v>
      </c>
      <c r="E41" s="24">
        <f t="shared" si="1"/>
        <v>9.0092007638888898</v>
      </c>
      <c r="F41" s="24">
        <f t="shared" si="1"/>
        <v>6.2886914045698932</v>
      </c>
      <c r="G41" s="24"/>
      <c r="H41" s="24"/>
      <c r="I41" s="24">
        <f t="shared" si="1"/>
        <v>34.596144367943545</v>
      </c>
      <c r="J41" s="25"/>
      <c r="K41" s="25"/>
      <c r="L41" s="52"/>
    </row>
    <row r="42" spans="1:14" x14ac:dyDescent="0.25">
      <c r="A42" s="26" t="s">
        <v>23</v>
      </c>
      <c r="B42" s="27">
        <f>MAX(B7:B37)</f>
        <v>85.573292083333328</v>
      </c>
      <c r="C42" s="27">
        <f t="shared" ref="C42:I42" si="2">MAX(C7:C37)</f>
        <v>5.8740416666666663E-2</v>
      </c>
      <c r="D42" s="27">
        <f t="shared" si="2"/>
        <v>9.9378948611111113</v>
      </c>
      <c r="E42" s="27">
        <f t="shared" si="2"/>
        <v>9.9384177777777776</v>
      </c>
      <c r="F42" s="27">
        <f t="shared" si="2"/>
        <v>8.7364220833333324</v>
      </c>
      <c r="G42" s="27"/>
      <c r="H42" s="27"/>
      <c r="I42" s="27">
        <f t="shared" si="2"/>
        <v>35.926454551500001</v>
      </c>
      <c r="J42" s="28"/>
      <c r="K42" s="28"/>
      <c r="L42" s="52"/>
    </row>
    <row r="43" spans="1:14" ht="15.75" thickBot="1" x14ac:dyDescent="0.3">
      <c r="A43" s="29" t="s">
        <v>24</v>
      </c>
      <c r="B43" s="30">
        <f>STDEV(B7:B37)</f>
        <v>0.58597297138028781</v>
      </c>
      <c r="C43" s="30">
        <f t="shared" ref="C43:I43" si="3">STDEV(C7:C37)</f>
        <v>1.6575697553869638E-2</v>
      </c>
      <c r="D43" s="30">
        <f t="shared" si="3"/>
        <v>0.62824377696058287</v>
      </c>
      <c r="E43" s="30">
        <f t="shared" si="3"/>
        <v>0.614408695266491</v>
      </c>
      <c r="F43" s="30">
        <f t="shared" si="3"/>
        <v>0.59642274200374934</v>
      </c>
      <c r="G43" s="30"/>
      <c r="H43" s="30"/>
      <c r="I43" s="30">
        <f t="shared" si="3"/>
        <v>0.36296013079616579</v>
      </c>
      <c r="J43" s="31"/>
      <c r="K43" s="31"/>
      <c r="L43" s="52"/>
    </row>
    <row r="44" spans="1:14" ht="7.5" customHeight="1" x14ac:dyDescent="0.25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4" x14ac:dyDescent="0.25">
      <c r="A45" s="34" t="s">
        <v>25</v>
      </c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</row>
    <row r="46" spans="1:14" x14ac:dyDescent="0.25">
      <c r="A46" s="32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</row>
    <row r="47" spans="1:14" x14ac:dyDescent="0.25">
      <c r="A47" s="32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</row>
    <row r="48" spans="1:14" x14ac:dyDescent="0.25">
      <c r="A48" s="3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1:14" x14ac:dyDescent="0.25">
      <c r="A49" s="32"/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T6" sqref="T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64" t="s">
        <v>1</v>
      </c>
      <c r="B2" s="65"/>
      <c r="C2" s="82" t="s">
        <v>2</v>
      </c>
      <c r="D2" s="83"/>
      <c r="E2" s="83"/>
      <c r="F2" s="83"/>
      <c r="G2" s="83"/>
      <c r="H2" s="83"/>
      <c r="I2" s="83"/>
      <c r="J2" s="83"/>
      <c r="K2" s="83"/>
    </row>
    <row r="3" spans="1:13" x14ac:dyDescent="0.25">
      <c r="A3" s="64" t="s">
        <v>3</v>
      </c>
      <c r="B3" s="65"/>
      <c r="C3" s="67" t="s">
        <v>35</v>
      </c>
      <c r="D3" s="68"/>
      <c r="E3" s="68"/>
      <c r="F3" s="68"/>
      <c r="G3" s="68"/>
      <c r="H3" s="68"/>
      <c r="I3" s="68"/>
      <c r="J3" s="68"/>
      <c r="K3" s="68"/>
    </row>
    <row r="4" spans="1:13" ht="15.75" thickBot="1" x14ac:dyDescent="0.3">
      <c r="A4" s="64" t="s">
        <v>5</v>
      </c>
      <c r="B4" s="64"/>
      <c r="C4" s="84" t="s">
        <v>6</v>
      </c>
      <c r="D4" s="84"/>
      <c r="E4" s="2"/>
      <c r="F4" s="2"/>
      <c r="G4" s="2"/>
      <c r="H4" s="2"/>
      <c r="I4" s="2"/>
      <c r="J4" s="2"/>
      <c r="K4" s="2"/>
      <c r="M4" s="45" t="s">
        <v>28</v>
      </c>
    </row>
    <row r="5" spans="1:13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45" t="s">
        <v>6</v>
      </c>
    </row>
    <row r="6" spans="1:13" ht="42" customHeight="1" thickBot="1" x14ac:dyDescent="0.3">
      <c r="A6" s="3" t="s">
        <v>7</v>
      </c>
      <c r="B6" s="43" t="s">
        <v>8</v>
      </c>
      <c r="C6" s="43" t="s">
        <v>9</v>
      </c>
      <c r="D6" s="43" t="s">
        <v>10</v>
      </c>
      <c r="E6" s="44" t="s">
        <v>11</v>
      </c>
      <c r="F6" s="43" t="s">
        <v>12</v>
      </c>
      <c r="G6" s="43" t="s">
        <v>13</v>
      </c>
      <c r="H6" s="43" t="s">
        <v>14</v>
      </c>
      <c r="I6" s="43" t="s">
        <v>15</v>
      </c>
      <c r="J6" s="43" t="s">
        <v>16</v>
      </c>
      <c r="K6" s="43" t="s">
        <v>17</v>
      </c>
      <c r="L6" s="42"/>
    </row>
    <row r="7" spans="1:13" ht="12" customHeight="1" x14ac:dyDescent="0.25">
      <c r="A7" s="7">
        <v>41030</v>
      </c>
      <c r="B7" s="8"/>
      <c r="C7" s="9"/>
      <c r="D7" s="9"/>
      <c r="E7" s="9"/>
      <c r="F7" s="9"/>
      <c r="G7" s="9"/>
      <c r="H7" s="9"/>
      <c r="I7" s="9"/>
      <c r="J7" s="9"/>
      <c r="K7" s="9"/>
    </row>
    <row r="8" spans="1:13" ht="12" customHeight="1" x14ac:dyDescent="0.25">
      <c r="A8" s="7">
        <v>41031</v>
      </c>
      <c r="B8" s="11"/>
      <c r="C8" s="12"/>
      <c r="D8" s="13"/>
      <c r="E8" s="12"/>
      <c r="F8" s="12"/>
      <c r="G8" s="12"/>
      <c r="H8" s="12"/>
      <c r="I8" s="12"/>
      <c r="J8" s="13"/>
      <c r="K8" s="13"/>
    </row>
    <row r="9" spans="1:13" ht="12" customHeight="1" x14ac:dyDescent="0.25">
      <c r="A9" s="7">
        <v>41032</v>
      </c>
      <c r="B9" s="11"/>
      <c r="C9" s="12"/>
      <c r="D9" s="13"/>
      <c r="E9" s="12"/>
      <c r="F9" s="12"/>
      <c r="G9" s="12"/>
      <c r="H9" s="12"/>
      <c r="I9" s="12"/>
      <c r="J9" s="13"/>
      <c r="K9" s="13"/>
    </row>
    <row r="10" spans="1:13" ht="12" customHeight="1" x14ac:dyDescent="0.25">
      <c r="A10" s="7">
        <v>41033</v>
      </c>
      <c r="B10" s="11"/>
      <c r="C10" s="12"/>
      <c r="D10" s="13"/>
      <c r="E10" s="12"/>
      <c r="F10" s="12"/>
      <c r="G10" s="12"/>
      <c r="H10" s="12"/>
      <c r="I10" s="12"/>
      <c r="J10" s="13"/>
      <c r="K10" s="13"/>
    </row>
    <row r="11" spans="1:13" ht="12" customHeight="1" x14ac:dyDescent="0.25">
      <c r="A11" s="7">
        <v>41034</v>
      </c>
      <c r="B11" s="11"/>
      <c r="C11" s="12"/>
      <c r="D11" s="13"/>
      <c r="E11" s="12"/>
      <c r="F11" s="12"/>
      <c r="G11" s="12"/>
      <c r="H11" s="12"/>
      <c r="I11" s="12"/>
      <c r="J11" s="13"/>
      <c r="K11" s="13"/>
    </row>
    <row r="12" spans="1:13" ht="12" customHeight="1" x14ac:dyDescent="0.25">
      <c r="A12" s="7">
        <v>41035</v>
      </c>
      <c r="B12" s="11"/>
      <c r="C12" s="12"/>
      <c r="D12" s="13"/>
      <c r="E12" s="12"/>
      <c r="F12" s="12"/>
      <c r="G12" s="12"/>
      <c r="H12" s="12"/>
      <c r="I12" s="12"/>
      <c r="J12" s="13"/>
      <c r="K12" s="13"/>
    </row>
    <row r="13" spans="1:13" ht="12" customHeight="1" x14ac:dyDescent="0.25">
      <c r="A13" s="7">
        <v>41036</v>
      </c>
      <c r="B13" s="11"/>
      <c r="C13" s="12"/>
      <c r="D13" s="12"/>
      <c r="E13" s="12"/>
      <c r="F13" s="12"/>
      <c r="G13" s="12"/>
      <c r="H13" s="12"/>
      <c r="I13" s="12"/>
      <c r="J13" s="13"/>
      <c r="K13" s="13"/>
    </row>
    <row r="14" spans="1:13" ht="12" customHeight="1" x14ac:dyDescent="0.25">
      <c r="A14" s="7">
        <v>41037</v>
      </c>
      <c r="B14" s="11"/>
      <c r="C14" s="12"/>
      <c r="D14" s="12"/>
      <c r="E14" s="12"/>
      <c r="F14" s="12"/>
      <c r="G14" s="12"/>
      <c r="H14" s="12"/>
      <c r="I14" s="12"/>
      <c r="J14" s="13"/>
      <c r="K14" s="13"/>
    </row>
    <row r="15" spans="1:13" ht="12" customHeight="1" x14ac:dyDescent="0.25">
      <c r="A15" s="7">
        <v>41038</v>
      </c>
      <c r="B15" s="11"/>
      <c r="C15" s="12"/>
      <c r="D15" s="12"/>
      <c r="E15" s="12"/>
      <c r="F15" s="12"/>
      <c r="G15" s="12"/>
      <c r="H15" s="12"/>
      <c r="I15" s="12"/>
      <c r="J15" s="13"/>
      <c r="K15" s="13"/>
    </row>
    <row r="16" spans="1:13" ht="12" customHeight="1" x14ac:dyDescent="0.25">
      <c r="A16" s="7">
        <v>41039</v>
      </c>
      <c r="B16" s="11"/>
      <c r="C16" s="12"/>
      <c r="D16" s="12"/>
      <c r="E16" s="12"/>
      <c r="F16" s="12"/>
      <c r="G16" s="12"/>
      <c r="H16" s="12"/>
      <c r="I16" s="12"/>
      <c r="J16" s="13"/>
      <c r="K16" s="13"/>
    </row>
    <row r="17" spans="1:11" ht="12" customHeight="1" x14ac:dyDescent="0.25">
      <c r="A17" s="7">
        <v>41040</v>
      </c>
      <c r="B17" s="11"/>
      <c r="C17" s="12"/>
      <c r="D17" s="12"/>
      <c r="E17" s="12"/>
      <c r="F17" s="12"/>
      <c r="G17" s="12"/>
      <c r="H17" s="12"/>
      <c r="I17" s="12"/>
      <c r="J17" s="13"/>
      <c r="K17" s="13"/>
    </row>
    <row r="18" spans="1:11" ht="12" customHeight="1" x14ac:dyDescent="0.25">
      <c r="A18" s="7">
        <v>41041</v>
      </c>
      <c r="B18" s="11"/>
      <c r="C18" s="12"/>
      <c r="D18" s="12"/>
      <c r="E18" s="12"/>
      <c r="F18" s="12"/>
      <c r="G18" s="12"/>
      <c r="H18" s="12"/>
      <c r="I18" s="12"/>
      <c r="J18" s="13"/>
      <c r="K18" s="13"/>
    </row>
    <row r="19" spans="1:11" ht="12" customHeight="1" x14ac:dyDescent="0.25">
      <c r="A19" s="7">
        <v>41042</v>
      </c>
      <c r="B19" s="11"/>
      <c r="C19" s="12"/>
      <c r="D19" s="12"/>
      <c r="E19" s="12"/>
      <c r="F19" s="12"/>
      <c r="G19" s="12"/>
      <c r="H19" s="12"/>
      <c r="I19" s="12"/>
      <c r="J19" s="13"/>
      <c r="K19" s="13"/>
    </row>
    <row r="20" spans="1:11" ht="12" customHeight="1" x14ac:dyDescent="0.25">
      <c r="A20" s="7">
        <v>41043</v>
      </c>
      <c r="B20" s="11"/>
      <c r="C20" s="12"/>
      <c r="D20" s="12"/>
      <c r="E20" s="12"/>
      <c r="F20" s="12"/>
      <c r="G20" s="12"/>
      <c r="H20" s="12"/>
      <c r="I20" s="12"/>
      <c r="J20" s="13"/>
      <c r="K20" s="13"/>
    </row>
    <row r="21" spans="1:11" ht="12" customHeight="1" x14ac:dyDescent="0.25">
      <c r="A21" s="7">
        <v>41044</v>
      </c>
      <c r="B21" s="11"/>
      <c r="C21" s="12"/>
      <c r="D21" s="12"/>
      <c r="E21" s="12"/>
      <c r="F21" s="12"/>
      <c r="G21" s="12"/>
      <c r="H21" s="12"/>
      <c r="I21" s="12"/>
      <c r="J21" s="13"/>
      <c r="K21" s="13"/>
    </row>
    <row r="22" spans="1:11" ht="12" customHeight="1" x14ac:dyDescent="0.25">
      <c r="A22" s="7">
        <v>41045</v>
      </c>
      <c r="B22" s="11"/>
      <c r="C22" s="12"/>
      <c r="D22" s="12"/>
      <c r="E22" s="12"/>
      <c r="F22" s="12"/>
      <c r="G22" s="12"/>
      <c r="H22" s="12"/>
      <c r="I22" s="12"/>
      <c r="J22" s="13"/>
      <c r="K22" s="13"/>
    </row>
    <row r="23" spans="1:11" ht="12" customHeight="1" x14ac:dyDescent="0.25">
      <c r="A23" s="7">
        <v>41046</v>
      </c>
      <c r="B23" s="11"/>
      <c r="C23" s="12"/>
      <c r="D23" s="12"/>
      <c r="E23" s="12"/>
      <c r="F23" s="12"/>
      <c r="G23" s="12"/>
      <c r="H23" s="12"/>
      <c r="I23" s="12"/>
      <c r="J23" s="13"/>
      <c r="K23" s="13"/>
    </row>
    <row r="24" spans="1:11" ht="12" customHeight="1" x14ac:dyDescent="0.25">
      <c r="A24" s="7">
        <v>41047</v>
      </c>
      <c r="B24" s="11"/>
      <c r="C24" s="12"/>
      <c r="D24" s="12"/>
      <c r="E24" s="12"/>
      <c r="F24" s="12"/>
      <c r="G24" s="12"/>
      <c r="H24" s="12"/>
      <c r="I24" s="12"/>
      <c r="J24" s="13"/>
      <c r="K24" s="13"/>
    </row>
    <row r="25" spans="1:11" ht="12" customHeight="1" x14ac:dyDescent="0.25">
      <c r="A25" s="7">
        <v>41048</v>
      </c>
      <c r="B25" s="11"/>
      <c r="C25" s="12"/>
      <c r="D25" s="12"/>
      <c r="E25" s="12"/>
      <c r="F25" s="12"/>
      <c r="G25" s="12"/>
      <c r="H25" s="12"/>
      <c r="I25" s="12"/>
      <c r="J25" s="13"/>
      <c r="K25" s="13"/>
    </row>
    <row r="26" spans="1:11" ht="12" customHeight="1" x14ac:dyDescent="0.25">
      <c r="A26" s="7">
        <v>41049</v>
      </c>
      <c r="B26" s="11"/>
      <c r="C26" s="12"/>
      <c r="D26" s="12"/>
      <c r="E26" s="12"/>
      <c r="F26" s="12"/>
      <c r="G26" s="12"/>
      <c r="H26" s="12"/>
      <c r="I26" s="12"/>
      <c r="J26" s="13"/>
      <c r="K26" s="13"/>
    </row>
    <row r="27" spans="1:11" ht="12" customHeight="1" x14ac:dyDescent="0.25">
      <c r="A27" s="7">
        <v>41050</v>
      </c>
      <c r="B27" s="11"/>
      <c r="C27" s="12"/>
      <c r="D27" s="12"/>
      <c r="E27" s="12"/>
      <c r="F27" s="12"/>
      <c r="G27" s="12"/>
      <c r="H27" s="12"/>
      <c r="I27" s="12"/>
      <c r="J27" s="13"/>
      <c r="K27" s="13"/>
    </row>
    <row r="28" spans="1:11" ht="12" customHeight="1" x14ac:dyDescent="0.25">
      <c r="A28" s="7">
        <v>41051</v>
      </c>
      <c r="B28" s="11"/>
      <c r="C28" s="12"/>
      <c r="D28" s="12"/>
      <c r="E28" s="12"/>
      <c r="F28" s="12"/>
      <c r="G28" s="12"/>
      <c r="H28" s="12"/>
      <c r="I28" s="12"/>
      <c r="J28" s="13"/>
      <c r="K28" s="13"/>
    </row>
    <row r="29" spans="1:11" ht="12" customHeight="1" x14ac:dyDescent="0.25">
      <c r="A29" s="7">
        <v>41052</v>
      </c>
      <c r="B29" s="11"/>
      <c r="C29" s="12"/>
      <c r="D29" s="12"/>
      <c r="E29" s="12"/>
      <c r="F29" s="12"/>
      <c r="G29" s="12"/>
      <c r="H29" s="12"/>
      <c r="I29" s="12"/>
      <c r="J29" s="13"/>
      <c r="K29" s="13"/>
    </row>
    <row r="30" spans="1:11" ht="12" customHeight="1" x14ac:dyDescent="0.25">
      <c r="A30" s="7">
        <v>41053</v>
      </c>
      <c r="B30" s="11"/>
      <c r="C30" s="12"/>
      <c r="D30" s="12"/>
      <c r="E30" s="12"/>
      <c r="F30" s="12"/>
      <c r="G30" s="12"/>
      <c r="H30" s="12"/>
      <c r="I30" s="12"/>
      <c r="J30" s="13"/>
      <c r="K30" s="13"/>
    </row>
    <row r="31" spans="1:11" ht="12" customHeight="1" x14ac:dyDescent="0.25">
      <c r="A31" s="7">
        <v>41054</v>
      </c>
      <c r="B31" s="11"/>
      <c r="C31" s="12"/>
      <c r="D31" s="12"/>
      <c r="E31" s="12"/>
      <c r="F31" s="12"/>
      <c r="G31" s="12"/>
      <c r="H31" s="12"/>
      <c r="I31" s="12"/>
      <c r="J31" s="13"/>
      <c r="K31" s="13"/>
    </row>
    <row r="32" spans="1:11" ht="12" customHeight="1" x14ac:dyDescent="0.25">
      <c r="A32" s="7">
        <v>41055</v>
      </c>
      <c r="B32" s="11"/>
      <c r="C32" s="12"/>
      <c r="D32" s="12"/>
      <c r="E32" s="12"/>
      <c r="F32" s="12"/>
      <c r="G32" s="12"/>
      <c r="H32" s="12"/>
      <c r="I32" s="12"/>
      <c r="J32" s="13"/>
      <c r="K32" s="13"/>
    </row>
    <row r="33" spans="1:11" ht="12" customHeight="1" x14ac:dyDescent="0.25">
      <c r="A33" s="7">
        <v>41056</v>
      </c>
      <c r="B33" s="11"/>
      <c r="C33" s="12"/>
      <c r="D33" s="12"/>
      <c r="E33" s="12"/>
      <c r="F33" s="12"/>
      <c r="G33" s="12"/>
      <c r="H33" s="12"/>
      <c r="I33" s="12"/>
      <c r="J33" s="13"/>
      <c r="K33" s="13"/>
    </row>
    <row r="34" spans="1:11" ht="12" customHeight="1" x14ac:dyDescent="0.25">
      <c r="A34" s="7">
        <v>41057</v>
      </c>
      <c r="B34" s="11"/>
      <c r="C34" s="12"/>
      <c r="D34" s="12"/>
      <c r="E34" s="12"/>
      <c r="F34" s="12"/>
      <c r="G34" s="12"/>
      <c r="H34" s="12"/>
      <c r="I34" s="12"/>
      <c r="J34" s="13"/>
      <c r="K34" s="13"/>
    </row>
    <row r="35" spans="1:11" ht="12" customHeight="1" x14ac:dyDescent="0.25">
      <c r="A35" s="7">
        <v>41058</v>
      </c>
      <c r="B35" s="11"/>
      <c r="C35" s="12"/>
      <c r="D35" s="12"/>
      <c r="E35" s="12"/>
      <c r="F35" s="12"/>
      <c r="G35" s="12"/>
      <c r="H35" s="12"/>
      <c r="I35" s="12"/>
      <c r="J35" s="13"/>
      <c r="K35" s="13"/>
    </row>
    <row r="36" spans="1:11" ht="12" customHeight="1" x14ac:dyDescent="0.25">
      <c r="A36" s="7">
        <v>41059</v>
      </c>
      <c r="B36" s="11"/>
      <c r="C36" s="12"/>
      <c r="D36" s="12"/>
      <c r="E36" s="12"/>
      <c r="F36" s="12"/>
      <c r="G36" s="12"/>
      <c r="H36" s="12"/>
      <c r="I36" s="12"/>
      <c r="J36" s="13"/>
      <c r="K36" s="13"/>
    </row>
    <row r="37" spans="1:11" ht="12" customHeight="1" thickBot="1" x14ac:dyDescent="0.3">
      <c r="A37" s="7">
        <v>41060</v>
      </c>
      <c r="B37" s="41"/>
      <c r="C37" s="40"/>
      <c r="D37" s="40"/>
      <c r="E37" s="40"/>
      <c r="F37" s="40"/>
      <c r="G37" s="40"/>
      <c r="H37" s="40"/>
      <c r="I37" s="40"/>
      <c r="J37" s="39"/>
      <c r="K37" s="39"/>
    </row>
    <row r="38" spans="1:11" ht="7.5" customHeight="1" thickTop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15.75" thickBot="1" x14ac:dyDescent="0.3">
      <c r="A39" s="37" t="s">
        <v>23</v>
      </c>
      <c r="B39" s="36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7.5" customHeight="1" x14ac:dyDescent="0.2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5">
      <c r="A41" s="34" t="s">
        <v>25</v>
      </c>
      <c r="B41" s="70" t="s">
        <v>27</v>
      </c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3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3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3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3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zoomScaleNormal="100" workbookViewId="0">
      <selection activeCell="K24" sqref="K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4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3" x14ac:dyDescent="0.25">
      <c r="A2" s="64" t="s">
        <v>1</v>
      </c>
      <c r="B2" s="65"/>
      <c r="C2" s="82" t="s">
        <v>2</v>
      </c>
      <c r="D2" s="83"/>
      <c r="E2" s="83"/>
      <c r="F2" s="83"/>
      <c r="G2" s="83"/>
      <c r="H2" s="83"/>
      <c r="I2" s="83"/>
      <c r="J2" s="83"/>
      <c r="K2" s="83"/>
    </row>
    <row r="3" spans="1:13" x14ac:dyDescent="0.25">
      <c r="A3" s="64" t="s">
        <v>3</v>
      </c>
      <c r="B3" s="65"/>
      <c r="C3" s="67" t="s">
        <v>35</v>
      </c>
      <c r="D3" s="68"/>
      <c r="E3" s="68"/>
      <c r="F3" s="68"/>
      <c r="G3" s="68"/>
      <c r="H3" s="68"/>
      <c r="I3" s="68"/>
      <c r="J3" s="68"/>
      <c r="K3" s="68"/>
    </row>
    <row r="4" spans="1:13" ht="15.75" thickBot="1" x14ac:dyDescent="0.3">
      <c r="A4" s="64" t="s">
        <v>5</v>
      </c>
      <c r="B4" s="64"/>
      <c r="C4" s="84" t="s">
        <v>6</v>
      </c>
      <c r="D4" s="84"/>
      <c r="E4" s="2"/>
      <c r="F4" s="2"/>
      <c r="G4" s="2"/>
      <c r="H4" s="2"/>
      <c r="I4" s="2"/>
      <c r="J4" s="2"/>
      <c r="K4" s="2"/>
      <c r="M4" s="45" t="s">
        <v>28</v>
      </c>
    </row>
    <row r="5" spans="1:13" ht="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45" t="s">
        <v>6</v>
      </c>
    </row>
    <row r="6" spans="1:13" ht="42" customHeight="1" thickBot="1" x14ac:dyDescent="0.3">
      <c r="A6" s="3" t="s">
        <v>7</v>
      </c>
      <c r="B6" s="46" t="s">
        <v>8</v>
      </c>
      <c r="C6" s="46" t="s">
        <v>9</v>
      </c>
      <c r="D6" s="46" t="s">
        <v>10</v>
      </c>
      <c r="E6" s="47" t="s">
        <v>11</v>
      </c>
      <c r="F6" s="46" t="s">
        <v>12</v>
      </c>
      <c r="G6" s="46" t="s">
        <v>13</v>
      </c>
      <c r="H6" s="46" t="s">
        <v>14</v>
      </c>
      <c r="I6" s="46" t="s">
        <v>15</v>
      </c>
      <c r="J6" s="46" t="s">
        <v>16</v>
      </c>
      <c r="K6" s="46" t="s">
        <v>17</v>
      </c>
      <c r="L6" s="42"/>
    </row>
    <row r="7" spans="1:13" ht="12" customHeight="1" x14ac:dyDescent="0.25">
      <c r="A7" s="7">
        <v>41030</v>
      </c>
      <c r="B7" s="8"/>
      <c r="C7" s="9"/>
      <c r="D7" s="9"/>
      <c r="E7" s="9"/>
      <c r="F7" s="9"/>
      <c r="G7" s="9"/>
      <c r="H7" s="9"/>
      <c r="I7" s="9"/>
      <c r="J7" s="9"/>
      <c r="K7" s="9"/>
    </row>
    <row r="8" spans="1:13" ht="12" customHeight="1" x14ac:dyDescent="0.25">
      <c r="A8" s="7">
        <v>41031</v>
      </c>
      <c r="B8" s="11"/>
      <c r="C8" s="12"/>
      <c r="D8" s="13"/>
      <c r="E8" s="12"/>
      <c r="F8" s="12"/>
      <c r="G8" s="12"/>
      <c r="H8" s="12"/>
      <c r="I8" s="12"/>
      <c r="J8" s="13"/>
      <c r="K8" s="13"/>
    </row>
    <row r="9" spans="1:13" ht="12" customHeight="1" x14ac:dyDescent="0.25">
      <c r="A9" s="7">
        <v>41032</v>
      </c>
      <c r="B9" s="11"/>
      <c r="C9" s="12"/>
      <c r="D9" s="13"/>
      <c r="E9" s="12"/>
      <c r="F9" s="12"/>
      <c r="G9" s="12"/>
      <c r="H9" s="12"/>
      <c r="I9" s="12"/>
      <c r="J9" s="13"/>
      <c r="K9" s="13"/>
    </row>
    <row r="10" spans="1:13" ht="12" customHeight="1" x14ac:dyDescent="0.25">
      <c r="A10" s="7">
        <v>41033</v>
      </c>
      <c r="B10" s="11"/>
      <c r="C10" s="12"/>
      <c r="D10" s="13"/>
      <c r="E10" s="12"/>
      <c r="F10" s="12"/>
      <c r="G10" s="12"/>
      <c r="H10" s="12"/>
      <c r="I10" s="12"/>
      <c r="J10" s="13"/>
      <c r="K10" s="13"/>
    </row>
    <row r="11" spans="1:13" ht="12" customHeight="1" x14ac:dyDescent="0.25">
      <c r="A11" s="7">
        <v>41034</v>
      </c>
      <c r="B11" s="11"/>
      <c r="C11" s="12"/>
      <c r="D11" s="13"/>
      <c r="E11" s="12"/>
      <c r="F11" s="12"/>
      <c r="G11" s="12"/>
      <c r="H11" s="12"/>
      <c r="I11" s="12"/>
      <c r="J11" s="13"/>
      <c r="K11" s="13"/>
    </row>
    <row r="12" spans="1:13" ht="12" customHeight="1" x14ac:dyDescent="0.25">
      <c r="A12" s="7">
        <v>41035</v>
      </c>
      <c r="B12" s="11"/>
      <c r="C12" s="12"/>
      <c r="D12" s="13"/>
      <c r="E12" s="12"/>
      <c r="F12" s="12"/>
      <c r="G12" s="12"/>
      <c r="H12" s="12"/>
      <c r="I12" s="12"/>
      <c r="J12" s="13"/>
      <c r="K12" s="13"/>
    </row>
    <row r="13" spans="1:13" ht="12" customHeight="1" x14ac:dyDescent="0.25">
      <c r="A13" s="7">
        <v>41036</v>
      </c>
      <c r="B13" s="11"/>
      <c r="C13" s="12"/>
      <c r="D13" s="12"/>
      <c r="E13" s="12"/>
      <c r="F13" s="12"/>
      <c r="G13" s="12"/>
      <c r="H13" s="12"/>
      <c r="I13" s="12"/>
      <c r="J13" s="13"/>
      <c r="K13" s="13"/>
    </row>
    <row r="14" spans="1:13" ht="12" customHeight="1" x14ac:dyDescent="0.25">
      <c r="A14" s="7">
        <v>41037</v>
      </c>
      <c r="B14" s="11"/>
      <c r="C14" s="12"/>
      <c r="D14" s="12"/>
      <c r="E14" s="12"/>
      <c r="F14" s="12"/>
      <c r="G14" s="12"/>
      <c r="H14" s="12"/>
      <c r="I14" s="12"/>
      <c r="J14" s="13"/>
      <c r="K14" s="13"/>
    </row>
    <row r="15" spans="1:13" ht="12" customHeight="1" x14ac:dyDescent="0.25">
      <c r="A15" s="7">
        <v>41038</v>
      </c>
      <c r="B15" s="11"/>
      <c r="C15" s="12"/>
      <c r="D15" s="12"/>
      <c r="E15" s="12"/>
      <c r="F15" s="12"/>
      <c r="G15" s="12"/>
      <c r="H15" s="12"/>
      <c r="I15" s="12"/>
      <c r="J15" s="13"/>
      <c r="K15" s="13"/>
    </row>
    <row r="16" spans="1:13" ht="12" customHeight="1" x14ac:dyDescent="0.25">
      <c r="A16" s="7">
        <v>41039</v>
      </c>
      <c r="B16" s="11"/>
      <c r="C16" s="12"/>
      <c r="D16" s="12"/>
      <c r="E16" s="12"/>
      <c r="F16" s="12"/>
      <c r="G16" s="12"/>
      <c r="H16" s="12"/>
      <c r="I16" s="12"/>
      <c r="J16" s="13"/>
      <c r="K16" s="13"/>
    </row>
    <row r="17" spans="1:11" ht="12" customHeight="1" x14ac:dyDescent="0.25">
      <c r="A17" s="7">
        <v>41040</v>
      </c>
      <c r="B17" s="11"/>
      <c r="C17" s="12"/>
      <c r="D17" s="12"/>
      <c r="E17" s="12"/>
      <c r="F17" s="12"/>
      <c r="G17" s="12"/>
      <c r="H17" s="12"/>
      <c r="I17" s="12"/>
      <c r="J17" s="13"/>
      <c r="K17" s="13"/>
    </row>
    <row r="18" spans="1:11" ht="12" customHeight="1" x14ac:dyDescent="0.25">
      <c r="A18" s="7">
        <v>41041</v>
      </c>
      <c r="B18" s="11"/>
      <c r="C18" s="12"/>
      <c r="D18" s="12"/>
      <c r="E18" s="12"/>
      <c r="F18" s="12"/>
      <c r="G18" s="12"/>
      <c r="H18" s="12"/>
      <c r="I18" s="12"/>
      <c r="J18" s="13"/>
      <c r="K18" s="13"/>
    </row>
    <row r="19" spans="1:11" ht="12" customHeight="1" x14ac:dyDescent="0.25">
      <c r="A19" s="7">
        <v>41042</v>
      </c>
      <c r="B19" s="11"/>
      <c r="C19" s="12"/>
      <c r="D19" s="12"/>
      <c r="E19" s="12"/>
      <c r="F19" s="12"/>
      <c r="G19" s="12"/>
      <c r="H19" s="12"/>
      <c r="I19" s="12"/>
      <c r="J19" s="13"/>
      <c r="K19" s="13"/>
    </row>
    <row r="20" spans="1:11" ht="12" customHeight="1" x14ac:dyDescent="0.25">
      <c r="A20" s="7">
        <v>41043</v>
      </c>
      <c r="B20" s="11"/>
      <c r="C20" s="12"/>
      <c r="D20" s="12"/>
      <c r="E20" s="12"/>
      <c r="F20" s="12"/>
      <c r="G20" s="12"/>
      <c r="H20" s="12"/>
      <c r="I20" s="12"/>
      <c r="J20" s="13"/>
      <c r="K20" s="13"/>
    </row>
    <row r="21" spans="1:11" ht="12" customHeight="1" x14ac:dyDescent="0.25">
      <c r="A21" s="7">
        <v>41044</v>
      </c>
      <c r="B21" s="11"/>
      <c r="C21" s="12"/>
      <c r="D21" s="12"/>
      <c r="E21" s="12"/>
      <c r="F21" s="12"/>
      <c r="G21" s="12"/>
      <c r="H21" s="12"/>
      <c r="I21" s="12"/>
      <c r="J21" s="13"/>
      <c r="K21" s="13"/>
    </row>
    <row r="22" spans="1:11" ht="12" customHeight="1" x14ac:dyDescent="0.25">
      <c r="A22" s="7">
        <v>41045</v>
      </c>
      <c r="B22" s="11"/>
      <c r="C22" s="12"/>
      <c r="D22" s="12"/>
      <c r="E22" s="12"/>
      <c r="F22" s="12"/>
      <c r="G22" s="12"/>
      <c r="H22" s="12"/>
      <c r="I22" s="12"/>
      <c r="J22" s="13"/>
      <c r="K22" s="13"/>
    </row>
    <row r="23" spans="1:11" ht="12" customHeight="1" x14ac:dyDescent="0.25">
      <c r="A23" s="7">
        <v>41046</v>
      </c>
      <c r="B23" s="11"/>
      <c r="C23" s="12"/>
      <c r="D23" s="12"/>
      <c r="E23" s="12"/>
      <c r="F23" s="12"/>
      <c r="G23" s="12"/>
      <c r="H23" s="12"/>
      <c r="I23" s="12"/>
      <c r="J23" s="13"/>
      <c r="K23" s="13"/>
    </row>
    <row r="24" spans="1:11" ht="12" customHeight="1" x14ac:dyDescent="0.25">
      <c r="A24" s="7">
        <v>41047</v>
      </c>
      <c r="B24" s="11"/>
      <c r="C24" s="12"/>
      <c r="D24" s="12"/>
      <c r="E24" s="12"/>
      <c r="F24" s="12"/>
      <c r="G24" s="12"/>
      <c r="H24" s="12"/>
      <c r="I24" s="12"/>
      <c r="J24" s="13"/>
      <c r="K24" s="13"/>
    </row>
    <row r="25" spans="1:11" ht="12" customHeight="1" x14ac:dyDescent="0.25">
      <c r="A25" s="7">
        <v>41048</v>
      </c>
      <c r="B25" s="11"/>
      <c r="C25" s="12"/>
      <c r="D25" s="12"/>
      <c r="E25" s="12"/>
      <c r="F25" s="12"/>
      <c r="G25" s="12"/>
      <c r="H25" s="12"/>
      <c r="I25" s="12"/>
      <c r="J25" s="13"/>
      <c r="K25" s="13"/>
    </row>
    <row r="26" spans="1:11" ht="12" customHeight="1" x14ac:dyDescent="0.25">
      <c r="A26" s="7">
        <v>41049</v>
      </c>
      <c r="B26" s="11"/>
      <c r="C26" s="12"/>
      <c r="D26" s="12"/>
      <c r="E26" s="12"/>
      <c r="F26" s="12"/>
      <c r="G26" s="12"/>
      <c r="H26" s="12"/>
      <c r="I26" s="12"/>
      <c r="J26" s="13"/>
      <c r="K26" s="13"/>
    </row>
    <row r="27" spans="1:11" ht="12" customHeight="1" x14ac:dyDescent="0.25">
      <c r="A27" s="7">
        <v>41050</v>
      </c>
      <c r="B27" s="11"/>
      <c r="C27" s="12"/>
      <c r="D27" s="12"/>
      <c r="E27" s="12"/>
      <c r="F27" s="12"/>
      <c r="G27" s="12"/>
      <c r="H27" s="12"/>
      <c r="I27" s="12"/>
      <c r="J27" s="13"/>
      <c r="K27" s="13"/>
    </row>
    <row r="28" spans="1:11" ht="12" customHeight="1" x14ac:dyDescent="0.25">
      <c r="A28" s="7">
        <v>41051</v>
      </c>
      <c r="B28" s="11"/>
      <c r="C28" s="12"/>
      <c r="D28" s="12"/>
      <c r="E28" s="12"/>
      <c r="F28" s="12"/>
      <c r="G28" s="12"/>
      <c r="H28" s="12"/>
      <c r="I28" s="12"/>
      <c r="J28" s="13"/>
      <c r="K28" s="13"/>
    </row>
    <row r="29" spans="1:11" ht="12" customHeight="1" x14ac:dyDescent="0.25">
      <c r="A29" s="7">
        <v>41052</v>
      </c>
      <c r="B29" s="11"/>
      <c r="C29" s="12"/>
      <c r="D29" s="12"/>
      <c r="E29" s="12"/>
      <c r="F29" s="12"/>
      <c r="G29" s="12"/>
      <c r="H29" s="12"/>
      <c r="I29" s="12"/>
      <c r="J29" s="13"/>
      <c r="K29" s="13"/>
    </row>
    <row r="30" spans="1:11" ht="12" customHeight="1" x14ac:dyDescent="0.25">
      <c r="A30" s="7">
        <v>41053</v>
      </c>
      <c r="B30" s="11"/>
      <c r="C30" s="12"/>
      <c r="D30" s="12"/>
      <c r="E30" s="12"/>
      <c r="F30" s="12"/>
      <c r="G30" s="12"/>
      <c r="H30" s="12"/>
      <c r="I30" s="12"/>
      <c r="J30" s="13"/>
      <c r="K30" s="13"/>
    </row>
    <row r="31" spans="1:11" ht="12" customHeight="1" x14ac:dyDescent="0.25">
      <c r="A31" s="7">
        <v>41054</v>
      </c>
      <c r="B31" s="11"/>
      <c r="C31" s="12"/>
      <c r="D31" s="12"/>
      <c r="E31" s="12"/>
      <c r="F31" s="12"/>
      <c r="G31" s="12"/>
      <c r="H31" s="12"/>
      <c r="I31" s="12"/>
      <c r="J31" s="13"/>
      <c r="K31" s="13"/>
    </row>
    <row r="32" spans="1:11" ht="12" customHeight="1" x14ac:dyDescent="0.25">
      <c r="A32" s="7">
        <v>41055</v>
      </c>
      <c r="B32" s="11"/>
      <c r="C32" s="12"/>
      <c r="D32" s="12"/>
      <c r="E32" s="12"/>
      <c r="F32" s="12"/>
      <c r="G32" s="12"/>
      <c r="H32" s="12"/>
      <c r="I32" s="12"/>
      <c r="J32" s="13"/>
      <c r="K32" s="13"/>
    </row>
    <row r="33" spans="1:11" ht="12" customHeight="1" x14ac:dyDescent="0.25">
      <c r="A33" s="7">
        <v>41056</v>
      </c>
      <c r="B33" s="11"/>
      <c r="C33" s="12"/>
      <c r="D33" s="12"/>
      <c r="E33" s="12"/>
      <c r="F33" s="12"/>
      <c r="G33" s="12"/>
      <c r="H33" s="12"/>
      <c r="I33" s="12"/>
      <c r="J33" s="13"/>
      <c r="K33" s="13"/>
    </row>
    <row r="34" spans="1:11" ht="12" customHeight="1" x14ac:dyDescent="0.25">
      <c r="A34" s="7">
        <v>41057</v>
      </c>
      <c r="B34" s="11"/>
      <c r="C34" s="12"/>
      <c r="D34" s="12"/>
      <c r="E34" s="12"/>
      <c r="F34" s="12"/>
      <c r="G34" s="12"/>
      <c r="H34" s="12"/>
      <c r="I34" s="12"/>
      <c r="J34" s="13"/>
      <c r="K34" s="13"/>
    </row>
    <row r="35" spans="1:11" ht="12" customHeight="1" x14ac:dyDescent="0.25">
      <c r="A35" s="7">
        <v>41058</v>
      </c>
      <c r="B35" s="11"/>
      <c r="C35" s="12"/>
      <c r="D35" s="12"/>
      <c r="E35" s="12"/>
      <c r="F35" s="12"/>
      <c r="G35" s="12"/>
      <c r="H35" s="12"/>
      <c r="I35" s="12"/>
      <c r="J35" s="13"/>
      <c r="K35" s="13"/>
    </row>
    <row r="36" spans="1:11" ht="12" customHeight="1" x14ac:dyDescent="0.25">
      <c r="A36" s="7">
        <v>41059</v>
      </c>
      <c r="B36" s="11"/>
      <c r="C36" s="12"/>
      <c r="D36" s="12"/>
      <c r="E36" s="12"/>
      <c r="F36" s="12"/>
      <c r="G36" s="12"/>
      <c r="H36" s="12"/>
      <c r="I36" s="12"/>
      <c r="J36" s="13"/>
      <c r="K36" s="13"/>
    </row>
    <row r="37" spans="1:11" ht="12" customHeight="1" thickBot="1" x14ac:dyDescent="0.3">
      <c r="A37" s="7">
        <v>41060</v>
      </c>
      <c r="B37" s="41"/>
      <c r="C37" s="40"/>
      <c r="D37" s="40"/>
      <c r="E37" s="40"/>
      <c r="F37" s="40"/>
      <c r="G37" s="40"/>
      <c r="H37" s="40"/>
      <c r="I37" s="40"/>
      <c r="J37" s="39"/>
      <c r="K37" s="39"/>
    </row>
    <row r="38" spans="1:11" ht="7.5" customHeight="1" thickTop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15.75" thickBot="1" x14ac:dyDescent="0.3">
      <c r="A39" s="37" t="s">
        <v>21</v>
      </c>
      <c r="B39" s="36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7.5" customHeight="1" x14ac:dyDescent="0.2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5">
      <c r="A41" s="34" t="s">
        <v>25</v>
      </c>
      <c r="B41" s="85" t="s">
        <v>31</v>
      </c>
      <c r="C41" s="86"/>
      <c r="D41" s="86"/>
      <c r="E41" s="86"/>
      <c r="F41" s="86"/>
      <c r="G41" s="86"/>
      <c r="H41" s="86"/>
      <c r="I41" s="86"/>
      <c r="J41" s="86"/>
      <c r="K41" s="87"/>
    </row>
    <row r="42" spans="1:11" x14ac:dyDescent="0.25">
      <c r="A42" s="32"/>
      <c r="B42" s="88"/>
      <c r="C42" s="89"/>
      <c r="D42" s="89"/>
      <c r="E42" s="89"/>
      <c r="F42" s="89"/>
      <c r="G42" s="89"/>
      <c r="H42" s="89"/>
      <c r="I42" s="89"/>
      <c r="J42" s="89"/>
      <c r="K42" s="90"/>
    </row>
    <row r="43" spans="1:11" x14ac:dyDescent="0.25">
      <c r="A43" s="32"/>
      <c r="B43" s="88"/>
      <c r="C43" s="89"/>
      <c r="D43" s="89"/>
      <c r="E43" s="89"/>
      <c r="F43" s="89"/>
      <c r="G43" s="89"/>
      <c r="H43" s="89"/>
      <c r="I43" s="89"/>
      <c r="J43" s="89"/>
      <c r="K43" s="90"/>
    </row>
    <row r="44" spans="1:11" x14ac:dyDescent="0.25">
      <c r="A44" s="32"/>
      <c r="B44" s="88"/>
      <c r="C44" s="89"/>
      <c r="D44" s="89"/>
      <c r="E44" s="89"/>
      <c r="F44" s="89"/>
      <c r="G44" s="89"/>
      <c r="H44" s="89"/>
      <c r="I44" s="89"/>
      <c r="J44" s="89"/>
      <c r="K44" s="90"/>
    </row>
    <row r="45" spans="1:11" x14ac:dyDescent="0.25">
      <c r="A45" s="32"/>
      <c r="B45" s="91"/>
      <c r="C45" s="92"/>
      <c r="D45" s="92"/>
      <c r="E45" s="92"/>
      <c r="F45" s="92"/>
      <c r="G45" s="92"/>
      <c r="H45" s="92"/>
      <c r="I45" s="92"/>
      <c r="J45" s="92"/>
      <c r="K45" s="9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15</vt:i4>
      </vt:variant>
    </vt:vector>
  </HeadingPairs>
  <TitlesOfParts>
    <vt:vector size="24" baseType="lpstr">
      <vt:lpstr>Campeche Promedios</vt:lpstr>
      <vt:lpstr>Campeche Máximos</vt:lpstr>
      <vt:lpstr>Campeche Mínimos</vt:lpstr>
      <vt:lpstr>Mérida Promedios</vt:lpstr>
      <vt:lpstr>Mérida Máximos</vt:lpstr>
      <vt:lpstr>Mérida Mínimos</vt:lpstr>
      <vt:lpstr>Valladolid Promedios</vt:lpstr>
      <vt:lpstr>Valladolid Máximos</vt:lpstr>
      <vt:lpstr>Valladolid Mínimos</vt:lpstr>
      <vt:lpstr>'Campeche Máximos'!Área_de_impresión</vt:lpstr>
      <vt:lpstr>'Campeche Mínimos'!Área_de_impresión</vt:lpstr>
      <vt:lpstr>'Campeche Promedios'!Área_de_impresión</vt:lpstr>
      <vt:lpstr>'Mérida Máximos'!Área_de_impresión</vt:lpstr>
      <vt:lpstr>'Mérida Mínimos'!Área_de_impresión</vt:lpstr>
      <vt:lpstr>'Mérida Promedios'!Área_de_impresión</vt:lpstr>
      <vt:lpstr>'Valladolid Máximos'!Área_de_impresión</vt:lpstr>
      <vt:lpstr>'Valladolid Mínimos'!Área_de_impresión</vt:lpstr>
      <vt:lpstr>'Valladolid Promedios'!Área_de_impresión</vt:lpstr>
      <vt:lpstr>'Campeche Máximos'!regiones</vt:lpstr>
      <vt:lpstr>'Campeche Mínimos'!regiones</vt:lpstr>
      <vt:lpstr>'Mérida Máximos'!regiones</vt:lpstr>
      <vt:lpstr>'Mérida Mínimos'!regiones</vt:lpstr>
      <vt:lpstr>'Valladolid Máximos'!regiones</vt:lpstr>
      <vt:lpstr>'Valladolid Mínimos'!regiones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Lara Cabañas</dc:creator>
  <dc:description>Versión para el portal</dc:description>
  <cp:lastModifiedBy>Veronica Luna Sabas</cp:lastModifiedBy>
  <cp:lastPrinted>2015-06-01T23:13:13Z</cp:lastPrinted>
  <dcterms:created xsi:type="dcterms:W3CDTF">2012-07-27T17:49:40Z</dcterms:created>
  <dcterms:modified xsi:type="dcterms:W3CDTF">2015-06-01T23:13:24Z</dcterms:modified>
</cp:coreProperties>
</file>