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ENERGIA MAYAKAN, S. DE R.L. DE C.V\2012\06-2012\"/>
    </mc:Choice>
  </mc:AlternateContent>
  <bookViews>
    <workbookView xWindow="240" yWindow="75" windowWidth="20115" windowHeight="7995" tabRatio="921" firstSheet="1" activeTab="7"/>
  </bookViews>
  <sheets>
    <sheet name="Campeche Promedios" sheetId="4" r:id="rId1"/>
    <sheet name="Campeche Máximos" sheetId="5" r:id="rId2"/>
    <sheet name="Campeche Mínimos" sheetId="6" r:id="rId3"/>
    <sheet name="Mérida Promedios" sheetId="7" r:id="rId4"/>
    <sheet name="Mérida Máximos" sheetId="8" r:id="rId5"/>
    <sheet name="Mérida Mínimos" sheetId="9" r:id="rId6"/>
    <sheet name="Valladolid Promedios" sheetId="10" r:id="rId7"/>
    <sheet name="Valladolid Máximos" sheetId="11" r:id="rId8"/>
    <sheet name="Valladolid Mínimos" sheetId="12" r:id="rId9"/>
  </sheets>
  <definedNames>
    <definedName name="_xlnm.Print_Area" localSheetId="1">'Campeche Máximos'!$A$1:$L$50</definedName>
    <definedName name="_xlnm.Print_Area" localSheetId="2">'Campeche Mínimos'!$A$1:$L$50</definedName>
    <definedName name="_xlnm.Print_Area" localSheetId="0">'Campeche Promedios'!$A$1:$O$51</definedName>
    <definedName name="_xlnm.Print_Area" localSheetId="4">'Mérida Máximos'!$A$1:$L$49</definedName>
    <definedName name="_xlnm.Print_Area" localSheetId="5">'Mérida Mínimos'!$A$1:$L$51</definedName>
    <definedName name="_xlnm.Print_Area" localSheetId="3">'Mérida Promedios'!$A$1:$O$52</definedName>
    <definedName name="_xlnm.Print_Area" localSheetId="7">'Valladolid Máximos'!$A$1:$L$48</definedName>
    <definedName name="_xlnm.Print_Area" localSheetId="8">'Valladolid Mínimos'!$A$1:$L$48</definedName>
    <definedName name="_xlnm.Print_Area" localSheetId="6">'Valladolid Promedios'!$A$1:$O$53</definedName>
    <definedName name="regiones" localSheetId="1">'Campeche Máximos'!$M$4:$M$5</definedName>
    <definedName name="regiones" localSheetId="2">'Campeche Mínimos'!$M$4:$M$5</definedName>
    <definedName name="regiones" localSheetId="4">'Mérida Máximos'!$M$4:$M$5</definedName>
    <definedName name="regiones" localSheetId="5">'Mérida Mínimos'!$M$4:$M$5</definedName>
    <definedName name="regiones" localSheetId="7">'Valladolid Máximos'!$M$4:$M$5</definedName>
    <definedName name="regiones" localSheetId="8">'Valladolid Mínimos'!$M$4:$M$5</definedName>
    <definedName name="regiones">'Campeche Promedios'!$Q$4:$Q$5</definedName>
  </definedNames>
  <calcPr calcId="152511"/>
</workbook>
</file>

<file path=xl/calcChain.xml><?xml version="1.0" encoding="utf-8"?>
<calcChain xmlns="http://schemas.openxmlformats.org/spreadsheetml/2006/main">
  <c r="I43" i="10" l="1"/>
  <c r="F43" i="10"/>
  <c r="E43" i="10"/>
  <c r="D43" i="10"/>
  <c r="C43" i="10"/>
  <c r="B43" i="10"/>
  <c r="I42" i="10"/>
  <c r="F42" i="10"/>
  <c r="E42" i="10"/>
  <c r="D42" i="10"/>
  <c r="C42" i="10"/>
  <c r="B42" i="10"/>
  <c r="I41" i="10"/>
  <c r="F41" i="10"/>
  <c r="E41" i="10"/>
  <c r="D41" i="10"/>
  <c r="C41" i="10"/>
  <c r="B41" i="10"/>
  <c r="I40" i="10"/>
  <c r="F40" i="10"/>
  <c r="E40" i="10"/>
  <c r="D40" i="10"/>
  <c r="C40" i="10"/>
  <c r="B40" i="10"/>
  <c r="I43" i="7"/>
  <c r="F43" i="7"/>
  <c r="E43" i="7"/>
  <c r="D43" i="7"/>
  <c r="C43" i="7"/>
  <c r="B43" i="7"/>
  <c r="I42" i="7"/>
  <c r="F42" i="7"/>
  <c r="E42" i="7"/>
  <c r="D42" i="7"/>
  <c r="C42" i="7"/>
  <c r="B42" i="7"/>
  <c r="I41" i="7"/>
  <c r="F41" i="7"/>
  <c r="E41" i="7"/>
  <c r="D41" i="7"/>
  <c r="C41" i="7"/>
  <c r="B41" i="7"/>
  <c r="I40" i="7"/>
  <c r="F40" i="7"/>
  <c r="E40" i="7"/>
  <c r="D40" i="7"/>
  <c r="C40" i="7"/>
  <c r="B40" i="7"/>
  <c r="I43" i="4" l="1"/>
  <c r="F43" i="4"/>
  <c r="E43" i="4"/>
  <c r="D43" i="4"/>
  <c r="C43" i="4"/>
  <c r="B43" i="4"/>
  <c r="I42" i="4"/>
  <c r="F42" i="4"/>
  <c r="E42" i="4"/>
  <c r="D42" i="4"/>
  <c r="C42" i="4"/>
  <c r="B42" i="4"/>
  <c r="I41" i="4"/>
  <c r="F41" i="4"/>
  <c r="E41" i="4"/>
  <c r="D41" i="4"/>
  <c r="C41" i="4"/>
  <c r="B41" i="4"/>
  <c r="I40" i="4"/>
  <c r="F40" i="4"/>
  <c r="E40" i="4"/>
  <c r="D40" i="4"/>
  <c r="C40" i="4"/>
  <c r="B40" i="4"/>
</calcChain>
</file>

<file path=xl/sharedStrings.xml><?xml version="1.0" encoding="utf-8"?>
<sst xmlns="http://schemas.openxmlformats.org/spreadsheetml/2006/main" count="224" uniqueCount="38">
  <si>
    <t>INFORME MENSUAL SOBRE LAS ESPECIFICACIONES DEL GAS NATURAL
(Valores promedio diarios)</t>
  </si>
  <si>
    <t>PERMISIONARIO:</t>
  </si>
  <si>
    <t>ENERGIA MAYAKAN S DE RL DE CV</t>
  </si>
  <si>
    <t>PUNTO DE MEDICIÓN:</t>
  </si>
  <si>
    <t xml:space="preserve">Campeche  (No. 85) </t>
  </si>
  <si>
    <t>ZONA DE MEDICIÓN:</t>
  </si>
  <si>
    <t>SUR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</si>
  <si>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</si>
  <si>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</si>
  <si>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</si>
  <si>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</si>
  <si>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</si>
  <si>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</si>
  <si>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</si>
  <si>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</si>
  <si>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</si>
  <si>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</si>
  <si>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</si>
  <si>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</si>
  <si>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</si>
  <si>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</si>
  <si>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</si>
  <si>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</si>
  <si>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</si>
  <si>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</si>
  <si>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</si>
  <si>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</si>
  <si>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 xml:space="preserve">Los dias que aparecen en cero es debido a que la central no tomó gas </t>
  </si>
  <si>
    <t>INFORME MENSUAL SOBRE LAS ESPECIFICACIONES DEL GAS NATURAL
(Registros máximos diarios)</t>
  </si>
  <si>
    <t>Campeche (No. 85)</t>
  </si>
  <si>
    <t>Los valores máximos de Metano, Bioxido de Carbono, Nitrógeno, Total de Inertes, Etano y Poder Calorífico, no están solicitados en el punto 6.8.1. de la NOM.
Por lo anterior no se indican.</t>
  </si>
  <si>
    <t>INFORME MENSUAL SOBRE LAS ESPECIFICACIONES DEL GAS NATURAL
(Registros mínimos diarios)</t>
  </si>
  <si>
    <t>Los valores mínimos de Metano, Bioxido de Carbono, Nitrógeno, Total de Inertes, Etano y Poder Calorífico, no están solicitados en el punto 6.8.1. de la NOM.
Por lo anterior no se indican.</t>
  </si>
  <si>
    <t>Mérida  (No. 86)</t>
  </si>
  <si>
    <t>Los valores máximos de Metano, Bioxido de Carbono, Total de Inertes, Etano y Poder Calorífico, no están solicitados en el punto 6.8.1. de la NOM.
Por lo anterior no se indican.</t>
  </si>
  <si>
    <t>Los valores mínimo de Metano, Bioxido de Carbono, Nitrógeno, Total de Inertes, Etano y Poder Calorífico, no están solicitados en el punto 6.8.1. de la NOM.
Por lo anterior no se indican.</t>
  </si>
  <si>
    <t>Valladolid  (No. 87)</t>
  </si>
  <si>
    <t>Los valores mínimo de Metano, Bioxido de Carbono, Nitrógeno,Total de Inertes, Etano y Poder Calorífico, no están solicitados en el punto 6.8.1. de la NOM.
Por lo anterior no se indican.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</si>
</sst>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>
      <protection hidden="1"/>
    </xf>
    <xf numFmtId="0" fontId="6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4" fontId="10" fillId="0" borderId="9" xfId="0" applyNumberFormat="1" applyFont="1" applyFill="1" applyBorder="1" applyAlignment="1" applyProtection="1">
      <alignment horizontal="left"/>
      <protection locked="0"/>
    </xf>
    <xf numFmtId="165" fontId="11" fillId="0" borderId="10" xfId="1" applyNumberFormat="1" applyFont="1" applyFill="1" applyBorder="1" applyAlignment="1" applyProtection="1">
      <alignment horizontal="center" vertical="center"/>
      <protection locked="0"/>
    </xf>
    <xf numFmtId="165" fontId="11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12" xfId="1" applyNumberFormat="1" applyFont="1" applyFill="1" applyBorder="1" applyAlignment="1" applyProtection="1">
      <alignment horizontal="center" vertical="center"/>
    </xf>
    <xf numFmtId="165" fontId="11" fillId="0" borderId="13" xfId="1" applyNumberFormat="1" applyFont="1" applyFill="1" applyBorder="1" applyAlignment="1" applyProtection="1">
      <alignment horizontal="center" vertical="center"/>
      <protection locked="0"/>
    </xf>
    <xf numFmtId="165" fontId="11" fillId="0" borderId="14" xfId="1" applyNumberFormat="1" applyFont="1" applyBorder="1" applyAlignment="1" applyProtection="1">
      <alignment horizontal="center" vertical="center"/>
      <protection locked="0"/>
    </xf>
    <xf numFmtId="165" fontId="11" fillId="0" borderId="15" xfId="1" applyNumberFormat="1" applyFont="1" applyBorder="1" applyAlignment="1" applyProtection="1">
      <alignment horizontal="center" vertical="center"/>
      <protection locked="0"/>
    </xf>
    <xf numFmtId="165" fontId="11" fillId="0" borderId="15" xfId="1" applyNumberFormat="1" applyFont="1" applyFill="1" applyBorder="1" applyAlignment="1" applyProtection="1">
      <alignment horizontal="center" vertical="center"/>
      <protection locked="0"/>
    </xf>
    <xf numFmtId="165" fontId="10" fillId="0" borderId="16" xfId="1" applyNumberFormat="1" applyFont="1" applyFill="1" applyBorder="1" applyAlignment="1" applyProtection="1">
      <alignment horizontal="center" vertical="center"/>
    </xf>
    <xf numFmtId="165" fontId="7" fillId="0" borderId="0" xfId="1" applyNumberFormat="1" applyFont="1" applyFill="1" applyBorder="1" applyAlignment="1" applyProtection="1">
      <alignment horizontal="center" vertical="center"/>
    </xf>
    <xf numFmtId="165" fontId="11" fillId="0" borderId="17" xfId="1" applyNumberFormat="1" applyFont="1" applyBorder="1" applyAlignment="1" applyProtection="1">
      <alignment horizontal="center" vertical="center"/>
      <protection locked="0"/>
    </xf>
    <xf numFmtId="165" fontId="11" fillId="0" borderId="18" xfId="1" applyNumberFormat="1" applyFont="1" applyBorder="1" applyAlignment="1" applyProtection="1">
      <alignment horizontal="center" vertical="center"/>
      <protection locked="0"/>
    </xf>
    <xf numFmtId="165" fontId="11" fillId="0" borderId="18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6" fillId="0" borderId="20" xfId="0" applyFont="1" applyFill="1" applyBorder="1"/>
    <xf numFmtId="165" fontId="11" fillId="0" borderId="21" xfId="0" applyNumberFormat="1" applyFont="1" applyBorder="1" applyProtection="1">
      <protection locked="0"/>
    </xf>
    <xf numFmtId="165" fontId="11" fillId="0" borderId="22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6" fillId="0" borderId="23" xfId="0" applyFont="1" applyFill="1" applyBorder="1"/>
    <xf numFmtId="165" fontId="11" fillId="0" borderId="14" xfId="0" applyNumberFormat="1" applyFont="1" applyBorder="1" applyProtection="1">
      <protection locked="0"/>
    </xf>
    <xf numFmtId="165" fontId="11" fillId="0" borderId="15" xfId="0" applyNumberFormat="1" applyFont="1" applyBorder="1" applyProtection="1">
      <protection locked="0"/>
    </xf>
    <xf numFmtId="0" fontId="6" fillId="0" borderId="24" xfId="0" applyFont="1" applyFill="1" applyBorder="1"/>
    <xf numFmtId="165" fontId="11" fillId="0" borderId="10" xfId="0" applyNumberFormat="1" applyFont="1" applyBorder="1" applyProtection="1">
      <protection locked="0"/>
    </xf>
    <xf numFmtId="165" fontId="11" fillId="0" borderId="11" xfId="0" applyNumberFormat="1" applyFont="1" applyBorder="1" applyProtection="1">
      <protection locked="0"/>
    </xf>
    <xf numFmtId="0" fontId="6" fillId="0" borderId="25" xfId="0" applyFont="1" applyFill="1" applyBorder="1" applyAlignment="1">
      <alignment wrapText="1"/>
    </xf>
    <xf numFmtId="0" fontId="11" fillId="0" borderId="26" xfId="0" applyFont="1" applyBorder="1" applyProtection="1">
      <protection locked="0"/>
    </xf>
    <xf numFmtId="0" fontId="11" fillId="0" borderId="27" xfId="0" applyFont="1" applyBorder="1" applyProtection="1">
      <protection locked="0"/>
    </xf>
    <xf numFmtId="0" fontId="11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/>
    <xf numFmtId="0" fontId="7" fillId="5" borderId="8" xfId="0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11" fillId="0" borderId="36" xfId="1" applyNumberFormat="1" applyFont="1" applyBorder="1" applyAlignment="1" applyProtection="1">
      <alignment horizontal="center" vertical="center"/>
      <protection locked="0"/>
    </xf>
    <xf numFmtId="165" fontId="11" fillId="0" borderId="37" xfId="1" applyNumberFormat="1" applyFont="1" applyBorder="1" applyAlignment="1" applyProtection="1">
      <alignment horizontal="center" vertical="center"/>
      <protection locked="0"/>
    </xf>
    <xf numFmtId="165" fontId="11" fillId="0" borderId="37" xfId="1" applyNumberFormat="1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/>
    <xf numFmtId="0" fontId="6" fillId="0" borderId="25" xfId="0" applyFont="1" applyFill="1" applyBorder="1"/>
    <xf numFmtId="165" fontId="11" fillId="0" borderId="26" xfId="0" applyNumberFormat="1" applyFont="1" applyBorder="1" applyProtection="1">
      <protection locked="0"/>
    </xf>
    <xf numFmtId="165" fontId="11" fillId="0" borderId="27" xfId="0" applyNumberFormat="1" applyFont="1" applyBorder="1" applyProtection="1">
      <protection locked="0"/>
    </xf>
    <xf numFmtId="0" fontId="7" fillId="6" borderId="8" xfId="0" applyFont="1" applyFill="1" applyBorder="1" applyAlignment="1">
      <alignment horizontal="center" vertical="center" wrapText="1"/>
    </xf>
    <xf numFmtId="164" fontId="7" fillId="6" borderId="8" xfId="1" applyNumberFormat="1" applyFont="1" applyFill="1" applyBorder="1" applyAlignment="1">
      <alignment horizontal="center" vertical="center" wrapText="1"/>
    </xf>
    <xf numFmtId="14" fontId="10" fillId="0" borderId="39" xfId="0" applyNumberFormat="1" applyFont="1" applyFill="1" applyBorder="1" applyAlignment="1" applyProtection="1">
      <alignment horizontal="left"/>
      <protection locked="0"/>
    </xf>
    <xf numFmtId="165" fontId="11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left" vertical="center"/>
    </xf>
    <xf numFmtId="0" fontId="7" fillId="2" borderId="28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32" xfId="0" applyFont="1" applyFill="1" applyBorder="1" applyAlignment="1" applyProtection="1">
      <alignment horizontal="left" vertical="top" wrapText="1"/>
      <protection locked="0"/>
    </xf>
    <xf numFmtId="0" fontId="7" fillId="2" borderId="33" xfId="0" applyFont="1" applyFill="1" applyBorder="1" applyAlignment="1" applyProtection="1">
      <alignment horizontal="left" vertical="top" wrapText="1"/>
      <protection locked="0"/>
    </xf>
    <xf numFmtId="0" fontId="7" fillId="2" borderId="34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horizontal="justify" vertical="top" wrapText="1"/>
      <protection locked="0"/>
    </xf>
    <xf numFmtId="0" fontId="7" fillId="5" borderId="29" xfId="0" applyFont="1" applyFill="1" applyBorder="1" applyAlignment="1" applyProtection="1">
      <alignment horizontal="justify" vertical="top" wrapText="1"/>
      <protection locked="0"/>
    </xf>
    <xf numFmtId="0" fontId="7" fillId="5" borderId="30" xfId="0" applyFont="1" applyFill="1" applyBorder="1" applyAlignment="1" applyProtection="1">
      <alignment horizontal="justify" vertical="top" wrapText="1"/>
      <protection locked="0"/>
    </xf>
    <xf numFmtId="0" fontId="7" fillId="5" borderId="31" xfId="0" applyFont="1" applyFill="1" applyBorder="1" applyAlignment="1" applyProtection="1">
      <alignment horizontal="justify" vertical="top" wrapText="1"/>
      <protection locked="0"/>
    </xf>
    <xf numFmtId="0" fontId="7" fillId="5" borderId="0" xfId="0" applyFont="1" applyFill="1" applyBorder="1" applyAlignment="1" applyProtection="1">
      <alignment horizontal="justify" vertical="top" wrapText="1"/>
      <protection locked="0"/>
    </xf>
    <xf numFmtId="0" fontId="7" fillId="5" borderId="2" xfId="0" applyFont="1" applyFill="1" applyBorder="1" applyAlignment="1" applyProtection="1">
      <alignment horizontal="justify" vertical="top" wrapText="1"/>
      <protection locked="0"/>
    </xf>
    <xf numFmtId="0" fontId="7" fillId="5" borderId="32" xfId="0" applyFont="1" applyFill="1" applyBorder="1" applyAlignment="1" applyProtection="1">
      <alignment horizontal="justify" vertical="top" wrapText="1"/>
      <protection locked="0"/>
    </xf>
    <xf numFmtId="0" fontId="7" fillId="5" borderId="33" xfId="0" applyFont="1" applyFill="1" applyBorder="1" applyAlignment="1" applyProtection="1">
      <alignment horizontal="justify" vertical="top" wrapText="1"/>
      <protection locked="0"/>
    </xf>
    <xf numFmtId="0" fontId="7" fillId="5" borderId="34" xfId="0" applyFont="1" applyFill="1" applyBorder="1" applyAlignment="1" applyProtection="1">
      <alignment horizontal="justify" vertical="top" wrapText="1"/>
      <protection locked="0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7" fillId="6" borderId="28" xfId="0" applyFont="1" applyFill="1" applyBorder="1" applyAlignment="1" applyProtection="1">
      <alignment horizontal="justify" vertical="top" wrapText="1"/>
      <protection locked="0"/>
    </xf>
    <xf numFmtId="0" fontId="7" fillId="6" borderId="29" xfId="0" applyFont="1" applyFill="1" applyBorder="1" applyAlignment="1" applyProtection="1">
      <alignment horizontal="justify" vertical="top" wrapText="1"/>
      <protection locked="0"/>
    </xf>
    <xf numFmtId="0" fontId="7" fillId="6" borderId="30" xfId="0" applyFont="1" applyFill="1" applyBorder="1" applyAlignment="1" applyProtection="1">
      <alignment horizontal="justify" vertical="top" wrapText="1"/>
      <protection locked="0"/>
    </xf>
    <xf numFmtId="0" fontId="7" fillId="6" borderId="31" xfId="0" applyFont="1" applyFill="1" applyBorder="1" applyAlignment="1" applyProtection="1">
      <alignment horizontal="justify" vertical="top" wrapText="1"/>
      <protection locked="0"/>
    </xf>
    <xf numFmtId="0" fontId="7" fillId="6" borderId="0" xfId="0" applyFont="1" applyFill="1" applyBorder="1" applyAlignment="1" applyProtection="1">
      <alignment horizontal="justify" vertical="top" wrapText="1"/>
      <protection locked="0"/>
    </xf>
    <xf numFmtId="0" fontId="7" fillId="6" borderId="2" xfId="0" applyFont="1" applyFill="1" applyBorder="1" applyAlignment="1" applyProtection="1">
      <alignment horizontal="justify" vertical="top" wrapText="1"/>
      <protection locked="0"/>
    </xf>
    <xf numFmtId="0" fontId="7" fillId="6" borderId="32" xfId="0" applyFont="1" applyFill="1" applyBorder="1" applyAlignment="1" applyProtection="1">
      <alignment horizontal="justify" vertical="top" wrapText="1"/>
      <protection locked="0"/>
    </xf>
    <xf numFmtId="0" fontId="7" fillId="6" borderId="33" xfId="0" applyFont="1" applyFill="1" applyBorder="1" applyAlignment="1" applyProtection="1">
      <alignment horizontal="justify" vertical="top" wrapText="1"/>
      <protection locked="0"/>
    </xf>
    <xf numFmtId="0" fontId="7" fillId="6" borderId="34" xfId="0" applyFont="1" applyFill="1" applyBorder="1" applyAlignment="1" applyProtection="1">
      <alignment horizontal="justify" vertical="top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10" zoomScale="60" zoomScaleNormal="100" workbookViewId="0">
      <selection activeCell="K43" sqref="K43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7" x14ac:dyDescent="0.25">
      <c r="A2" s="66" t="s">
        <v>1</v>
      </c>
      <c r="B2" s="67"/>
      <c r="C2" s="68" t="s">
        <v>2</v>
      </c>
      <c r="D2" s="68"/>
      <c r="E2" s="68"/>
      <c r="F2" s="68"/>
      <c r="G2" s="68"/>
      <c r="H2" s="68"/>
      <c r="I2" s="68"/>
      <c r="J2" s="68"/>
      <c r="K2" s="68"/>
      <c r="L2" s="1"/>
      <c r="M2" s="2"/>
      <c r="N2" s="2"/>
    </row>
    <row r="3" spans="1:17" x14ac:dyDescent="0.25">
      <c r="A3" s="66" t="s">
        <v>3</v>
      </c>
      <c r="B3" s="67"/>
      <c r="C3" s="69" t="s">
        <v>4</v>
      </c>
      <c r="D3" s="70"/>
      <c r="E3" s="70"/>
      <c r="F3" s="70"/>
      <c r="G3" s="70"/>
      <c r="H3" s="70"/>
      <c r="I3" s="70"/>
      <c r="J3" s="70"/>
      <c r="K3" s="70"/>
      <c r="L3" s="1"/>
      <c r="M3" s="2"/>
      <c r="N3" s="2"/>
    </row>
    <row r="4" spans="1:17" ht="15.75" thickBot="1" x14ac:dyDescent="0.3">
      <c r="A4" s="66" t="s">
        <v>5</v>
      </c>
      <c r="B4" s="66"/>
      <c r="C4" s="71" t="s">
        <v>6</v>
      </c>
      <c r="D4" s="71"/>
      <c r="E4" s="3"/>
      <c r="F4" s="3"/>
      <c r="G4" s="3"/>
      <c r="H4" s="3"/>
      <c r="I4" s="3"/>
      <c r="J4" s="3"/>
      <c r="K4" s="3"/>
      <c r="L4" s="3"/>
      <c r="Q4" s="4" t="s">
        <v>7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6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41061</v>
      </c>
      <c r="B7" s="11">
        <v>80.638039027777779</v>
      </c>
      <c r="C7" s="12">
        <v>7.8882638888888908E-3</v>
      </c>
      <c r="D7" s="12">
        <v>9.1048602083333332</v>
      </c>
      <c r="E7" s="12">
        <v>9.1127484722222221</v>
      </c>
      <c r="F7" s="12">
        <v>6.1889538194444436</v>
      </c>
      <c r="G7" s="12"/>
      <c r="H7" s="12"/>
      <c r="I7" s="12">
        <v>34.582101855749997</v>
      </c>
      <c r="J7" s="12"/>
      <c r="K7" s="12"/>
      <c r="L7" s="13"/>
      <c r="M7" s="14"/>
      <c r="N7" s="14"/>
    </row>
    <row r="8" spans="1:17" ht="12" customHeight="1" x14ac:dyDescent="0.25">
      <c r="A8" s="10">
        <v>41062</v>
      </c>
      <c r="B8" s="15">
        <v>80.259074097222239</v>
      </c>
      <c r="C8" s="16">
        <v>7.2359027777777795E-3</v>
      </c>
      <c r="D8" s="17">
        <v>8.5746002777777779</v>
      </c>
      <c r="E8" s="16">
        <v>8.5818361805555536</v>
      </c>
      <c r="F8" s="16">
        <v>6.7688893750000005</v>
      </c>
      <c r="G8" s="16"/>
      <c r="H8" s="16"/>
      <c r="I8" s="16">
        <v>34.943137469999989</v>
      </c>
      <c r="J8" s="17"/>
      <c r="K8" s="17"/>
      <c r="L8" s="18"/>
      <c r="M8" s="19"/>
      <c r="N8" s="19"/>
    </row>
    <row r="9" spans="1:17" ht="12" customHeight="1" x14ac:dyDescent="0.25">
      <c r="A9" s="10">
        <v>41063</v>
      </c>
      <c r="B9" s="15">
        <v>83.370249791666652</v>
      </c>
      <c r="C9" s="16">
        <v>5.6529166666666663E-3</v>
      </c>
      <c r="D9" s="17">
        <v>9.0542337499999999</v>
      </c>
      <c r="E9" s="16">
        <v>9.0598866666666691</v>
      </c>
      <c r="F9" s="16">
        <v>7.0404935416666676</v>
      </c>
      <c r="G9" s="16"/>
      <c r="H9" s="16"/>
      <c r="I9" s="16">
        <v>34.888026970500007</v>
      </c>
      <c r="J9" s="17"/>
      <c r="K9" s="17"/>
      <c r="L9" s="18"/>
      <c r="M9" s="19"/>
      <c r="N9" s="19"/>
    </row>
    <row r="10" spans="1:17" ht="12" customHeight="1" x14ac:dyDescent="0.25">
      <c r="A10" s="10">
        <v>41064</v>
      </c>
      <c r="B10" s="15">
        <v>82.848629166666669</v>
      </c>
      <c r="C10" s="16">
        <v>8.5835416666666647E-3</v>
      </c>
      <c r="D10" s="17">
        <v>9.3682937499999976</v>
      </c>
      <c r="E10" s="16">
        <v>9.3768772916666663</v>
      </c>
      <c r="F10" s="16">
        <v>7.3335545833333349</v>
      </c>
      <c r="G10" s="16"/>
      <c r="H10" s="16"/>
      <c r="I10" s="16">
        <v>34.808083513499994</v>
      </c>
      <c r="J10" s="17"/>
      <c r="K10" s="17"/>
      <c r="L10" s="18"/>
      <c r="M10" s="19"/>
      <c r="N10" s="19"/>
    </row>
    <row r="11" spans="1:17" ht="12" customHeight="1" x14ac:dyDescent="0.25">
      <c r="A11" s="10">
        <v>41065</v>
      </c>
      <c r="B11" s="15">
        <v>82.600034999999977</v>
      </c>
      <c r="C11" s="16">
        <v>6.0524999999999997E-3</v>
      </c>
      <c r="D11" s="17">
        <v>9.5573464583333347</v>
      </c>
      <c r="E11" s="16">
        <v>9.5633989583333356</v>
      </c>
      <c r="F11" s="16">
        <v>7.4082589583333309</v>
      </c>
      <c r="G11" s="16"/>
      <c r="H11" s="16"/>
      <c r="I11" s="16">
        <v>34.752346738499995</v>
      </c>
      <c r="J11" s="17"/>
      <c r="K11" s="17"/>
      <c r="L11" s="18"/>
      <c r="M11" s="19"/>
      <c r="N11" s="19"/>
    </row>
    <row r="12" spans="1:17" ht="12" customHeight="1" x14ac:dyDescent="0.25">
      <c r="A12" s="10">
        <v>41066</v>
      </c>
      <c r="B12" s="15">
        <v>83.641664375000005</v>
      </c>
      <c r="C12" s="16">
        <v>1.6916666666666667E-4</v>
      </c>
      <c r="D12" s="17">
        <v>9.492045000000001</v>
      </c>
      <c r="E12" s="16">
        <v>9.4922141666666668</v>
      </c>
      <c r="F12" s="16">
        <v>6.5923895833333326</v>
      </c>
      <c r="G12" s="16"/>
      <c r="H12" s="16"/>
      <c r="I12" s="16">
        <v>34.470374481</v>
      </c>
      <c r="J12" s="17"/>
      <c r="K12" s="17"/>
      <c r="L12" s="18"/>
      <c r="M12" s="19"/>
      <c r="N12" s="19"/>
    </row>
    <row r="13" spans="1:17" ht="12" customHeight="1" x14ac:dyDescent="0.25">
      <c r="A13" s="10">
        <v>41067</v>
      </c>
      <c r="B13" s="15">
        <v>83.700917291666642</v>
      </c>
      <c r="C13" s="16">
        <v>1.2916666666666666E-5</v>
      </c>
      <c r="D13" s="16">
        <v>9.6895606250000004</v>
      </c>
      <c r="E13" s="16">
        <v>9.6895735416666664</v>
      </c>
      <c r="F13" s="16">
        <v>6.3476443749999989</v>
      </c>
      <c r="G13" s="16"/>
      <c r="H13" s="16"/>
      <c r="I13" s="16">
        <v>34.324442694749997</v>
      </c>
      <c r="J13" s="17"/>
      <c r="K13" s="17"/>
      <c r="L13" s="18"/>
      <c r="M13" s="19"/>
      <c r="N13" s="19"/>
    </row>
    <row r="14" spans="1:17" ht="12" customHeight="1" x14ac:dyDescent="0.25">
      <c r="A14" s="10">
        <v>41068</v>
      </c>
      <c r="B14" s="15">
        <v>83.202940624999997</v>
      </c>
      <c r="C14" s="16">
        <v>1.1874999999999999E-5</v>
      </c>
      <c r="D14" s="16">
        <v>9.7476352083333335</v>
      </c>
      <c r="E14" s="16">
        <v>9.7476470833333355</v>
      </c>
      <c r="F14" s="16">
        <v>6.7426218750000011</v>
      </c>
      <c r="G14" s="16"/>
      <c r="H14" s="16"/>
      <c r="I14" s="16">
        <v>34.434439525500004</v>
      </c>
      <c r="J14" s="17"/>
      <c r="K14" s="17"/>
      <c r="L14" s="18"/>
      <c r="M14" s="19"/>
      <c r="N14" s="19"/>
    </row>
    <row r="15" spans="1:17" ht="12" customHeight="1" x14ac:dyDescent="0.25">
      <c r="A15" s="10">
        <v>41069</v>
      </c>
      <c r="B15" s="15">
        <v>83.898745208333338</v>
      </c>
      <c r="C15" s="16">
        <v>4.7729166666666666E-4</v>
      </c>
      <c r="D15" s="16">
        <v>9.1147497916666662</v>
      </c>
      <c r="E15" s="16">
        <v>9.1152270833333322</v>
      </c>
      <c r="F15" s="16">
        <v>6.6820964583333335</v>
      </c>
      <c r="G15" s="16"/>
      <c r="H15" s="16"/>
      <c r="I15" s="16">
        <v>34.648289057999996</v>
      </c>
      <c r="J15" s="17"/>
      <c r="K15" s="17"/>
      <c r="L15" s="18"/>
      <c r="M15" s="19"/>
      <c r="N15" s="19"/>
    </row>
    <row r="16" spans="1:17" ht="12" customHeight="1" x14ac:dyDescent="0.25">
      <c r="A16" s="10">
        <v>41070</v>
      </c>
      <c r="B16" s="15">
        <v>83.786086666666677</v>
      </c>
      <c r="C16" s="16">
        <v>1.4583333333333335E-5</v>
      </c>
      <c r="D16" s="16">
        <v>9.502205</v>
      </c>
      <c r="E16" s="16">
        <v>9.5022195833333338</v>
      </c>
      <c r="F16" s="16">
        <v>6.4314827083333332</v>
      </c>
      <c r="G16" s="16"/>
      <c r="H16" s="16"/>
      <c r="I16" s="16">
        <v>34.428762050250008</v>
      </c>
      <c r="J16" s="17"/>
      <c r="K16" s="17"/>
      <c r="L16" s="18"/>
      <c r="M16" s="19"/>
      <c r="N16" s="19"/>
    </row>
    <row r="17" spans="1:14" ht="12" customHeight="1" x14ac:dyDescent="0.25">
      <c r="A17" s="10">
        <v>41071</v>
      </c>
      <c r="B17" s="15">
        <v>84.243383750000007</v>
      </c>
      <c r="C17" s="16">
        <v>1.4374999999999999E-5</v>
      </c>
      <c r="D17" s="16">
        <v>9.1362785416666661</v>
      </c>
      <c r="E17" s="16">
        <v>9.1362929166666671</v>
      </c>
      <c r="F17" s="16">
        <v>6.312432499999999</v>
      </c>
      <c r="G17" s="16"/>
      <c r="H17" s="16"/>
      <c r="I17" s="16">
        <v>34.543237884750006</v>
      </c>
      <c r="J17" s="17"/>
      <c r="K17" s="17"/>
      <c r="L17" s="18"/>
      <c r="M17" s="19"/>
      <c r="N17" s="19"/>
    </row>
    <row r="18" spans="1:14" ht="12" customHeight="1" x14ac:dyDescent="0.25">
      <c r="A18" s="10">
        <v>41072</v>
      </c>
      <c r="B18" s="15">
        <v>83.71621312500001</v>
      </c>
      <c r="C18" s="16">
        <v>0</v>
      </c>
      <c r="D18" s="16">
        <v>9.1314287499999978</v>
      </c>
      <c r="E18" s="16">
        <v>9.1314287499999978</v>
      </c>
      <c r="F18" s="16">
        <v>6.7365254166666659</v>
      </c>
      <c r="G18" s="16"/>
      <c r="H18" s="16"/>
      <c r="I18" s="16">
        <v>34.743072976499995</v>
      </c>
      <c r="J18" s="17"/>
      <c r="K18" s="17"/>
      <c r="L18" s="18"/>
      <c r="M18" s="19"/>
      <c r="N18" s="19"/>
    </row>
    <row r="19" spans="1:14" ht="12" customHeight="1" x14ac:dyDescent="0.25">
      <c r="A19" s="10">
        <v>41073</v>
      </c>
      <c r="B19" s="15">
        <v>83.890700625000008</v>
      </c>
      <c r="C19" s="16">
        <v>1.0545833333333334E-3</v>
      </c>
      <c r="D19" s="16">
        <v>9.3993241666666645</v>
      </c>
      <c r="E19" s="16">
        <v>9.4003787500000016</v>
      </c>
      <c r="F19" s="16">
        <v>6.428708125</v>
      </c>
      <c r="G19" s="16"/>
      <c r="H19" s="16"/>
      <c r="I19" s="16">
        <v>34.461335354250011</v>
      </c>
      <c r="J19" s="17"/>
      <c r="K19" s="17"/>
      <c r="L19" s="18"/>
      <c r="M19" s="19"/>
      <c r="N19" s="19"/>
    </row>
    <row r="20" spans="1:14" ht="12" customHeight="1" x14ac:dyDescent="0.25">
      <c r="A20" s="10">
        <v>41074</v>
      </c>
      <c r="B20" s="15">
        <v>83.380968749999994</v>
      </c>
      <c r="C20" s="16">
        <v>8.3125000000000015E-5</v>
      </c>
      <c r="D20" s="16">
        <v>9.8180749999999986</v>
      </c>
      <c r="E20" s="16">
        <v>9.8181581250000001</v>
      </c>
      <c r="F20" s="16">
        <v>6.5177752083333331</v>
      </c>
      <c r="G20" s="16"/>
      <c r="H20" s="16"/>
      <c r="I20" s="16">
        <v>34.338374271750013</v>
      </c>
      <c r="J20" s="17"/>
      <c r="K20" s="17"/>
      <c r="L20" s="18"/>
      <c r="M20" s="19"/>
      <c r="N20" s="19"/>
    </row>
    <row r="21" spans="1:14" ht="12" customHeight="1" x14ac:dyDescent="0.25">
      <c r="A21" s="10">
        <v>41075</v>
      </c>
      <c r="B21" s="15">
        <v>82.997469166666676</v>
      </c>
      <c r="C21" s="16">
        <v>2.0000000000000002E-5</v>
      </c>
      <c r="D21" s="16">
        <v>10.011893958333333</v>
      </c>
      <c r="E21" s="16">
        <v>10.011913958333333</v>
      </c>
      <c r="F21" s="16">
        <v>6.695266458333335</v>
      </c>
      <c r="G21" s="16"/>
      <c r="H21" s="16"/>
      <c r="I21" s="16">
        <v>34.321859962499992</v>
      </c>
      <c r="J21" s="17"/>
      <c r="K21" s="17"/>
      <c r="L21" s="18"/>
      <c r="M21" s="19"/>
      <c r="N21" s="19"/>
    </row>
    <row r="22" spans="1:14" ht="12" customHeight="1" x14ac:dyDescent="0.25">
      <c r="A22" s="10">
        <v>41076</v>
      </c>
      <c r="B22" s="15">
        <v>82.932466041666672</v>
      </c>
      <c r="C22" s="16">
        <v>1.2291666666666668E-5</v>
      </c>
      <c r="D22" s="16">
        <v>9.8574845833333331</v>
      </c>
      <c r="E22" s="16">
        <v>9.8574968750000007</v>
      </c>
      <c r="F22" s="16">
        <v>6.9115539583333332</v>
      </c>
      <c r="G22" s="16"/>
      <c r="H22" s="16"/>
      <c r="I22" s="16">
        <v>34.437768903749991</v>
      </c>
      <c r="J22" s="17"/>
      <c r="K22" s="17"/>
      <c r="L22" s="18"/>
      <c r="M22" s="19"/>
      <c r="N22" s="19"/>
    </row>
    <row r="23" spans="1:14" ht="12" customHeight="1" x14ac:dyDescent="0.25">
      <c r="A23" s="10">
        <v>41077</v>
      </c>
      <c r="B23" s="15">
        <v>82.622897500000022</v>
      </c>
      <c r="C23" s="16">
        <v>1.2500000000000001E-5</v>
      </c>
      <c r="D23" s="16">
        <v>10.026974999999998</v>
      </c>
      <c r="E23" s="16">
        <v>10.026987499999999</v>
      </c>
      <c r="F23" s="16">
        <v>7.0115931250000001</v>
      </c>
      <c r="G23" s="16"/>
      <c r="H23" s="16"/>
      <c r="I23" s="16">
        <v>34.426277882250005</v>
      </c>
      <c r="J23" s="17"/>
      <c r="K23" s="17"/>
      <c r="L23" s="18"/>
      <c r="M23" s="19"/>
      <c r="N23" s="19"/>
    </row>
    <row r="24" spans="1:14" ht="12" customHeight="1" x14ac:dyDescent="0.25">
      <c r="A24" s="10">
        <v>41078</v>
      </c>
      <c r="B24" s="15">
        <v>82.222138749999985</v>
      </c>
      <c r="C24" s="16">
        <v>1.4375000000000002E-5</v>
      </c>
      <c r="D24" s="16">
        <v>10.088234583333334</v>
      </c>
      <c r="E24" s="16">
        <v>10.088248958333333</v>
      </c>
      <c r="F24" s="16">
        <v>7.3591712500000002</v>
      </c>
      <c r="G24" s="16"/>
      <c r="H24" s="16"/>
      <c r="I24" s="16">
        <v>34.492342969499994</v>
      </c>
      <c r="J24" s="17"/>
      <c r="K24" s="17"/>
      <c r="L24" s="18"/>
      <c r="M24" s="19"/>
      <c r="N24" s="19"/>
    </row>
    <row r="25" spans="1:14" ht="12" customHeight="1" x14ac:dyDescent="0.25">
      <c r="A25" s="10">
        <v>41079</v>
      </c>
      <c r="B25" s="15">
        <v>82.436141249999991</v>
      </c>
      <c r="C25" s="16">
        <v>1.3541666666666666E-5</v>
      </c>
      <c r="D25" s="16">
        <v>10.259770000000001</v>
      </c>
      <c r="E25" s="16">
        <v>10.259783541666666</v>
      </c>
      <c r="F25" s="16">
        <v>6.9777324999999992</v>
      </c>
      <c r="G25" s="16"/>
      <c r="H25" s="16"/>
      <c r="I25" s="16">
        <v>34.328134928999994</v>
      </c>
      <c r="J25" s="17"/>
      <c r="K25" s="17"/>
      <c r="L25" s="18"/>
      <c r="M25" s="19"/>
      <c r="N25" s="19"/>
    </row>
    <row r="26" spans="1:14" ht="12" customHeight="1" x14ac:dyDescent="0.25">
      <c r="A26" s="10">
        <v>41080</v>
      </c>
      <c r="B26" s="15">
        <v>82.543139583333328</v>
      </c>
      <c r="C26" s="16">
        <v>1.2916666666666666E-5</v>
      </c>
      <c r="D26" s="16">
        <v>9.9834818750000007</v>
      </c>
      <c r="E26" s="16">
        <v>9.9834947916666668</v>
      </c>
      <c r="F26" s="16">
        <v>7.1280779166666663</v>
      </c>
      <c r="G26" s="16"/>
      <c r="H26" s="16"/>
      <c r="I26" s="16">
        <v>34.47765515175</v>
      </c>
      <c r="J26" s="17"/>
      <c r="K26" s="17"/>
      <c r="L26" s="18"/>
      <c r="M26" s="19"/>
      <c r="N26" s="19"/>
    </row>
    <row r="27" spans="1:14" ht="12" customHeight="1" x14ac:dyDescent="0.25">
      <c r="A27" s="10">
        <v>41081</v>
      </c>
      <c r="B27" s="15">
        <v>82.798086874999996</v>
      </c>
      <c r="C27" s="16">
        <v>1.4583333333333333E-5</v>
      </c>
      <c r="D27" s="16">
        <v>10.027607083333333</v>
      </c>
      <c r="E27" s="16">
        <v>10.027621666666665</v>
      </c>
      <c r="F27" s="16">
        <v>6.8801152083333337</v>
      </c>
      <c r="G27" s="16"/>
      <c r="H27" s="16"/>
      <c r="I27" s="16">
        <v>34.365910332000006</v>
      </c>
      <c r="J27" s="17"/>
      <c r="K27" s="17"/>
      <c r="L27" s="18"/>
      <c r="M27" s="19"/>
      <c r="N27" s="19"/>
    </row>
    <row r="28" spans="1:14" ht="12" customHeight="1" x14ac:dyDescent="0.25">
      <c r="A28" s="10">
        <v>41082</v>
      </c>
      <c r="B28" s="15">
        <v>0</v>
      </c>
      <c r="C28" s="16">
        <v>1.3958333333333333E-5</v>
      </c>
      <c r="D28" s="15">
        <v>0</v>
      </c>
      <c r="E28" s="15">
        <v>0</v>
      </c>
      <c r="F28" s="15">
        <v>0</v>
      </c>
      <c r="G28" s="16"/>
      <c r="H28" s="16"/>
      <c r="I28" s="15">
        <v>0</v>
      </c>
      <c r="J28" s="17"/>
      <c r="K28" s="17"/>
      <c r="L28" s="18"/>
      <c r="M28" s="19"/>
      <c r="N28" s="19"/>
    </row>
    <row r="29" spans="1:14" ht="12" customHeight="1" x14ac:dyDescent="0.25">
      <c r="A29" s="10">
        <v>41083</v>
      </c>
      <c r="B29" s="15">
        <v>0</v>
      </c>
      <c r="C29" s="16">
        <v>0</v>
      </c>
      <c r="D29" s="15">
        <v>0</v>
      </c>
      <c r="E29" s="15">
        <v>0</v>
      </c>
      <c r="F29" s="15">
        <v>0</v>
      </c>
      <c r="G29" s="16"/>
      <c r="H29" s="16"/>
      <c r="I29" s="15">
        <v>0</v>
      </c>
      <c r="J29" s="17"/>
      <c r="K29" s="17"/>
      <c r="L29" s="18"/>
      <c r="M29" s="19"/>
      <c r="N29" s="19"/>
    </row>
    <row r="30" spans="1:14" ht="12" customHeight="1" x14ac:dyDescent="0.25">
      <c r="A30" s="10">
        <v>41084</v>
      </c>
      <c r="B30" s="15">
        <v>0</v>
      </c>
      <c r="C30" s="16">
        <v>0</v>
      </c>
      <c r="D30" s="15">
        <v>0</v>
      </c>
      <c r="E30" s="15">
        <v>0</v>
      </c>
      <c r="F30" s="15">
        <v>0</v>
      </c>
      <c r="G30" s="16"/>
      <c r="H30" s="16"/>
      <c r="I30" s="15">
        <v>0</v>
      </c>
      <c r="J30" s="17"/>
      <c r="K30" s="17"/>
      <c r="L30" s="18"/>
      <c r="M30" s="19"/>
      <c r="N30" s="19"/>
    </row>
    <row r="31" spans="1:14" ht="12" customHeight="1" x14ac:dyDescent="0.25">
      <c r="A31" s="10">
        <v>41085</v>
      </c>
      <c r="B31" s="15">
        <v>0</v>
      </c>
      <c r="C31" s="16">
        <v>0</v>
      </c>
      <c r="D31" s="15">
        <v>0</v>
      </c>
      <c r="E31" s="15">
        <v>0</v>
      </c>
      <c r="F31" s="15">
        <v>0</v>
      </c>
      <c r="G31" s="16"/>
      <c r="H31" s="16"/>
      <c r="I31" s="15">
        <v>0</v>
      </c>
      <c r="J31" s="17"/>
      <c r="K31" s="17"/>
      <c r="L31" s="18"/>
      <c r="M31" s="19"/>
      <c r="N31" s="19"/>
    </row>
    <row r="32" spans="1:14" ht="12" customHeight="1" x14ac:dyDescent="0.25">
      <c r="A32" s="10">
        <v>41086</v>
      </c>
      <c r="B32" s="15">
        <v>0</v>
      </c>
      <c r="C32" s="16">
        <v>0</v>
      </c>
      <c r="D32" s="15">
        <v>0</v>
      </c>
      <c r="E32" s="15">
        <v>0</v>
      </c>
      <c r="F32" s="15">
        <v>0</v>
      </c>
      <c r="G32" s="16"/>
      <c r="H32" s="16"/>
      <c r="I32" s="15">
        <v>0</v>
      </c>
      <c r="J32" s="17"/>
      <c r="K32" s="17"/>
      <c r="L32" s="18"/>
      <c r="M32" s="19"/>
      <c r="N32" s="19"/>
    </row>
    <row r="33" spans="1:14" ht="12" customHeight="1" x14ac:dyDescent="0.25">
      <c r="A33" s="10">
        <v>41087</v>
      </c>
      <c r="B33" s="15">
        <v>82.775632291666668</v>
      </c>
      <c r="C33" s="16">
        <v>8.7500000000000009E-6</v>
      </c>
      <c r="D33" s="16">
        <v>9.7977929166666673</v>
      </c>
      <c r="E33" s="16">
        <v>9.7978016666666701</v>
      </c>
      <c r="F33" s="16">
        <v>7.106131875</v>
      </c>
      <c r="G33" s="16"/>
      <c r="H33" s="16"/>
      <c r="I33" s="16">
        <v>34.525647219000007</v>
      </c>
      <c r="J33" s="17"/>
      <c r="K33" s="17"/>
      <c r="L33" s="18"/>
      <c r="M33" s="19"/>
      <c r="N33" s="19"/>
    </row>
    <row r="34" spans="1:14" ht="12" customHeight="1" x14ac:dyDescent="0.25">
      <c r="A34" s="10">
        <v>41088</v>
      </c>
      <c r="B34" s="15">
        <v>82.444791458333341</v>
      </c>
      <c r="C34" s="16">
        <v>9.3749999999999992E-6</v>
      </c>
      <c r="D34" s="16">
        <v>9.5677062500000005</v>
      </c>
      <c r="E34" s="16">
        <v>9.5677156249999999</v>
      </c>
      <c r="F34" s="16">
        <v>7.5427120833333312</v>
      </c>
      <c r="G34" s="16"/>
      <c r="H34" s="16"/>
      <c r="I34" s="16">
        <v>34.794101345999998</v>
      </c>
      <c r="J34" s="17"/>
      <c r="K34" s="17"/>
      <c r="L34" s="18"/>
      <c r="M34" s="19"/>
      <c r="N34" s="19"/>
    </row>
    <row r="35" spans="1:14" ht="12" customHeight="1" x14ac:dyDescent="0.25">
      <c r="A35" s="10">
        <v>41089</v>
      </c>
      <c r="B35" s="15">
        <v>0</v>
      </c>
      <c r="C35" s="16">
        <v>0</v>
      </c>
      <c r="D35" s="15">
        <v>0</v>
      </c>
      <c r="E35" s="15">
        <v>0</v>
      </c>
      <c r="F35" s="15">
        <v>0</v>
      </c>
      <c r="G35" s="16"/>
      <c r="H35" s="16"/>
      <c r="I35" s="15">
        <v>0</v>
      </c>
      <c r="J35" s="17"/>
      <c r="K35" s="17"/>
      <c r="L35" s="18"/>
      <c r="M35" s="19"/>
      <c r="N35" s="19"/>
    </row>
    <row r="36" spans="1:14" ht="12" customHeight="1" x14ac:dyDescent="0.25">
      <c r="A36" s="10">
        <v>41090</v>
      </c>
      <c r="B36" s="15">
        <v>0</v>
      </c>
      <c r="C36" s="16">
        <v>0</v>
      </c>
      <c r="D36" s="15">
        <v>0</v>
      </c>
      <c r="E36" s="15">
        <v>0</v>
      </c>
      <c r="F36" s="15">
        <v>0</v>
      </c>
      <c r="G36" s="16"/>
      <c r="H36" s="16"/>
      <c r="I36" s="15">
        <v>0</v>
      </c>
      <c r="J36" s="17"/>
      <c r="K36" s="17"/>
      <c r="L36" s="18"/>
      <c r="M36" s="19"/>
      <c r="N36" s="19"/>
    </row>
    <row r="37" spans="1:14" ht="12" customHeight="1" thickBot="1" x14ac:dyDescent="0.3">
      <c r="A37" s="10"/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18"/>
      <c r="M37" s="19"/>
      <c r="N37" s="19"/>
    </row>
    <row r="38" spans="1:14" ht="17.25" customHeight="1" x14ac:dyDescent="0.25">
      <c r="A38" s="55" t="s">
        <v>21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23"/>
      <c r="M38" s="23"/>
      <c r="N38" s="23"/>
    </row>
    <row r="39" spans="1:14" ht="7.5" customHeight="1" thickBot="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4" x14ac:dyDescent="0.25">
      <c r="A40" s="25" t="s">
        <v>22</v>
      </c>
      <c r="B40" s="26">
        <f>MIN(B7:B27,B33:B34)</f>
        <v>80.259074097222239</v>
      </c>
      <c r="C40" s="26">
        <f t="shared" ref="C40:I40" si="0">MIN(C7:C27,C33:C34)</f>
        <v>0</v>
      </c>
      <c r="D40" s="26">
        <f t="shared" si="0"/>
        <v>8.5746002777777779</v>
      </c>
      <c r="E40" s="26">
        <f t="shared" si="0"/>
        <v>8.5818361805555536</v>
      </c>
      <c r="F40" s="26">
        <f t="shared" si="0"/>
        <v>6.1889538194444436</v>
      </c>
      <c r="G40" s="26"/>
      <c r="H40" s="26"/>
      <c r="I40" s="26">
        <f t="shared" si="0"/>
        <v>34.321859962499992</v>
      </c>
      <c r="J40" s="27"/>
      <c r="K40" s="27"/>
      <c r="L40" s="28"/>
    </row>
    <row r="41" spans="1:14" x14ac:dyDescent="0.25">
      <c r="A41" s="29" t="s">
        <v>23</v>
      </c>
      <c r="B41" s="30">
        <f>AVERAGE(B7:B27,B33:B34)</f>
        <v>82.910887409420283</v>
      </c>
      <c r="C41" s="30">
        <f t="shared" ref="C41:I41" si="1">AVERAGE(C7:C27,C33:C34)</f>
        <v>1.6247554347826082E-3</v>
      </c>
      <c r="D41" s="30">
        <f t="shared" si="1"/>
        <v>9.578764468599033</v>
      </c>
      <c r="E41" s="30">
        <f t="shared" si="1"/>
        <v>9.5803892240338175</v>
      </c>
      <c r="F41" s="30">
        <f t="shared" si="1"/>
        <v>6.8323556914251196</v>
      </c>
      <c r="G41" s="30"/>
      <c r="H41" s="30"/>
      <c r="I41" s="30">
        <f t="shared" si="1"/>
        <v>34.545031458293479</v>
      </c>
      <c r="J41" s="31"/>
      <c r="K41" s="31"/>
      <c r="L41" s="28"/>
    </row>
    <row r="42" spans="1:14" x14ac:dyDescent="0.25">
      <c r="A42" s="32" t="s">
        <v>24</v>
      </c>
      <c r="B42" s="33">
        <f>MAX(B7:B27,B33:B34)</f>
        <v>84.243383750000007</v>
      </c>
      <c r="C42" s="33">
        <f t="shared" ref="C42:I42" si="2">MAX(C7:C27,C33:C34)</f>
        <v>8.5835416666666647E-3</v>
      </c>
      <c r="D42" s="33">
        <f t="shared" si="2"/>
        <v>10.259770000000001</v>
      </c>
      <c r="E42" s="33">
        <f t="shared" si="2"/>
        <v>10.259783541666666</v>
      </c>
      <c r="F42" s="33">
        <f t="shared" si="2"/>
        <v>7.5427120833333312</v>
      </c>
      <c r="G42" s="33"/>
      <c r="H42" s="33"/>
      <c r="I42" s="33">
        <f t="shared" si="2"/>
        <v>34.943137469999989</v>
      </c>
      <c r="J42" s="34"/>
      <c r="K42" s="34"/>
      <c r="L42" s="28"/>
    </row>
    <row r="43" spans="1:14" ht="15.75" thickBot="1" x14ac:dyDescent="0.3">
      <c r="A43" s="35" t="s">
        <v>25</v>
      </c>
      <c r="B43" s="36">
        <f>STDEV(B7:B27,B33:B34)</f>
        <v>0.95997286491695522</v>
      </c>
      <c r="C43" s="36">
        <f t="shared" ref="C43:I43" si="3">STDEV(C7:C27,C33:C34)</f>
        <v>2.9962867979045423E-3</v>
      </c>
      <c r="D43" s="36">
        <f t="shared" si="3"/>
        <v>0.42160594121488032</v>
      </c>
      <c r="E43" s="36">
        <f t="shared" si="3"/>
        <v>0.41985913866710944</v>
      </c>
      <c r="F43" s="36">
        <f t="shared" si="3"/>
        <v>0.37505072922731519</v>
      </c>
      <c r="G43" s="36"/>
      <c r="H43" s="36"/>
      <c r="I43" s="36">
        <f t="shared" si="3"/>
        <v>0.18992027621630964</v>
      </c>
      <c r="J43" s="37"/>
      <c r="K43" s="37"/>
      <c r="L43" s="28"/>
    </row>
    <row r="44" spans="1:14" ht="7.5" customHeight="1" x14ac:dyDescent="0.25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1:14" x14ac:dyDescent="0.25">
      <c r="A45" s="40" t="s">
        <v>26</v>
      </c>
      <c r="B45" s="56" t="s">
        <v>27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</row>
    <row r="46" spans="1:14" x14ac:dyDescent="0.25">
      <c r="A46" s="38"/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1"/>
    </row>
    <row r="47" spans="1:14" x14ac:dyDescent="0.25">
      <c r="A47" s="38"/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1"/>
    </row>
    <row r="48" spans="1:14" x14ac:dyDescent="0.25">
      <c r="A48" s="38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1"/>
    </row>
    <row r="49" spans="1:14" x14ac:dyDescent="0.25">
      <c r="A49" s="38"/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4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8" zoomScale="60" zoomScaleNormal="100" workbookViewId="0">
      <selection activeCell="J34" sqref="J34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1" t="s">
        <v>28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25">
      <c r="A2" s="66" t="s">
        <v>1</v>
      </c>
      <c r="B2" s="67"/>
      <c r="C2" s="84" t="s">
        <v>2</v>
      </c>
      <c r="D2" s="85"/>
      <c r="E2" s="85"/>
      <c r="F2" s="85"/>
      <c r="G2" s="85"/>
      <c r="H2" s="85"/>
      <c r="I2" s="85"/>
      <c r="J2" s="85"/>
      <c r="K2" s="85"/>
    </row>
    <row r="3" spans="1:13" x14ac:dyDescent="0.25">
      <c r="A3" s="66" t="s">
        <v>3</v>
      </c>
      <c r="B3" s="67"/>
      <c r="C3" s="69" t="s">
        <v>29</v>
      </c>
      <c r="D3" s="70"/>
      <c r="E3" s="70"/>
      <c r="F3" s="70"/>
      <c r="G3" s="70"/>
      <c r="H3" s="70"/>
      <c r="I3" s="70"/>
      <c r="J3" s="70"/>
      <c r="K3" s="70"/>
    </row>
    <row r="4" spans="1:13" ht="15.75" thickBot="1" x14ac:dyDescent="0.3">
      <c r="A4" s="66" t="s">
        <v>5</v>
      </c>
      <c r="B4" s="66"/>
      <c r="C4" s="86" t="s">
        <v>6</v>
      </c>
      <c r="D4" s="86"/>
      <c r="E4" s="3"/>
      <c r="F4" s="3"/>
      <c r="G4" s="3"/>
      <c r="H4" s="3"/>
      <c r="I4" s="3"/>
      <c r="J4" s="3"/>
      <c r="K4" s="3"/>
      <c r="M4" s="4" t="s">
        <v>7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6</v>
      </c>
    </row>
    <row r="6" spans="1:13" ht="42" customHeight="1" thickBot="1" x14ac:dyDescent="0.3">
      <c r="A6" s="5" t="s">
        <v>8</v>
      </c>
      <c r="B6" s="41" t="s">
        <v>9</v>
      </c>
      <c r="C6" s="41" t="s">
        <v>10</v>
      </c>
      <c r="D6" s="41" t="s">
        <v>11</v>
      </c>
      <c r="E6" s="42" t="s">
        <v>12</v>
      </c>
      <c r="F6" s="41" t="s">
        <v>13</v>
      </c>
      <c r="G6" s="41" t="s">
        <v>14</v>
      </c>
      <c r="H6" s="41" t="s">
        <v>15</v>
      </c>
      <c r="I6" s="41" t="s">
        <v>16</v>
      </c>
      <c r="J6" s="41" t="s">
        <v>17</v>
      </c>
      <c r="K6" s="41" t="s">
        <v>18</v>
      </c>
      <c r="L6" s="43"/>
    </row>
    <row r="7" spans="1:13" ht="12" customHeight="1" x14ac:dyDescent="0.25">
      <c r="A7" s="10">
        <v>41061</v>
      </c>
      <c r="B7" s="11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5">
      <c r="A8" s="10">
        <v>41062</v>
      </c>
      <c r="B8" s="15"/>
      <c r="C8" s="16"/>
      <c r="D8" s="17"/>
      <c r="E8" s="16"/>
      <c r="F8" s="16"/>
      <c r="G8" s="16"/>
      <c r="H8" s="16"/>
      <c r="I8" s="16"/>
      <c r="J8" s="17"/>
      <c r="K8" s="17"/>
    </row>
    <row r="9" spans="1:13" ht="12" customHeight="1" x14ac:dyDescent="0.25">
      <c r="A9" s="10">
        <v>41063</v>
      </c>
      <c r="B9" s="15"/>
      <c r="C9" s="16"/>
      <c r="D9" s="17"/>
      <c r="E9" s="16"/>
      <c r="F9" s="16"/>
      <c r="G9" s="16"/>
      <c r="H9" s="16"/>
      <c r="I9" s="16"/>
      <c r="J9" s="17"/>
      <c r="K9" s="17"/>
    </row>
    <row r="10" spans="1:13" ht="12" customHeight="1" x14ac:dyDescent="0.25">
      <c r="A10" s="10">
        <v>41064</v>
      </c>
      <c r="B10" s="15"/>
      <c r="C10" s="16"/>
      <c r="D10" s="17"/>
      <c r="E10" s="16"/>
      <c r="F10" s="16"/>
      <c r="G10" s="16"/>
      <c r="H10" s="16"/>
      <c r="I10" s="16"/>
      <c r="J10" s="17"/>
      <c r="K10" s="17"/>
    </row>
    <row r="11" spans="1:13" ht="12" customHeight="1" x14ac:dyDescent="0.25">
      <c r="A11" s="10">
        <v>41065</v>
      </c>
      <c r="B11" s="15"/>
      <c r="C11" s="16"/>
      <c r="D11" s="17"/>
      <c r="E11" s="16"/>
      <c r="F11" s="16"/>
      <c r="G11" s="16"/>
      <c r="H11" s="16"/>
      <c r="I11" s="16"/>
      <c r="J11" s="17"/>
      <c r="K11" s="17"/>
    </row>
    <row r="12" spans="1:13" ht="12" customHeight="1" x14ac:dyDescent="0.25">
      <c r="A12" s="10">
        <v>41066</v>
      </c>
      <c r="B12" s="15"/>
      <c r="C12" s="16"/>
      <c r="D12" s="17"/>
      <c r="E12" s="16"/>
      <c r="F12" s="16"/>
      <c r="G12" s="16"/>
      <c r="H12" s="16"/>
      <c r="I12" s="16"/>
      <c r="J12" s="17"/>
      <c r="K12" s="17"/>
    </row>
    <row r="13" spans="1:13" ht="12" customHeight="1" x14ac:dyDescent="0.25">
      <c r="A13" s="10">
        <v>41067</v>
      </c>
      <c r="B13" s="15"/>
      <c r="C13" s="16"/>
      <c r="D13" s="16"/>
      <c r="E13" s="16"/>
      <c r="F13" s="16"/>
      <c r="G13" s="16"/>
      <c r="H13" s="16"/>
      <c r="I13" s="16"/>
      <c r="J13" s="17"/>
      <c r="K13" s="17"/>
    </row>
    <row r="14" spans="1:13" ht="12" customHeight="1" x14ac:dyDescent="0.25">
      <c r="A14" s="10">
        <v>41068</v>
      </c>
      <c r="B14" s="15"/>
      <c r="C14" s="16"/>
      <c r="D14" s="16"/>
      <c r="E14" s="16"/>
      <c r="F14" s="16"/>
      <c r="G14" s="16"/>
      <c r="H14" s="16"/>
      <c r="I14" s="16"/>
      <c r="J14" s="17"/>
      <c r="K14" s="17"/>
    </row>
    <row r="15" spans="1:13" ht="12" customHeight="1" x14ac:dyDescent="0.25">
      <c r="A15" s="10">
        <v>41069</v>
      </c>
      <c r="B15" s="15"/>
      <c r="C15" s="16"/>
      <c r="D15" s="16"/>
      <c r="E15" s="16"/>
      <c r="F15" s="16"/>
      <c r="G15" s="16"/>
      <c r="H15" s="16"/>
      <c r="I15" s="16"/>
      <c r="J15" s="17"/>
      <c r="K15" s="17"/>
    </row>
    <row r="16" spans="1:13" ht="12" customHeight="1" x14ac:dyDescent="0.25">
      <c r="A16" s="10">
        <v>41070</v>
      </c>
      <c r="B16" s="15"/>
      <c r="C16" s="16"/>
      <c r="D16" s="16"/>
      <c r="E16" s="16"/>
      <c r="F16" s="16"/>
      <c r="G16" s="16"/>
      <c r="H16" s="16"/>
      <c r="I16" s="16"/>
      <c r="J16" s="17"/>
      <c r="K16" s="17"/>
    </row>
    <row r="17" spans="1:11" ht="12" customHeight="1" x14ac:dyDescent="0.25">
      <c r="A17" s="10">
        <v>41071</v>
      </c>
      <c r="B17" s="15"/>
      <c r="C17" s="16"/>
      <c r="D17" s="16"/>
      <c r="E17" s="16"/>
      <c r="F17" s="16"/>
      <c r="G17" s="16"/>
      <c r="H17" s="16"/>
      <c r="I17" s="16"/>
      <c r="J17" s="17"/>
      <c r="K17" s="17"/>
    </row>
    <row r="18" spans="1:11" ht="12" customHeight="1" x14ac:dyDescent="0.25">
      <c r="A18" s="10">
        <v>41072</v>
      </c>
      <c r="B18" s="15"/>
      <c r="C18" s="16"/>
      <c r="D18" s="16"/>
      <c r="E18" s="16"/>
      <c r="F18" s="16"/>
      <c r="G18" s="16"/>
      <c r="H18" s="16"/>
      <c r="I18" s="16"/>
      <c r="J18" s="17"/>
      <c r="K18" s="17"/>
    </row>
    <row r="19" spans="1:11" ht="12" customHeight="1" x14ac:dyDescent="0.25">
      <c r="A19" s="10">
        <v>41073</v>
      </c>
      <c r="B19" s="15"/>
      <c r="C19" s="16"/>
      <c r="D19" s="16"/>
      <c r="E19" s="16"/>
      <c r="F19" s="16"/>
      <c r="G19" s="16"/>
      <c r="H19" s="16"/>
      <c r="I19" s="16"/>
      <c r="J19" s="17"/>
      <c r="K19" s="17"/>
    </row>
    <row r="20" spans="1:11" ht="12" customHeight="1" x14ac:dyDescent="0.25">
      <c r="A20" s="10">
        <v>41074</v>
      </c>
      <c r="B20" s="15"/>
      <c r="C20" s="16"/>
      <c r="D20" s="16"/>
      <c r="E20" s="16"/>
      <c r="F20" s="16"/>
      <c r="G20" s="16"/>
      <c r="H20" s="16"/>
      <c r="I20" s="16"/>
      <c r="J20" s="17"/>
      <c r="K20" s="17"/>
    </row>
    <row r="21" spans="1:11" ht="12" customHeight="1" x14ac:dyDescent="0.25">
      <c r="A21" s="10">
        <v>41075</v>
      </c>
      <c r="B21" s="15"/>
      <c r="C21" s="16"/>
      <c r="D21" s="16"/>
      <c r="E21" s="16"/>
      <c r="F21" s="16"/>
      <c r="G21" s="16"/>
      <c r="H21" s="16"/>
      <c r="I21" s="16"/>
      <c r="J21" s="17"/>
      <c r="K21" s="17"/>
    </row>
    <row r="22" spans="1:11" ht="12" customHeight="1" x14ac:dyDescent="0.25">
      <c r="A22" s="10">
        <v>41076</v>
      </c>
      <c r="B22" s="15"/>
      <c r="C22" s="16"/>
      <c r="D22" s="16"/>
      <c r="E22" s="16"/>
      <c r="F22" s="16"/>
      <c r="G22" s="16"/>
      <c r="H22" s="16"/>
      <c r="I22" s="16"/>
      <c r="J22" s="17"/>
      <c r="K22" s="17"/>
    </row>
    <row r="23" spans="1:11" ht="12" customHeight="1" x14ac:dyDescent="0.25">
      <c r="A23" s="10">
        <v>41077</v>
      </c>
      <c r="B23" s="15"/>
      <c r="C23" s="16"/>
      <c r="D23" s="16"/>
      <c r="E23" s="16"/>
      <c r="F23" s="16"/>
      <c r="G23" s="16"/>
      <c r="H23" s="16"/>
      <c r="I23" s="16"/>
      <c r="J23" s="17"/>
      <c r="K23" s="17"/>
    </row>
    <row r="24" spans="1:11" ht="12" customHeight="1" x14ac:dyDescent="0.25">
      <c r="A24" s="10">
        <v>41078</v>
      </c>
      <c r="B24" s="15"/>
      <c r="C24" s="16"/>
      <c r="D24" s="16"/>
      <c r="E24" s="16"/>
      <c r="F24" s="16"/>
      <c r="G24" s="16"/>
      <c r="H24" s="16"/>
      <c r="I24" s="16"/>
      <c r="J24" s="17"/>
      <c r="K24" s="17"/>
    </row>
    <row r="25" spans="1:11" ht="12" customHeight="1" x14ac:dyDescent="0.25">
      <c r="A25" s="10">
        <v>41079</v>
      </c>
      <c r="B25" s="15"/>
      <c r="C25" s="16"/>
      <c r="D25" s="16"/>
      <c r="E25" s="16"/>
      <c r="F25" s="16"/>
      <c r="G25" s="16"/>
      <c r="H25" s="16"/>
      <c r="I25" s="16"/>
      <c r="J25" s="17"/>
      <c r="K25" s="17"/>
    </row>
    <row r="26" spans="1:11" ht="12" customHeight="1" x14ac:dyDescent="0.25">
      <c r="A26" s="10">
        <v>41080</v>
      </c>
      <c r="B26" s="15"/>
      <c r="C26" s="16"/>
      <c r="D26" s="16"/>
      <c r="E26" s="16"/>
      <c r="F26" s="16"/>
      <c r="G26" s="16"/>
      <c r="H26" s="16"/>
      <c r="I26" s="16"/>
      <c r="J26" s="17"/>
      <c r="K26" s="17"/>
    </row>
    <row r="27" spans="1:11" ht="12" customHeight="1" x14ac:dyDescent="0.25">
      <c r="A27" s="10">
        <v>41081</v>
      </c>
      <c r="B27" s="15"/>
      <c r="C27" s="16"/>
      <c r="D27" s="16"/>
      <c r="E27" s="16"/>
      <c r="F27" s="16"/>
      <c r="G27" s="16"/>
      <c r="H27" s="16"/>
      <c r="I27" s="16"/>
      <c r="J27" s="17"/>
      <c r="K27" s="17"/>
    </row>
    <row r="28" spans="1:11" ht="12" customHeight="1" x14ac:dyDescent="0.25">
      <c r="A28" s="10">
        <v>41082</v>
      </c>
      <c r="B28" s="15"/>
      <c r="C28" s="16"/>
      <c r="D28" s="16"/>
      <c r="E28" s="16"/>
      <c r="F28" s="16"/>
      <c r="G28" s="16"/>
      <c r="H28" s="16"/>
      <c r="I28" s="16"/>
      <c r="J28" s="17"/>
      <c r="K28" s="17"/>
    </row>
    <row r="29" spans="1:11" ht="12" customHeight="1" x14ac:dyDescent="0.25">
      <c r="A29" s="10">
        <v>41083</v>
      </c>
      <c r="B29" s="15"/>
      <c r="C29" s="16"/>
      <c r="D29" s="16"/>
      <c r="E29" s="16"/>
      <c r="F29" s="16"/>
      <c r="G29" s="16"/>
      <c r="H29" s="16"/>
      <c r="I29" s="16"/>
      <c r="J29" s="17"/>
      <c r="K29" s="17"/>
    </row>
    <row r="30" spans="1:11" ht="12" customHeight="1" x14ac:dyDescent="0.25">
      <c r="A30" s="10">
        <v>41084</v>
      </c>
      <c r="B30" s="15"/>
      <c r="C30" s="16"/>
      <c r="D30" s="16"/>
      <c r="E30" s="16"/>
      <c r="F30" s="16"/>
      <c r="G30" s="16"/>
      <c r="H30" s="16"/>
      <c r="I30" s="16"/>
      <c r="J30" s="17"/>
      <c r="K30" s="17"/>
    </row>
    <row r="31" spans="1:11" ht="12" customHeight="1" x14ac:dyDescent="0.25">
      <c r="A31" s="10">
        <v>41085</v>
      </c>
      <c r="B31" s="15"/>
      <c r="C31" s="16"/>
      <c r="D31" s="16"/>
      <c r="E31" s="16"/>
      <c r="F31" s="16"/>
      <c r="G31" s="16"/>
      <c r="H31" s="16"/>
      <c r="I31" s="16"/>
      <c r="J31" s="17"/>
      <c r="K31" s="17"/>
    </row>
    <row r="32" spans="1:11" ht="12" customHeight="1" x14ac:dyDescent="0.25">
      <c r="A32" s="10">
        <v>41086</v>
      </c>
      <c r="B32" s="15"/>
      <c r="C32" s="16"/>
      <c r="D32" s="16"/>
      <c r="E32" s="16"/>
      <c r="F32" s="16"/>
      <c r="G32" s="16"/>
      <c r="H32" s="16"/>
      <c r="I32" s="16"/>
      <c r="J32" s="17"/>
      <c r="K32" s="17"/>
    </row>
    <row r="33" spans="1:11" ht="12" customHeight="1" x14ac:dyDescent="0.25">
      <c r="A33" s="10">
        <v>41087</v>
      </c>
      <c r="B33" s="15"/>
      <c r="C33" s="16"/>
      <c r="D33" s="16"/>
      <c r="E33" s="16"/>
      <c r="F33" s="16"/>
      <c r="G33" s="16"/>
      <c r="H33" s="16"/>
      <c r="I33" s="16"/>
      <c r="J33" s="17"/>
      <c r="K33" s="17"/>
    </row>
    <row r="34" spans="1:11" ht="12" customHeight="1" x14ac:dyDescent="0.25">
      <c r="A34" s="10">
        <v>41088</v>
      </c>
      <c r="B34" s="15"/>
      <c r="C34" s="16"/>
      <c r="D34" s="16"/>
      <c r="E34" s="16"/>
      <c r="F34" s="16"/>
      <c r="G34" s="16"/>
      <c r="H34" s="16"/>
      <c r="I34" s="16"/>
      <c r="J34" s="17"/>
      <c r="K34" s="17"/>
    </row>
    <row r="35" spans="1:11" ht="12" customHeight="1" x14ac:dyDescent="0.25">
      <c r="A35" s="10">
        <v>41089</v>
      </c>
      <c r="B35" s="15"/>
      <c r="C35" s="16"/>
      <c r="D35" s="16"/>
      <c r="E35" s="16"/>
      <c r="F35" s="16"/>
      <c r="G35" s="16"/>
      <c r="H35" s="16"/>
      <c r="I35" s="16"/>
      <c r="J35" s="17"/>
      <c r="K35" s="17"/>
    </row>
    <row r="36" spans="1:11" ht="12" customHeight="1" x14ac:dyDescent="0.25">
      <c r="A36" s="10">
        <v>41090</v>
      </c>
      <c r="B36" s="15"/>
      <c r="C36" s="16"/>
      <c r="D36" s="16"/>
      <c r="E36" s="16"/>
      <c r="F36" s="16"/>
      <c r="G36" s="16"/>
      <c r="H36" s="16"/>
      <c r="I36" s="16"/>
      <c r="J36" s="17"/>
      <c r="K36" s="17"/>
    </row>
    <row r="37" spans="1:11" ht="12" customHeight="1" thickBot="1" x14ac:dyDescent="0.3">
      <c r="A37" s="10"/>
      <c r="B37" s="44"/>
      <c r="C37" s="45"/>
      <c r="D37" s="45"/>
      <c r="E37" s="45"/>
      <c r="F37" s="45"/>
      <c r="G37" s="45"/>
      <c r="H37" s="45"/>
      <c r="I37" s="45"/>
      <c r="J37" s="46"/>
      <c r="K37" s="46"/>
    </row>
    <row r="38" spans="1:11" ht="7.5" customHeight="1" thickTop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ht="15.75" thickBot="1" x14ac:dyDescent="0.3">
      <c r="A39" s="48" t="s">
        <v>24</v>
      </c>
      <c r="B39" s="49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7.5" customHeight="1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x14ac:dyDescent="0.25">
      <c r="A41" s="40" t="s">
        <v>26</v>
      </c>
      <c r="B41" s="72" t="s">
        <v>30</v>
      </c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25">
      <c r="A42" s="38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25">
      <c r="A43" s="38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25">
      <c r="A44" s="38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25">
      <c r="A45" s="38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activeCell="N48" sqref="N48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6" t="s">
        <v>31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3" x14ac:dyDescent="0.25">
      <c r="A2" s="66" t="s">
        <v>1</v>
      </c>
      <c r="B2" s="67"/>
      <c r="C2" s="84" t="s">
        <v>2</v>
      </c>
      <c r="D2" s="85"/>
      <c r="E2" s="85"/>
      <c r="F2" s="85"/>
      <c r="G2" s="85"/>
      <c r="H2" s="85"/>
      <c r="I2" s="85"/>
      <c r="J2" s="85"/>
      <c r="K2" s="85"/>
    </row>
    <row r="3" spans="1:13" x14ac:dyDescent="0.25">
      <c r="A3" s="66" t="s">
        <v>3</v>
      </c>
      <c r="B3" s="67"/>
      <c r="C3" s="69" t="s">
        <v>29</v>
      </c>
      <c r="D3" s="70"/>
      <c r="E3" s="70"/>
      <c r="F3" s="70"/>
      <c r="G3" s="70"/>
      <c r="H3" s="70"/>
      <c r="I3" s="70"/>
      <c r="J3" s="70"/>
      <c r="K3" s="70"/>
    </row>
    <row r="4" spans="1:13" ht="15.75" thickBot="1" x14ac:dyDescent="0.3">
      <c r="A4" s="66" t="s">
        <v>5</v>
      </c>
      <c r="B4" s="66"/>
      <c r="C4" s="86" t="s">
        <v>6</v>
      </c>
      <c r="D4" s="86"/>
      <c r="E4" s="3"/>
      <c r="F4" s="3"/>
      <c r="G4" s="3"/>
      <c r="H4" s="3"/>
      <c r="I4" s="3"/>
      <c r="J4" s="3"/>
      <c r="K4" s="3"/>
      <c r="M4" s="4" t="s">
        <v>7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6</v>
      </c>
    </row>
    <row r="6" spans="1:13" ht="42" customHeight="1" thickBot="1" x14ac:dyDescent="0.3">
      <c r="A6" s="5" t="s">
        <v>8</v>
      </c>
      <c r="B6" s="51" t="s">
        <v>9</v>
      </c>
      <c r="C6" s="51" t="s">
        <v>10</v>
      </c>
      <c r="D6" s="51" t="s">
        <v>11</v>
      </c>
      <c r="E6" s="52" t="s">
        <v>12</v>
      </c>
      <c r="F6" s="51" t="s">
        <v>13</v>
      </c>
      <c r="G6" s="51" t="s">
        <v>14</v>
      </c>
      <c r="H6" s="51" t="s">
        <v>15</v>
      </c>
      <c r="I6" s="51" t="s">
        <v>16</v>
      </c>
      <c r="J6" s="51" t="s">
        <v>17</v>
      </c>
      <c r="K6" s="51" t="s">
        <v>18</v>
      </c>
      <c r="L6" s="43"/>
    </row>
    <row r="7" spans="1:13" ht="12" customHeight="1" x14ac:dyDescent="0.25">
      <c r="A7" s="10">
        <v>41061</v>
      </c>
      <c r="B7" s="11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5">
      <c r="A8" s="10">
        <v>41062</v>
      </c>
      <c r="B8" s="15"/>
      <c r="C8" s="16"/>
      <c r="D8" s="17"/>
      <c r="E8" s="16"/>
      <c r="F8" s="16"/>
      <c r="G8" s="16"/>
      <c r="H8" s="16"/>
      <c r="I8" s="16"/>
      <c r="J8" s="17"/>
      <c r="K8" s="17"/>
    </row>
    <row r="9" spans="1:13" ht="12" customHeight="1" x14ac:dyDescent="0.25">
      <c r="A9" s="10">
        <v>41063</v>
      </c>
      <c r="B9" s="15"/>
      <c r="C9" s="16"/>
      <c r="D9" s="17"/>
      <c r="E9" s="16"/>
      <c r="F9" s="16"/>
      <c r="G9" s="16"/>
      <c r="H9" s="16"/>
      <c r="I9" s="16"/>
      <c r="J9" s="17"/>
      <c r="K9" s="17"/>
    </row>
    <row r="10" spans="1:13" ht="12" customHeight="1" x14ac:dyDescent="0.25">
      <c r="A10" s="10">
        <v>41064</v>
      </c>
      <c r="B10" s="15"/>
      <c r="C10" s="16"/>
      <c r="D10" s="17"/>
      <c r="E10" s="16"/>
      <c r="F10" s="16"/>
      <c r="G10" s="16"/>
      <c r="H10" s="16"/>
      <c r="I10" s="16"/>
      <c r="J10" s="17"/>
      <c r="K10" s="17"/>
    </row>
    <row r="11" spans="1:13" ht="12" customHeight="1" x14ac:dyDescent="0.25">
      <c r="A11" s="10">
        <v>41065</v>
      </c>
      <c r="B11" s="15"/>
      <c r="C11" s="16"/>
      <c r="D11" s="17"/>
      <c r="E11" s="16"/>
      <c r="F11" s="16"/>
      <c r="G11" s="16"/>
      <c r="H11" s="16"/>
      <c r="I11" s="16"/>
      <c r="J11" s="17"/>
      <c r="K11" s="17"/>
    </row>
    <row r="12" spans="1:13" ht="12" customHeight="1" x14ac:dyDescent="0.25">
      <c r="A12" s="10">
        <v>41066</v>
      </c>
      <c r="B12" s="15"/>
      <c r="C12" s="16"/>
      <c r="D12" s="17"/>
      <c r="E12" s="16"/>
      <c r="F12" s="16"/>
      <c r="G12" s="16"/>
      <c r="H12" s="16"/>
      <c r="I12" s="16"/>
      <c r="J12" s="17"/>
      <c r="K12" s="17"/>
    </row>
    <row r="13" spans="1:13" ht="12" customHeight="1" x14ac:dyDescent="0.25">
      <c r="A13" s="10">
        <v>41067</v>
      </c>
      <c r="B13" s="15"/>
      <c r="C13" s="16"/>
      <c r="D13" s="16"/>
      <c r="E13" s="16"/>
      <c r="F13" s="16"/>
      <c r="G13" s="16"/>
      <c r="H13" s="16"/>
      <c r="I13" s="16"/>
      <c r="J13" s="17"/>
      <c r="K13" s="17"/>
    </row>
    <row r="14" spans="1:13" ht="12" customHeight="1" x14ac:dyDescent="0.25">
      <c r="A14" s="10">
        <v>41068</v>
      </c>
      <c r="B14" s="15"/>
      <c r="C14" s="16"/>
      <c r="D14" s="16"/>
      <c r="E14" s="16"/>
      <c r="F14" s="16"/>
      <c r="G14" s="16"/>
      <c r="H14" s="16"/>
      <c r="I14" s="16"/>
      <c r="J14" s="17"/>
      <c r="K14" s="17"/>
    </row>
    <row r="15" spans="1:13" ht="12" customHeight="1" x14ac:dyDescent="0.25">
      <c r="A15" s="10">
        <v>41069</v>
      </c>
      <c r="B15" s="15"/>
      <c r="C15" s="16"/>
      <c r="D15" s="16"/>
      <c r="E15" s="16"/>
      <c r="F15" s="16"/>
      <c r="G15" s="16"/>
      <c r="H15" s="16"/>
      <c r="I15" s="16"/>
      <c r="J15" s="17"/>
      <c r="K15" s="17"/>
    </row>
    <row r="16" spans="1:13" ht="12" customHeight="1" x14ac:dyDescent="0.25">
      <c r="A16" s="10">
        <v>41070</v>
      </c>
      <c r="B16" s="15"/>
      <c r="C16" s="16"/>
      <c r="D16" s="16"/>
      <c r="E16" s="16"/>
      <c r="F16" s="16"/>
      <c r="G16" s="16"/>
      <c r="H16" s="16"/>
      <c r="I16" s="16"/>
      <c r="J16" s="17"/>
      <c r="K16" s="17"/>
    </row>
    <row r="17" spans="1:11" ht="12" customHeight="1" x14ac:dyDescent="0.25">
      <c r="A17" s="10">
        <v>41071</v>
      </c>
      <c r="B17" s="15"/>
      <c r="C17" s="16"/>
      <c r="D17" s="16"/>
      <c r="E17" s="16"/>
      <c r="F17" s="16"/>
      <c r="G17" s="16"/>
      <c r="H17" s="16"/>
      <c r="I17" s="16"/>
      <c r="J17" s="17"/>
      <c r="K17" s="17"/>
    </row>
    <row r="18" spans="1:11" ht="12" customHeight="1" x14ac:dyDescent="0.25">
      <c r="A18" s="10">
        <v>41072</v>
      </c>
      <c r="B18" s="15"/>
      <c r="C18" s="16"/>
      <c r="D18" s="16"/>
      <c r="E18" s="16"/>
      <c r="F18" s="16"/>
      <c r="G18" s="16"/>
      <c r="H18" s="16"/>
      <c r="I18" s="16"/>
      <c r="J18" s="17"/>
      <c r="K18" s="17"/>
    </row>
    <row r="19" spans="1:11" ht="12" customHeight="1" x14ac:dyDescent="0.25">
      <c r="A19" s="10">
        <v>41073</v>
      </c>
      <c r="B19" s="15"/>
      <c r="C19" s="16"/>
      <c r="D19" s="16"/>
      <c r="E19" s="16"/>
      <c r="F19" s="16"/>
      <c r="G19" s="16"/>
      <c r="H19" s="16"/>
      <c r="I19" s="16"/>
      <c r="J19" s="17"/>
      <c r="K19" s="17"/>
    </row>
    <row r="20" spans="1:11" ht="12" customHeight="1" x14ac:dyDescent="0.25">
      <c r="A20" s="10">
        <v>41074</v>
      </c>
      <c r="B20" s="15"/>
      <c r="C20" s="16"/>
      <c r="D20" s="16"/>
      <c r="E20" s="16"/>
      <c r="F20" s="16"/>
      <c r="G20" s="16"/>
      <c r="H20" s="16"/>
      <c r="I20" s="16"/>
      <c r="J20" s="17"/>
      <c r="K20" s="17"/>
    </row>
    <row r="21" spans="1:11" ht="12" customHeight="1" x14ac:dyDescent="0.25">
      <c r="A21" s="10">
        <v>41075</v>
      </c>
      <c r="B21" s="15"/>
      <c r="C21" s="16"/>
      <c r="D21" s="16"/>
      <c r="E21" s="16"/>
      <c r="F21" s="16"/>
      <c r="G21" s="16"/>
      <c r="H21" s="16"/>
      <c r="I21" s="16"/>
      <c r="J21" s="17"/>
      <c r="K21" s="17"/>
    </row>
    <row r="22" spans="1:11" ht="12" customHeight="1" x14ac:dyDescent="0.25">
      <c r="A22" s="10">
        <v>41076</v>
      </c>
      <c r="B22" s="15"/>
      <c r="C22" s="16"/>
      <c r="D22" s="16"/>
      <c r="E22" s="16"/>
      <c r="F22" s="16"/>
      <c r="G22" s="16"/>
      <c r="H22" s="16"/>
      <c r="I22" s="16"/>
      <c r="J22" s="17"/>
      <c r="K22" s="17"/>
    </row>
    <row r="23" spans="1:11" ht="12" customHeight="1" x14ac:dyDescent="0.25">
      <c r="A23" s="10">
        <v>41077</v>
      </c>
      <c r="B23" s="15"/>
      <c r="C23" s="16"/>
      <c r="D23" s="16"/>
      <c r="E23" s="16"/>
      <c r="F23" s="16"/>
      <c r="G23" s="16"/>
      <c r="H23" s="16"/>
      <c r="I23" s="16"/>
      <c r="J23" s="17"/>
      <c r="K23" s="17"/>
    </row>
    <row r="24" spans="1:11" ht="12" customHeight="1" x14ac:dyDescent="0.25">
      <c r="A24" s="10">
        <v>41078</v>
      </c>
      <c r="B24" s="15"/>
      <c r="C24" s="16"/>
      <c r="D24" s="16"/>
      <c r="E24" s="16"/>
      <c r="F24" s="16"/>
      <c r="G24" s="16"/>
      <c r="H24" s="16"/>
      <c r="I24" s="16"/>
      <c r="J24" s="17"/>
      <c r="K24" s="17"/>
    </row>
    <row r="25" spans="1:11" ht="12" customHeight="1" x14ac:dyDescent="0.25">
      <c r="A25" s="10">
        <v>41079</v>
      </c>
      <c r="B25" s="15"/>
      <c r="C25" s="16"/>
      <c r="D25" s="16"/>
      <c r="E25" s="16"/>
      <c r="F25" s="16"/>
      <c r="G25" s="16"/>
      <c r="H25" s="16"/>
      <c r="I25" s="16"/>
      <c r="J25" s="17"/>
      <c r="K25" s="17"/>
    </row>
    <row r="26" spans="1:11" ht="12" customHeight="1" x14ac:dyDescent="0.25">
      <c r="A26" s="10">
        <v>41080</v>
      </c>
      <c r="B26" s="15"/>
      <c r="C26" s="16"/>
      <c r="D26" s="16"/>
      <c r="E26" s="16"/>
      <c r="F26" s="16"/>
      <c r="G26" s="16"/>
      <c r="H26" s="16"/>
      <c r="I26" s="16"/>
      <c r="J26" s="17"/>
      <c r="K26" s="17"/>
    </row>
    <row r="27" spans="1:11" ht="12" customHeight="1" x14ac:dyDescent="0.25">
      <c r="A27" s="10">
        <v>41081</v>
      </c>
      <c r="B27" s="15"/>
      <c r="C27" s="16"/>
      <c r="D27" s="16"/>
      <c r="E27" s="16"/>
      <c r="F27" s="16"/>
      <c r="G27" s="16"/>
      <c r="H27" s="16"/>
      <c r="I27" s="16"/>
      <c r="J27" s="17"/>
      <c r="K27" s="17"/>
    </row>
    <row r="28" spans="1:11" ht="12" customHeight="1" x14ac:dyDescent="0.25">
      <c r="A28" s="10">
        <v>41082</v>
      </c>
      <c r="B28" s="15"/>
      <c r="C28" s="16"/>
      <c r="D28" s="16"/>
      <c r="E28" s="16"/>
      <c r="F28" s="16"/>
      <c r="G28" s="16"/>
      <c r="H28" s="16"/>
      <c r="I28" s="16"/>
      <c r="J28" s="17"/>
      <c r="K28" s="17"/>
    </row>
    <row r="29" spans="1:11" ht="12" customHeight="1" x14ac:dyDescent="0.25">
      <c r="A29" s="10">
        <v>41083</v>
      </c>
      <c r="B29" s="15"/>
      <c r="C29" s="16"/>
      <c r="D29" s="16"/>
      <c r="E29" s="16"/>
      <c r="F29" s="16"/>
      <c r="G29" s="16"/>
      <c r="H29" s="16"/>
      <c r="I29" s="16"/>
      <c r="J29" s="17"/>
      <c r="K29" s="17"/>
    </row>
    <row r="30" spans="1:11" ht="12" customHeight="1" x14ac:dyDescent="0.25">
      <c r="A30" s="10">
        <v>41084</v>
      </c>
      <c r="B30" s="15"/>
      <c r="C30" s="16"/>
      <c r="D30" s="16"/>
      <c r="E30" s="16"/>
      <c r="F30" s="16"/>
      <c r="G30" s="16"/>
      <c r="H30" s="16"/>
      <c r="I30" s="16"/>
      <c r="J30" s="17"/>
      <c r="K30" s="17"/>
    </row>
    <row r="31" spans="1:11" ht="12" customHeight="1" x14ac:dyDescent="0.25">
      <c r="A31" s="10">
        <v>41085</v>
      </c>
      <c r="B31" s="15"/>
      <c r="C31" s="16"/>
      <c r="D31" s="16"/>
      <c r="E31" s="16"/>
      <c r="F31" s="16"/>
      <c r="G31" s="16"/>
      <c r="H31" s="16"/>
      <c r="I31" s="16"/>
      <c r="J31" s="17"/>
      <c r="K31" s="17"/>
    </row>
    <row r="32" spans="1:11" ht="12" customHeight="1" x14ac:dyDescent="0.25">
      <c r="A32" s="10">
        <v>41086</v>
      </c>
      <c r="B32" s="15"/>
      <c r="C32" s="16"/>
      <c r="D32" s="16"/>
      <c r="E32" s="16"/>
      <c r="F32" s="16"/>
      <c r="G32" s="16"/>
      <c r="H32" s="16"/>
      <c r="I32" s="16"/>
      <c r="J32" s="17"/>
      <c r="K32" s="17"/>
    </row>
    <row r="33" spans="1:11" ht="12" customHeight="1" x14ac:dyDescent="0.25">
      <c r="A33" s="10">
        <v>41087</v>
      </c>
      <c r="B33" s="15"/>
      <c r="C33" s="16"/>
      <c r="D33" s="16"/>
      <c r="E33" s="16"/>
      <c r="F33" s="16"/>
      <c r="G33" s="16"/>
      <c r="H33" s="16"/>
      <c r="I33" s="16"/>
      <c r="J33" s="17"/>
      <c r="K33" s="17"/>
    </row>
    <row r="34" spans="1:11" ht="12" customHeight="1" x14ac:dyDescent="0.25">
      <c r="A34" s="10">
        <v>41088</v>
      </c>
      <c r="B34" s="15"/>
      <c r="C34" s="16"/>
      <c r="D34" s="16"/>
      <c r="E34" s="16"/>
      <c r="F34" s="16"/>
      <c r="G34" s="16"/>
      <c r="H34" s="16"/>
      <c r="I34" s="16"/>
      <c r="J34" s="17"/>
      <c r="K34" s="17"/>
    </row>
    <row r="35" spans="1:11" ht="12" customHeight="1" x14ac:dyDescent="0.25">
      <c r="A35" s="10">
        <v>41089</v>
      </c>
      <c r="B35" s="15"/>
      <c r="C35" s="16"/>
      <c r="D35" s="16"/>
      <c r="E35" s="16"/>
      <c r="F35" s="16"/>
      <c r="G35" s="16"/>
      <c r="H35" s="16"/>
      <c r="I35" s="16"/>
      <c r="J35" s="17"/>
      <c r="K35" s="17"/>
    </row>
    <row r="36" spans="1:11" ht="12" customHeight="1" x14ac:dyDescent="0.25">
      <c r="A36" s="10">
        <v>41090</v>
      </c>
      <c r="B36" s="15"/>
      <c r="C36" s="16"/>
      <c r="D36" s="16"/>
      <c r="E36" s="16"/>
      <c r="F36" s="16"/>
      <c r="G36" s="16"/>
      <c r="H36" s="16"/>
      <c r="I36" s="16"/>
      <c r="J36" s="17"/>
      <c r="K36" s="17"/>
    </row>
    <row r="37" spans="1:11" ht="12" customHeight="1" thickBot="1" x14ac:dyDescent="0.3">
      <c r="A37" s="10"/>
      <c r="B37" s="44"/>
      <c r="C37" s="45"/>
      <c r="D37" s="45"/>
      <c r="E37" s="45"/>
      <c r="F37" s="45"/>
      <c r="G37" s="45"/>
      <c r="H37" s="45"/>
      <c r="I37" s="45"/>
      <c r="J37" s="46"/>
      <c r="K37" s="46"/>
    </row>
    <row r="38" spans="1:11" ht="7.5" customHeight="1" thickTop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ht="15.75" thickBot="1" x14ac:dyDescent="0.3">
      <c r="A39" s="48" t="s">
        <v>22</v>
      </c>
      <c r="B39" s="49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7.5" customHeight="1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x14ac:dyDescent="0.25">
      <c r="A41" s="40" t="s">
        <v>26</v>
      </c>
      <c r="B41" s="87" t="s">
        <v>32</v>
      </c>
      <c r="C41" s="88"/>
      <c r="D41" s="88"/>
      <c r="E41" s="88"/>
      <c r="F41" s="88"/>
      <c r="G41" s="88"/>
      <c r="H41" s="88"/>
      <c r="I41" s="88"/>
      <c r="J41" s="88"/>
      <c r="K41" s="89"/>
    </row>
    <row r="42" spans="1:11" x14ac:dyDescent="0.25">
      <c r="A42" s="38"/>
      <c r="B42" s="90"/>
      <c r="C42" s="91"/>
      <c r="D42" s="91"/>
      <c r="E42" s="91"/>
      <c r="F42" s="91"/>
      <c r="G42" s="91"/>
      <c r="H42" s="91"/>
      <c r="I42" s="91"/>
      <c r="J42" s="91"/>
      <c r="K42" s="92"/>
    </row>
    <row r="43" spans="1:11" x14ac:dyDescent="0.25">
      <c r="A43" s="38"/>
      <c r="B43" s="90"/>
      <c r="C43" s="91"/>
      <c r="D43" s="91"/>
      <c r="E43" s="91"/>
      <c r="F43" s="91"/>
      <c r="G43" s="91"/>
      <c r="H43" s="91"/>
      <c r="I43" s="91"/>
      <c r="J43" s="91"/>
      <c r="K43" s="92"/>
    </row>
    <row r="44" spans="1:11" x14ac:dyDescent="0.25">
      <c r="A44" s="38"/>
      <c r="B44" s="90"/>
      <c r="C44" s="91"/>
      <c r="D44" s="91"/>
      <c r="E44" s="91"/>
      <c r="F44" s="91"/>
      <c r="G44" s="91"/>
      <c r="H44" s="91"/>
      <c r="I44" s="91"/>
      <c r="J44" s="91"/>
      <c r="K44" s="92"/>
    </row>
    <row r="45" spans="1:11" x14ac:dyDescent="0.25">
      <c r="A45" s="38"/>
      <c r="B45" s="93"/>
      <c r="C45" s="94"/>
      <c r="D45" s="94"/>
      <c r="E45" s="94"/>
      <c r="F45" s="94"/>
      <c r="G45" s="94"/>
      <c r="H45" s="94"/>
      <c r="I45" s="94"/>
      <c r="J45" s="94"/>
      <c r="K45" s="9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10" zoomScale="60" zoomScaleNormal="100" workbookViewId="0">
      <selection activeCell="R20" sqref="R20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7" x14ac:dyDescent="0.25">
      <c r="A2" s="66" t="s">
        <v>1</v>
      </c>
      <c r="B2" s="67"/>
      <c r="C2" s="68" t="s">
        <v>2</v>
      </c>
      <c r="D2" s="68"/>
      <c r="E2" s="68"/>
      <c r="F2" s="68"/>
      <c r="G2" s="68"/>
      <c r="H2" s="68"/>
      <c r="I2" s="68"/>
      <c r="J2" s="68"/>
      <c r="K2" s="68"/>
      <c r="L2" s="1"/>
      <c r="M2" s="2"/>
      <c r="N2" s="2"/>
    </row>
    <row r="3" spans="1:17" x14ac:dyDescent="0.25">
      <c r="A3" s="66" t="s">
        <v>3</v>
      </c>
      <c r="B3" s="67"/>
      <c r="C3" s="69" t="s">
        <v>33</v>
      </c>
      <c r="D3" s="70"/>
      <c r="E3" s="70"/>
      <c r="F3" s="70"/>
      <c r="G3" s="70"/>
      <c r="H3" s="70"/>
      <c r="I3" s="70"/>
      <c r="J3" s="70"/>
      <c r="K3" s="70"/>
      <c r="L3" s="1"/>
      <c r="M3" s="2"/>
      <c r="N3" s="2"/>
    </row>
    <row r="4" spans="1:17" ht="15.75" thickBot="1" x14ac:dyDescent="0.3">
      <c r="A4" s="66" t="s">
        <v>5</v>
      </c>
      <c r="B4" s="66"/>
      <c r="C4" s="71" t="s">
        <v>6</v>
      </c>
      <c r="D4" s="71"/>
      <c r="E4" s="3"/>
      <c r="F4" s="3"/>
      <c r="G4" s="3"/>
      <c r="H4" s="3"/>
      <c r="I4" s="3"/>
      <c r="J4" s="3"/>
      <c r="K4" s="3"/>
      <c r="L4" s="3"/>
      <c r="Q4" s="4" t="s">
        <v>7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6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41061</v>
      </c>
      <c r="B7" s="11">
        <v>84.690198749999979</v>
      </c>
      <c r="C7" s="12">
        <v>7.2045833333333345E-3</v>
      </c>
      <c r="D7" s="12">
        <v>8.9593027083333343</v>
      </c>
      <c r="E7" s="12">
        <v>8.9665072916666659</v>
      </c>
      <c r="F7" s="12">
        <v>6.0948752083333346</v>
      </c>
      <c r="G7" s="12"/>
      <c r="H7" s="12"/>
      <c r="I7" s="12">
        <v>34.507172963999999</v>
      </c>
      <c r="J7" s="12"/>
      <c r="K7" s="12"/>
      <c r="L7" s="13"/>
      <c r="M7" s="14"/>
      <c r="N7" s="14"/>
    </row>
    <row r="8" spans="1:17" ht="12" customHeight="1" x14ac:dyDescent="0.25">
      <c r="A8" s="10">
        <v>41062</v>
      </c>
      <c r="B8" s="15">
        <v>83.067290416666665</v>
      </c>
      <c r="C8" s="16">
        <v>7.8588888888888857E-3</v>
      </c>
      <c r="D8" s="17">
        <v>8.8852706250000004</v>
      </c>
      <c r="E8" s="16">
        <v>8.8931295138888888</v>
      </c>
      <c r="F8" s="16">
        <v>7.7552387500000002</v>
      </c>
      <c r="G8" s="16"/>
      <c r="H8" s="16"/>
      <c r="I8" s="16">
        <v>35.003717849250002</v>
      </c>
      <c r="J8" s="17"/>
      <c r="K8" s="17"/>
      <c r="L8" s="18"/>
      <c r="M8" s="19"/>
      <c r="N8" s="19"/>
    </row>
    <row r="9" spans="1:17" ht="12" customHeight="1" x14ac:dyDescent="0.25">
      <c r="A9" s="10">
        <v>41063</v>
      </c>
      <c r="B9" s="15">
        <v>84.295674166666672</v>
      </c>
      <c r="C9" s="16">
        <v>3.1905555555555554E-3</v>
      </c>
      <c r="D9" s="17">
        <v>9.1484808333333323</v>
      </c>
      <c r="E9" s="16">
        <v>9.1516713888888894</v>
      </c>
      <c r="F9" s="16">
        <v>6.3147375000000006</v>
      </c>
      <c r="G9" s="16"/>
      <c r="H9" s="16"/>
      <c r="I9" s="16">
        <v>34.496991189750005</v>
      </c>
      <c r="J9" s="17"/>
      <c r="K9" s="17"/>
      <c r="L9" s="18"/>
      <c r="M9" s="19"/>
      <c r="N9" s="19"/>
    </row>
    <row r="10" spans="1:17" ht="12" customHeight="1" x14ac:dyDescent="0.25">
      <c r="A10" s="10">
        <v>41064</v>
      </c>
      <c r="B10" s="15">
        <v>84.183729583333331</v>
      </c>
      <c r="C10" s="16">
        <v>1.9102777777777781E-3</v>
      </c>
      <c r="D10" s="17">
        <v>8.882834791666669</v>
      </c>
      <c r="E10" s="16">
        <v>8.8847450694444454</v>
      </c>
      <c r="F10" s="16">
        <v>6.574737083333333</v>
      </c>
      <c r="G10" s="16"/>
      <c r="H10" s="16"/>
      <c r="I10" s="16">
        <v>34.733580279749994</v>
      </c>
      <c r="J10" s="17"/>
      <c r="K10" s="17"/>
      <c r="L10" s="18"/>
      <c r="M10" s="19"/>
      <c r="N10" s="19"/>
    </row>
    <row r="11" spans="1:17" ht="12" customHeight="1" x14ac:dyDescent="0.25">
      <c r="A11" s="10">
        <v>41065</v>
      </c>
      <c r="B11" s="15">
        <v>83.723173333333349</v>
      </c>
      <c r="C11" s="16">
        <v>5.3743055555555558E-3</v>
      </c>
      <c r="D11" s="17">
        <v>8.813951249999997</v>
      </c>
      <c r="E11" s="16">
        <v>8.8193255555555563</v>
      </c>
      <c r="F11" s="16">
        <v>6.9968008333333325</v>
      </c>
      <c r="G11" s="16"/>
      <c r="H11" s="16"/>
      <c r="I11" s="16">
        <v>34.9273863795</v>
      </c>
      <c r="J11" s="17"/>
      <c r="K11" s="17"/>
      <c r="L11" s="18"/>
      <c r="M11" s="19"/>
      <c r="N11" s="19"/>
    </row>
    <row r="12" spans="1:17" ht="12" customHeight="1" x14ac:dyDescent="0.25">
      <c r="A12" s="10">
        <v>41066</v>
      </c>
      <c r="B12" s="15">
        <v>83.319925833333329</v>
      </c>
      <c r="C12" s="16">
        <v>5.6418055555555536E-3</v>
      </c>
      <c r="D12" s="17">
        <v>9.1638906250000023</v>
      </c>
      <c r="E12" s="16">
        <v>9.1695324305555541</v>
      </c>
      <c r="F12" s="16">
        <v>6.9892752083333312</v>
      </c>
      <c r="G12" s="16"/>
      <c r="H12" s="16"/>
      <c r="I12" s="16">
        <v>34.829463233250003</v>
      </c>
      <c r="J12" s="17"/>
      <c r="K12" s="17"/>
      <c r="L12" s="18"/>
      <c r="M12" s="19"/>
      <c r="N12" s="19"/>
    </row>
    <row r="13" spans="1:17" ht="12" customHeight="1" x14ac:dyDescent="0.25">
      <c r="A13" s="10">
        <v>41067</v>
      </c>
      <c r="B13" s="15">
        <v>82.889820208333347</v>
      </c>
      <c r="C13" s="16">
        <v>4.386944444444445E-3</v>
      </c>
      <c r="D13" s="16">
        <v>9.4288939583333349</v>
      </c>
      <c r="E13" s="16">
        <v>9.4332809027777778</v>
      </c>
      <c r="F13" s="16">
        <v>7.2505179166666665</v>
      </c>
      <c r="G13" s="16"/>
      <c r="H13" s="16"/>
      <c r="I13" s="16">
        <v>34.755082986750011</v>
      </c>
      <c r="J13" s="17"/>
      <c r="K13" s="17"/>
      <c r="L13" s="18"/>
      <c r="M13" s="19"/>
      <c r="N13" s="19"/>
    </row>
    <row r="14" spans="1:17" ht="12" customHeight="1" x14ac:dyDescent="0.25">
      <c r="A14" s="10">
        <v>41068</v>
      </c>
      <c r="B14" s="15">
        <v>83.2350675</v>
      </c>
      <c r="C14" s="16">
        <v>2.0965277777777779E-3</v>
      </c>
      <c r="D14" s="16">
        <v>9.4905206250000003</v>
      </c>
      <c r="E14" s="16">
        <v>9.4926171527777772</v>
      </c>
      <c r="F14" s="16">
        <v>6.9128781250000015</v>
      </c>
      <c r="G14" s="16"/>
      <c r="H14" s="16"/>
      <c r="I14" s="16">
        <v>34.607414550750001</v>
      </c>
      <c r="J14" s="17"/>
      <c r="K14" s="17"/>
      <c r="L14" s="18"/>
      <c r="M14" s="19"/>
      <c r="N14" s="19"/>
    </row>
    <row r="15" spans="1:17" ht="12" customHeight="1" x14ac:dyDescent="0.25">
      <c r="A15" s="10">
        <v>41069</v>
      </c>
      <c r="B15" s="15">
        <v>84.011516041666667</v>
      </c>
      <c r="C15" s="16">
        <v>1.1111111111111112E-5</v>
      </c>
      <c r="D15" s="16">
        <v>9.5353900000000014</v>
      </c>
      <c r="E15" s="16">
        <v>9.5354011111111117</v>
      </c>
      <c r="F15" s="16">
        <v>6.2168281250000001</v>
      </c>
      <c r="G15" s="16"/>
      <c r="H15" s="16"/>
      <c r="I15" s="16">
        <v>34.332242354250006</v>
      </c>
      <c r="J15" s="17"/>
      <c r="K15" s="17"/>
      <c r="L15" s="18"/>
      <c r="M15" s="19"/>
      <c r="N15" s="19"/>
    </row>
    <row r="16" spans="1:17" ht="12" customHeight="1" x14ac:dyDescent="0.25">
      <c r="A16" s="10">
        <v>41070</v>
      </c>
      <c r="B16" s="15">
        <v>83.312868749999993</v>
      </c>
      <c r="C16" s="16">
        <v>1.6666666666666667E-5</v>
      </c>
      <c r="D16" s="16">
        <v>9.8213808333333343</v>
      </c>
      <c r="E16" s="16">
        <v>9.8213975000000033</v>
      </c>
      <c r="F16" s="16">
        <v>6.5600027083333332</v>
      </c>
      <c r="G16" s="16"/>
      <c r="H16" s="16"/>
      <c r="I16" s="16">
        <v>34.360471853250004</v>
      </c>
      <c r="J16" s="17"/>
      <c r="K16" s="17"/>
      <c r="L16" s="18"/>
      <c r="M16" s="19"/>
      <c r="N16" s="19"/>
    </row>
    <row r="17" spans="1:14" ht="12" customHeight="1" x14ac:dyDescent="0.25">
      <c r="A17" s="10">
        <v>41071</v>
      </c>
      <c r="B17" s="15">
        <v>83.854929791666677</v>
      </c>
      <c r="C17" s="16">
        <v>1.1388888888888888E-5</v>
      </c>
      <c r="D17" s="16">
        <v>9.2367129166666668</v>
      </c>
      <c r="E17" s="16">
        <v>9.2367243055555566</v>
      </c>
      <c r="F17" s="16">
        <v>6.6143529166666655</v>
      </c>
      <c r="G17" s="16"/>
      <c r="H17" s="16"/>
      <c r="I17" s="16">
        <v>34.580962697250001</v>
      </c>
      <c r="J17" s="17"/>
      <c r="K17" s="17"/>
      <c r="L17" s="18"/>
      <c r="M17" s="19"/>
      <c r="N17" s="19"/>
    </row>
    <row r="18" spans="1:14" ht="12" customHeight="1" x14ac:dyDescent="0.25">
      <c r="A18" s="10">
        <v>41072</v>
      </c>
      <c r="B18" s="15">
        <v>83.961747083333321</v>
      </c>
      <c r="C18" s="16">
        <v>4.7222222222222223E-6</v>
      </c>
      <c r="D18" s="16">
        <v>9.4195689583333326</v>
      </c>
      <c r="E18" s="16">
        <v>9.4195736805555548</v>
      </c>
      <c r="F18" s="16">
        <v>6.3410474999999993</v>
      </c>
      <c r="G18" s="16"/>
      <c r="H18" s="16"/>
      <c r="I18" s="16">
        <v>34.434689861250007</v>
      </c>
      <c r="J18" s="17"/>
      <c r="K18" s="17"/>
      <c r="L18" s="18"/>
      <c r="M18" s="19"/>
      <c r="N18" s="19"/>
    </row>
    <row r="19" spans="1:14" ht="12" customHeight="1" x14ac:dyDescent="0.25">
      <c r="A19" s="10">
        <v>41073</v>
      </c>
      <c r="B19" s="15">
        <v>84.271858749999993</v>
      </c>
      <c r="C19" s="16">
        <v>6.5277777777777784E-6</v>
      </c>
      <c r="D19" s="16">
        <v>9.213385624999999</v>
      </c>
      <c r="E19" s="16">
        <v>9.2133921527777769</v>
      </c>
      <c r="F19" s="16">
        <v>6.2167806250000011</v>
      </c>
      <c r="G19" s="16"/>
      <c r="H19" s="16"/>
      <c r="I19" s="16">
        <v>34.484556393749997</v>
      </c>
      <c r="J19" s="17"/>
      <c r="K19" s="17"/>
      <c r="L19" s="18"/>
      <c r="M19" s="19"/>
      <c r="N19" s="19"/>
    </row>
    <row r="20" spans="1:14" ht="12" customHeight="1" x14ac:dyDescent="0.25">
      <c r="A20" s="10">
        <v>41074</v>
      </c>
      <c r="B20" s="15">
        <v>84.107629375000002</v>
      </c>
      <c r="C20" s="16">
        <v>6.6666666666666675E-6</v>
      </c>
      <c r="D20" s="16">
        <v>9.2103822916666669</v>
      </c>
      <c r="E20" s="16">
        <v>9.2103889583333327</v>
      </c>
      <c r="F20" s="16">
        <v>6.4120720833333316</v>
      </c>
      <c r="G20" s="16"/>
      <c r="H20" s="16"/>
      <c r="I20" s="16">
        <v>34.522320457499994</v>
      </c>
      <c r="J20" s="17"/>
      <c r="K20" s="17"/>
      <c r="L20" s="18"/>
      <c r="M20" s="19"/>
      <c r="N20" s="19"/>
    </row>
    <row r="21" spans="1:14" ht="12" customHeight="1" x14ac:dyDescent="0.25">
      <c r="A21" s="10">
        <v>41075</v>
      </c>
      <c r="B21" s="15">
        <v>83.775402499999998</v>
      </c>
      <c r="C21" s="16">
        <v>3.8055555555555553E-5</v>
      </c>
      <c r="D21" s="16">
        <v>9.4630185416666652</v>
      </c>
      <c r="E21" s="16">
        <v>9.46305659722222</v>
      </c>
      <c r="F21" s="16">
        <v>6.4714293749999996</v>
      </c>
      <c r="G21" s="16"/>
      <c r="H21" s="16"/>
      <c r="I21" s="16">
        <v>34.458470885249987</v>
      </c>
      <c r="J21" s="17"/>
      <c r="K21" s="17"/>
      <c r="L21" s="18"/>
      <c r="M21" s="19"/>
      <c r="N21" s="19"/>
    </row>
    <row r="22" spans="1:14" ht="12" customHeight="1" x14ac:dyDescent="0.25">
      <c r="A22" s="10">
        <v>41076</v>
      </c>
      <c r="B22" s="15">
        <v>83.769098124999985</v>
      </c>
      <c r="C22" s="16">
        <v>8.0569444444444449E-4</v>
      </c>
      <c r="D22" s="16">
        <v>9.6678683333333346</v>
      </c>
      <c r="E22" s="16">
        <v>9.6686740277777794</v>
      </c>
      <c r="F22" s="16">
        <v>6.2987522916666663</v>
      </c>
      <c r="G22" s="16"/>
      <c r="H22" s="16"/>
      <c r="I22" s="16">
        <v>34.32294416925</v>
      </c>
      <c r="J22" s="17"/>
      <c r="K22" s="17"/>
      <c r="L22" s="18"/>
      <c r="M22" s="19"/>
      <c r="N22" s="19"/>
    </row>
    <row r="23" spans="1:14" ht="12" customHeight="1" x14ac:dyDescent="0.25">
      <c r="A23" s="10">
        <v>41077</v>
      </c>
      <c r="B23" s="15">
        <v>83.566252083333339</v>
      </c>
      <c r="C23" s="16">
        <v>2.2500000000000001E-5</v>
      </c>
      <c r="D23" s="16">
        <v>9.8440512499999979</v>
      </c>
      <c r="E23" s="16">
        <v>9.844073749999998</v>
      </c>
      <c r="F23" s="16">
        <v>6.3297227083333327</v>
      </c>
      <c r="G23" s="16"/>
      <c r="H23" s="16"/>
      <c r="I23" s="16">
        <v>34.265137545000009</v>
      </c>
      <c r="J23" s="17"/>
      <c r="K23" s="17"/>
      <c r="L23" s="18"/>
      <c r="M23" s="19"/>
      <c r="N23" s="19"/>
    </row>
    <row r="24" spans="1:14" ht="12" customHeight="1" x14ac:dyDescent="0.25">
      <c r="A24" s="10">
        <v>41078</v>
      </c>
      <c r="B24" s="15">
        <v>82.932455833333336</v>
      </c>
      <c r="C24" s="16">
        <v>1.2499999999999999E-5</v>
      </c>
      <c r="D24" s="16">
        <v>9.8878935416666653</v>
      </c>
      <c r="E24" s="16">
        <v>9.8879060416666658</v>
      </c>
      <c r="F24" s="16">
        <v>6.8639049999999999</v>
      </c>
      <c r="G24" s="16"/>
      <c r="H24" s="16"/>
      <c r="I24" s="16">
        <v>34.426429653750006</v>
      </c>
      <c r="J24" s="17"/>
      <c r="K24" s="17"/>
      <c r="L24" s="18"/>
      <c r="M24" s="19"/>
      <c r="N24" s="19"/>
    </row>
    <row r="25" spans="1:14" ht="12" customHeight="1" x14ac:dyDescent="0.25">
      <c r="A25" s="10">
        <v>41079</v>
      </c>
      <c r="B25" s="15">
        <v>83.049523749999992</v>
      </c>
      <c r="C25" s="16">
        <v>6.9444444444444439E-6</v>
      </c>
      <c r="D25" s="16">
        <v>10.018700208333334</v>
      </c>
      <c r="E25" s="16">
        <v>10.018707152777779</v>
      </c>
      <c r="F25" s="16">
        <v>6.6395891666666662</v>
      </c>
      <c r="G25" s="16"/>
      <c r="H25" s="16"/>
      <c r="I25" s="16">
        <v>34.302189852750004</v>
      </c>
      <c r="J25" s="17"/>
      <c r="K25" s="17"/>
      <c r="L25" s="18"/>
      <c r="M25" s="19"/>
      <c r="N25" s="19"/>
    </row>
    <row r="26" spans="1:14" ht="12" customHeight="1" x14ac:dyDescent="0.25">
      <c r="A26" s="10">
        <v>41080</v>
      </c>
      <c r="B26" s="15">
        <v>82.455696249999988</v>
      </c>
      <c r="C26" s="16">
        <v>6.9444444444444439E-6</v>
      </c>
      <c r="D26" s="16">
        <v>9.9415545833333336</v>
      </c>
      <c r="E26" s="16">
        <v>9.9415615277777771</v>
      </c>
      <c r="F26" s="16">
        <v>7.2603360416666662</v>
      </c>
      <c r="G26" s="16"/>
      <c r="H26" s="16"/>
      <c r="I26" s="16">
        <v>34.528130514750003</v>
      </c>
      <c r="J26" s="17"/>
      <c r="K26" s="17"/>
      <c r="L26" s="18"/>
      <c r="M26" s="19"/>
      <c r="N26" s="19"/>
    </row>
    <row r="27" spans="1:14" ht="12" customHeight="1" x14ac:dyDescent="0.25">
      <c r="A27" s="10">
        <v>41081</v>
      </c>
      <c r="B27" s="15">
        <v>82.682524583333318</v>
      </c>
      <c r="C27" s="16">
        <v>9.722222222222224E-7</v>
      </c>
      <c r="D27" s="16">
        <v>10.116044791666669</v>
      </c>
      <c r="E27" s="16">
        <v>10.116045763888891</v>
      </c>
      <c r="F27" s="16">
        <v>6.9023281249999995</v>
      </c>
      <c r="G27" s="16"/>
      <c r="H27" s="16"/>
      <c r="I27" s="16">
        <v>34.346280345750003</v>
      </c>
      <c r="J27" s="17"/>
      <c r="K27" s="17"/>
      <c r="L27" s="18"/>
      <c r="M27" s="19"/>
      <c r="N27" s="19"/>
    </row>
    <row r="28" spans="1:14" ht="12" customHeight="1" x14ac:dyDescent="0.25">
      <c r="A28" s="10">
        <v>41082</v>
      </c>
      <c r="B28" s="15">
        <v>82.537465208333344</v>
      </c>
      <c r="C28" s="16">
        <v>4.3055555555555551E-6</v>
      </c>
      <c r="D28" s="16">
        <v>10.184787083333335</v>
      </c>
      <c r="E28" s="16">
        <v>10.184791388888888</v>
      </c>
      <c r="F28" s="16">
        <v>6.9444614583333335</v>
      </c>
      <c r="G28" s="16"/>
      <c r="H28" s="16"/>
      <c r="I28" s="16">
        <v>34.349603618250001</v>
      </c>
      <c r="J28" s="17"/>
      <c r="K28" s="17"/>
      <c r="L28" s="18"/>
      <c r="M28" s="19"/>
      <c r="N28" s="19"/>
    </row>
    <row r="29" spans="1:14" ht="12" customHeight="1" x14ac:dyDescent="0.25">
      <c r="A29" s="10">
        <v>41083</v>
      </c>
      <c r="B29" s="15">
        <v>82.791747916666679</v>
      </c>
      <c r="C29" s="16">
        <v>4.3055555555555551E-6</v>
      </c>
      <c r="D29" s="16">
        <v>10.000714374999999</v>
      </c>
      <c r="E29" s="16">
        <v>10.000718680555552</v>
      </c>
      <c r="F29" s="16">
        <v>6.8912716666666656</v>
      </c>
      <c r="G29" s="16"/>
      <c r="H29" s="16"/>
      <c r="I29" s="16">
        <v>34.393830182249992</v>
      </c>
      <c r="J29" s="17"/>
      <c r="K29" s="17"/>
      <c r="L29" s="18"/>
      <c r="M29" s="19"/>
      <c r="N29" s="19"/>
    </row>
    <row r="30" spans="1:14" ht="12" customHeight="1" x14ac:dyDescent="0.25">
      <c r="A30" s="10">
        <v>41084</v>
      </c>
      <c r="B30" s="15">
        <v>83.198125208333337</v>
      </c>
      <c r="C30" s="16">
        <v>6.9444444444444439E-6</v>
      </c>
      <c r="D30" s="16">
        <v>9.9921135416666669</v>
      </c>
      <c r="E30" s="16">
        <v>9.9921204861111104</v>
      </c>
      <c r="F30" s="16">
        <v>6.5345966666666682</v>
      </c>
      <c r="G30" s="16"/>
      <c r="H30" s="16"/>
      <c r="I30" s="16">
        <v>34.278077373750001</v>
      </c>
      <c r="J30" s="17"/>
      <c r="K30" s="17"/>
      <c r="L30" s="18"/>
      <c r="M30" s="19"/>
      <c r="N30" s="19"/>
    </row>
    <row r="31" spans="1:14" ht="12" customHeight="1" x14ac:dyDescent="0.25">
      <c r="A31" s="10">
        <v>41085</v>
      </c>
      <c r="B31" s="15">
        <v>82.758344374999993</v>
      </c>
      <c r="C31" s="16">
        <v>8.0555555555555556E-6</v>
      </c>
      <c r="D31" s="16">
        <v>9.8977881249999999</v>
      </c>
      <c r="E31" s="16">
        <v>9.8977961805555541</v>
      </c>
      <c r="F31" s="16">
        <v>7.033716666666666</v>
      </c>
      <c r="G31" s="16"/>
      <c r="H31" s="16"/>
      <c r="I31" s="16">
        <v>34.465353809999989</v>
      </c>
      <c r="J31" s="17"/>
      <c r="K31" s="17"/>
      <c r="L31" s="18"/>
      <c r="M31" s="19"/>
      <c r="N31" s="19"/>
    </row>
    <row r="32" spans="1:14" ht="12" customHeight="1" x14ac:dyDescent="0.25">
      <c r="A32" s="10">
        <v>41086</v>
      </c>
      <c r="B32" s="15">
        <v>83.058117499999994</v>
      </c>
      <c r="C32" s="16">
        <v>7.7777777777777775E-6</v>
      </c>
      <c r="D32" s="16">
        <v>9.7055152083333329</v>
      </c>
      <c r="E32" s="16">
        <v>9.7055229861111112</v>
      </c>
      <c r="F32" s="16">
        <v>6.8819370833333338</v>
      </c>
      <c r="G32" s="16"/>
      <c r="H32" s="16"/>
      <c r="I32" s="16">
        <v>34.518958806000008</v>
      </c>
      <c r="J32" s="17"/>
      <c r="K32" s="17"/>
      <c r="L32" s="18"/>
      <c r="M32" s="19"/>
      <c r="N32" s="19"/>
    </row>
    <row r="33" spans="1:14" ht="12" customHeight="1" x14ac:dyDescent="0.25">
      <c r="A33" s="10">
        <v>41087</v>
      </c>
      <c r="B33" s="15">
        <v>82.514409583333318</v>
      </c>
      <c r="C33" s="16">
        <v>8.0555555555555556E-6</v>
      </c>
      <c r="D33" s="16">
        <v>9.5352025000000005</v>
      </c>
      <c r="E33" s="16">
        <v>9.5352105555555564</v>
      </c>
      <c r="F33" s="16">
        <v>7.4414493750000013</v>
      </c>
      <c r="G33" s="16"/>
      <c r="H33" s="16"/>
      <c r="I33" s="16">
        <v>34.818288838500003</v>
      </c>
      <c r="J33" s="17"/>
      <c r="K33" s="17"/>
      <c r="L33" s="18"/>
      <c r="M33" s="19"/>
      <c r="N33" s="19"/>
    </row>
    <row r="34" spans="1:14" ht="12" customHeight="1" x14ac:dyDescent="0.25">
      <c r="A34" s="10">
        <v>41088</v>
      </c>
      <c r="B34" s="15">
        <v>82.330792499999987</v>
      </c>
      <c r="C34" s="16">
        <v>6.9444444444444439E-6</v>
      </c>
      <c r="D34" s="16">
        <v>9.5328225000000018</v>
      </c>
      <c r="E34" s="16">
        <v>9.5328294444444452</v>
      </c>
      <c r="F34" s="16">
        <v>7.6161175000000014</v>
      </c>
      <c r="G34" s="16"/>
      <c r="H34" s="16"/>
      <c r="I34" s="16">
        <v>34.868155371</v>
      </c>
      <c r="J34" s="17"/>
      <c r="K34" s="17"/>
      <c r="L34" s="18"/>
      <c r="M34" s="19"/>
      <c r="N34" s="19"/>
    </row>
    <row r="35" spans="1:14" ht="12" customHeight="1" x14ac:dyDescent="0.25">
      <c r="A35" s="10">
        <v>41089</v>
      </c>
      <c r="B35" s="15">
        <v>82.230429166666667</v>
      </c>
      <c r="C35" s="16">
        <v>4.0833333333333334E-5</v>
      </c>
      <c r="D35" s="16">
        <v>9.4118870833333332</v>
      </c>
      <c r="E35" s="16">
        <v>9.4119279166666665</v>
      </c>
      <c r="F35" s="16">
        <v>7.9756720833333334</v>
      </c>
      <c r="G35" s="16"/>
      <c r="H35" s="16"/>
      <c r="I35" s="16">
        <v>34.936326942000008</v>
      </c>
      <c r="J35" s="17"/>
      <c r="K35" s="17"/>
      <c r="L35" s="18"/>
      <c r="M35" s="19"/>
      <c r="N35" s="19"/>
    </row>
    <row r="36" spans="1:14" ht="12" customHeight="1" x14ac:dyDescent="0.25">
      <c r="A36" s="10">
        <v>41090</v>
      </c>
      <c r="B36" s="15">
        <v>82.283534999999986</v>
      </c>
      <c r="C36" s="16">
        <v>4.0833333333333334E-5</v>
      </c>
      <c r="D36" s="16">
        <v>9.4211902083333339</v>
      </c>
      <c r="E36" s="16">
        <v>9.4212310416666671</v>
      </c>
      <c r="F36" s="16">
        <v>7.9181533333333327</v>
      </c>
      <c r="G36" s="16"/>
      <c r="H36" s="16"/>
      <c r="I36" s="16">
        <v>34.91496292275</v>
      </c>
      <c r="J36" s="17"/>
      <c r="K36" s="17"/>
      <c r="L36" s="18"/>
      <c r="M36" s="19"/>
      <c r="N36" s="19"/>
    </row>
    <row r="37" spans="1:14" ht="12" customHeight="1" thickBot="1" x14ac:dyDescent="0.3">
      <c r="A37" s="53"/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18"/>
      <c r="M37" s="19"/>
      <c r="N37" s="19"/>
    </row>
    <row r="38" spans="1:14" ht="17.25" customHeight="1" x14ac:dyDescent="0.25">
      <c r="A38" s="55" t="s">
        <v>21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23"/>
      <c r="M38" s="23"/>
      <c r="N38" s="23"/>
    </row>
    <row r="39" spans="1:14" ht="7.5" customHeight="1" thickBot="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4" x14ac:dyDescent="0.25">
      <c r="A40" s="25" t="s">
        <v>22</v>
      </c>
      <c r="B40" s="26">
        <f>MIN(B7:B36)</f>
        <v>82.230429166666667</v>
      </c>
      <c r="C40" s="26">
        <f t="shared" ref="C40:I40" si="0">MIN(C7:C36)</f>
        <v>9.722222222222224E-7</v>
      </c>
      <c r="D40" s="26">
        <f t="shared" si="0"/>
        <v>8.813951249999997</v>
      </c>
      <c r="E40" s="26">
        <f t="shared" si="0"/>
        <v>8.8193255555555563</v>
      </c>
      <c r="F40" s="26">
        <f t="shared" si="0"/>
        <v>6.0948752083333346</v>
      </c>
      <c r="G40" s="26"/>
      <c r="H40" s="26"/>
      <c r="I40" s="26">
        <f t="shared" si="0"/>
        <v>34.265137545000009</v>
      </c>
      <c r="J40" s="27"/>
      <c r="K40" s="27"/>
      <c r="L40" s="28"/>
    </row>
    <row r="41" spans="1:14" x14ac:dyDescent="0.25">
      <c r="A41" s="29" t="s">
        <v>23</v>
      </c>
      <c r="B41" s="30">
        <f>AVERAGE(B7:B36)</f>
        <v>83.295311638888904</v>
      </c>
      <c r="C41" s="30">
        <f t="shared" ref="C41:I41" si="1">AVERAGE(C7:C36)</f>
        <v>1.2914212962962955E-3</v>
      </c>
      <c r="D41" s="30">
        <f t="shared" si="1"/>
        <v>9.5277039305555569</v>
      </c>
      <c r="E41" s="30">
        <f t="shared" si="1"/>
        <v>9.5289953518518509</v>
      </c>
      <c r="F41" s="30">
        <f t="shared" si="1"/>
        <v>6.8417861041666646</v>
      </c>
      <c r="G41" s="30"/>
      <c r="H41" s="30"/>
      <c r="I41" s="30">
        <f t="shared" si="1"/>
        <v>34.558973129375005</v>
      </c>
      <c r="J41" s="31"/>
      <c r="K41" s="31"/>
      <c r="L41" s="28"/>
    </row>
    <row r="42" spans="1:14" x14ac:dyDescent="0.25">
      <c r="A42" s="32" t="s">
        <v>24</v>
      </c>
      <c r="B42" s="33">
        <f>MAX(B7:B36)</f>
        <v>84.690198749999979</v>
      </c>
      <c r="C42" s="33">
        <f t="shared" ref="C42:I42" si="2">MAX(C7:C36)</f>
        <v>7.8588888888888857E-3</v>
      </c>
      <c r="D42" s="33">
        <f t="shared" si="2"/>
        <v>10.184787083333335</v>
      </c>
      <c r="E42" s="33">
        <f t="shared" si="2"/>
        <v>10.184791388888888</v>
      </c>
      <c r="F42" s="33">
        <f t="shared" si="2"/>
        <v>7.9756720833333334</v>
      </c>
      <c r="G42" s="33"/>
      <c r="H42" s="33"/>
      <c r="I42" s="33">
        <f t="shared" si="2"/>
        <v>35.003717849250002</v>
      </c>
      <c r="J42" s="34"/>
      <c r="K42" s="34"/>
      <c r="L42" s="28"/>
    </row>
    <row r="43" spans="1:14" ht="15.75" thickBot="1" x14ac:dyDescent="0.3">
      <c r="A43" s="35" t="s">
        <v>25</v>
      </c>
      <c r="B43" s="36">
        <f>STDEV(B7:B36)</f>
        <v>0.68742740596625285</v>
      </c>
      <c r="C43" s="36">
        <f t="shared" ref="C43:I43" si="3">STDEV(C7:C36)</f>
        <v>2.3669665111002835E-3</v>
      </c>
      <c r="D43" s="36">
        <f t="shared" si="3"/>
        <v>0.38984125441405088</v>
      </c>
      <c r="E43" s="36">
        <f t="shared" si="3"/>
        <v>0.38826581347526268</v>
      </c>
      <c r="F43" s="36">
        <f t="shared" si="3"/>
        <v>0.5176447509044193</v>
      </c>
      <c r="G43" s="36"/>
      <c r="H43" s="36"/>
      <c r="I43" s="36">
        <f t="shared" si="3"/>
        <v>0.22532074029649141</v>
      </c>
      <c r="J43" s="37"/>
      <c r="K43" s="37"/>
      <c r="L43" s="28"/>
    </row>
    <row r="44" spans="1:14" ht="7.5" customHeight="1" x14ac:dyDescent="0.25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1:14" x14ac:dyDescent="0.25">
      <c r="A45" s="40" t="s">
        <v>26</v>
      </c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</row>
    <row r="46" spans="1:14" x14ac:dyDescent="0.25">
      <c r="A46" s="38"/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1"/>
    </row>
    <row r="47" spans="1:14" x14ac:dyDescent="0.25">
      <c r="A47" s="38"/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1"/>
    </row>
    <row r="48" spans="1:14" x14ac:dyDescent="0.25">
      <c r="A48" s="38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1"/>
    </row>
    <row r="49" spans="1:14" x14ac:dyDescent="0.25">
      <c r="A49" s="38"/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4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0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activeCell="R20" sqref="R20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1" t="s">
        <v>28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25">
      <c r="A2" s="66" t="s">
        <v>1</v>
      </c>
      <c r="B2" s="67"/>
      <c r="C2" s="84" t="s">
        <v>2</v>
      </c>
      <c r="D2" s="85"/>
      <c r="E2" s="85"/>
      <c r="F2" s="85"/>
      <c r="G2" s="85"/>
      <c r="H2" s="85"/>
      <c r="I2" s="85"/>
      <c r="J2" s="85"/>
      <c r="K2" s="85"/>
    </row>
    <row r="3" spans="1:13" x14ac:dyDescent="0.25">
      <c r="A3" s="66" t="s">
        <v>3</v>
      </c>
      <c r="B3" s="67"/>
      <c r="C3" s="69" t="s">
        <v>33</v>
      </c>
      <c r="D3" s="70"/>
      <c r="E3" s="70"/>
      <c r="F3" s="70"/>
      <c r="G3" s="70"/>
      <c r="H3" s="70"/>
      <c r="I3" s="70"/>
      <c r="J3" s="70"/>
      <c r="K3" s="70"/>
    </row>
    <row r="4" spans="1:13" ht="15.75" thickBot="1" x14ac:dyDescent="0.3">
      <c r="A4" s="66" t="s">
        <v>5</v>
      </c>
      <c r="B4" s="66"/>
      <c r="C4" s="86" t="s">
        <v>6</v>
      </c>
      <c r="D4" s="86"/>
      <c r="E4" s="3"/>
      <c r="F4" s="3"/>
      <c r="G4" s="3"/>
      <c r="H4" s="3"/>
      <c r="I4" s="3"/>
      <c r="J4" s="3"/>
      <c r="K4" s="3"/>
      <c r="M4" s="4" t="s">
        <v>7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6</v>
      </c>
    </row>
    <row r="6" spans="1:13" ht="42" customHeight="1" thickBot="1" x14ac:dyDescent="0.3">
      <c r="A6" s="5" t="s">
        <v>8</v>
      </c>
      <c r="B6" s="41" t="s">
        <v>9</v>
      </c>
      <c r="C6" s="41" t="s">
        <v>10</v>
      </c>
      <c r="D6" s="41" t="s">
        <v>11</v>
      </c>
      <c r="E6" s="42" t="s">
        <v>12</v>
      </c>
      <c r="F6" s="41" t="s">
        <v>13</v>
      </c>
      <c r="G6" s="41" t="s">
        <v>14</v>
      </c>
      <c r="H6" s="41" t="s">
        <v>15</v>
      </c>
      <c r="I6" s="41" t="s">
        <v>16</v>
      </c>
      <c r="J6" s="41" t="s">
        <v>17</v>
      </c>
      <c r="K6" s="41" t="s">
        <v>18</v>
      </c>
      <c r="L6" s="43"/>
    </row>
    <row r="7" spans="1:13" ht="12" customHeight="1" x14ac:dyDescent="0.25">
      <c r="A7" s="10">
        <v>41061</v>
      </c>
      <c r="B7" s="11"/>
      <c r="C7" s="12"/>
      <c r="D7" s="12"/>
      <c r="E7" s="12"/>
      <c r="F7" s="12"/>
      <c r="G7" s="12"/>
      <c r="H7" s="12"/>
      <c r="I7" s="12"/>
      <c r="J7" s="54" t="s">
        <v>34</v>
      </c>
      <c r="K7" s="12"/>
    </row>
    <row r="8" spans="1:13" ht="12" customHeight="1" x14ac:dyDescent="0.25">
      <c r="A8" s="10">
        <v>41062</v>
      </c>
      <c r="B8" s="15"/>
      <c r="C8" s="16"/>
      <c r="D8" s="17"/>
      <c r="E8" s="16"/>
      <c r="F8" s="16"/>
      <c r="G8" s="16"/>
      <c r="H8" s="16"/>
      <c r="I8" s="16"/>
      <c r="J8" s="17"/>
      <c r="K8" s="17"/>
    </row>
    <row r="9" spans="1:13" ht="12" customHeight="1" x14ac:dyDescent="0.25">
      <c r="A9" s="10">
        <v>41063</v>
      </c>
      <c r="B9" s="15"/>
      <c r="C9" s="16"/>
      <c r="D9" s="17"/>
      <c r="E9" s="16"/>
      <c r="F9" s="16"/>
      <c r="G9" s="16"/>
      <c r="H9" s="16"/>
      <c r="I9" s="16"/>
      <c r="J9" s="17"/>
      <c r="K9" s="17"/>
    </row>
    <row r="10" spans="1:13" ht="12" customHeight="1" x14ac:dyDescent="0.25">
      <c r="A10" s="10">
        <v>41064</v>
      </c>
      <c r="B10" s="15"/>
      <c r="C10" s="16"/>
      <c r="D10" s="17"/>
      <c r="E10" s="16"/>
      <c r="F10" s="16"/>
      <c r="G10" s="16"/>
      <c r="H10" s="16"/>
      <c r="I10" s="16"/>
      <c r="J10" s="17"/>
      <c r="K10" s="17"/>
    </row>
    <row r="11" spans="1:13" ht="12" customHeight="1" x14ac:dyDescent="0.25">
      <c r="A11" s="10">
        <v>41065</v>
      </c>
      <c r="B11" s="15"/>
      <c r="C11" s="16"/>
      <c r="D11" s="17"/>
      <c r="E11" s="16"/>
      <c r="F11" s="16"/>
      <c r="G11" s="16"/>
      <c r="H11" s="16"/>
      <c r="I11" s="16"/>
      <c r="J11" s="17"/>
      <c r="K11" s="17"/>
    </row>
    <row r="12" spans="1:13" ht="12" customHeight="1" x14ac:dyDescent="0.25">
      <c r="A12" s="10">
        <v>41066</v>
      </c>
      <c r="B12" s="15"/>
      <c r="C12" s="16"/>
      <c r="D12" s="17"/>
      <c r="E12" s="16"/>
      <c r="F12" s="16"/>
      <c r="G12" s="16"/>
      <c r="H12" s="16"/>
      <c r="I12" s="16"/>
      <c r="J12" s="17"/>
      <c r="K12" s="17"/>
    </row>
    <row r="13" spans="1:13" ht="12" customHeight="1" x14ac:dyDescent="0.25">
      <c r="A13" s="10">
        <v>41067</v>
      </c>
      <c r="B13" s="15"/>
      <c r="C13" s="16"/>
      <c r="D13" s="16"/>
      <c r="E13" s="16"/>
      <c r="F13" s="16"/>
      <c r="G13" s="16"/>
      <c r="H13" s="16"/>
      <c r="I13" s="16"/>
      <c r="J13" s="17"/>
      <c r="K13" s="17"/>
    </row>
    <row r="14" spans="1:13" ht="12" customHeight="1" x14ac:dyDescent="0.25">
      <c r="A14" s="10">
        <v>41068</v>
      </c>
      <c r="B14" s="15"/>
      <c r="C14" s="16"/>
      <c r="D14" s="16"/>
      <c r="E14" s="16"/>
      <c r="F14" s="16"/>
      <c r="G14" s="16"/>
      <c r="H14" s="16"/>
      <c r="I14" s="16"/>
      <c r="J14" s="17"/>
      <c r="K14" s="17"/>
    </row>
    <row r="15" spans="1:13" ht="12" customHeight="1" x14ac:dyDescent="0.25">
      <c r="A15" s="10">
        <v>41069</v>
      </c>
      <c r="B15" s="15"/>
      <c r="C15" s="16"/>
      <c r="D15" s="16"/>
      <c r="E15" s="16"/>
      <c r="F15" s="16"/>
      <c r="G15" s="16"/>
      <c r="H15" s="16"/>
      <c r="I15" s="16"/>
      <c r="J15" s="17"/>
      <c r="K15" s="17"/>
    </row>
    <row r="16" spans="1:13" ht="12" customHeight="1" x14ac:dyDescent="0.25">
      <c r="A16" s="10">
        <v>41070</v>
      </c>
      <c r="B16" s="15"/>
      <c r="C16" s="16"/>
      <c r="D16" s="16"/>
      <c r="E16" s="16"/>
      <c r="F16" s="16"/>
      <c r="G16" s="16"/>
      <c r="H16" s="16"/>
      <c r="I16" s="16"/>
      <c r="J16" s="17"/>
      <c r="K16" s="17"/>
    </row>
    <row r="17" spans="1:11" ht="12" customHeight="1" x14ac:dyDescent="0.25">
      <c r="A17" s="10">
        <v>41071</v>
      </c>
      <c r="B17" s="15"/>
      <c r="C17" s="16"/>
      <c r="D17" s="16"/>
      <c r="E17" s="16"/>
      <c r="F17" s="16"/>
      <c r="G17" s="16"/>
      <c r="H17" s="16"/>
      <c r="I17" s="16"/>
      <c r="J17" s="17"/>
      <c r="K17" s="17"/>
    </row>
    <row r="18" spans="1:11" ht="12" customHeight="1" x14ac:dyDescent="0.25">
      <c r="A18" s="10">
        <v>41072</v>
      </c>
      <c r="B18" s="15"/>
      <c r="C18" s="16"/>
      <c r="D18" s="16"/>
      <c r="E18" s="16"/>
      <c r="F18" s="16"/>
      <c r="G18" s="16"/>
      <c r="H18" s="16"/>
      <c r="I18" s="16"/>
      <c r="J18" s="17"/>
      <c r="K18" s="17"/>
    </row>
    <row r="19" spans="1:11" ht="12" customHeight="1" x14ac:dyDescent="0.25">
      <c r="A19" s="10">
        <v>41073</v>
      </c>
      <c r="B19" s="15"/>
      <c r="C19" s="16"/>
      <c r="D19" s="16"/>
      <c r="E19" s="16"/>
      <c r="F19" s="16"/>
      <c r="G19" s="16"/>
      <c r="H19" s="16"/>
      <c r="I19" s="16"/>
      <c r="J19" s="17"/>
      <c r="K19" s="17"/>
    </row>
    <row r="20" spans="1:11" ht="12" customHeight="1" x14ac:dyDescent="0.25">
      <c r="A20" s="10">
        <v>41074</v>
      </c>
      <c r="B20" s="15"/>
      <c r="C20" s="16"/>
      <c r="D20" s="16"/>
      <c r="E20" s="16"/>
      <c r="F20" s="16"/>
      <c r="G20" s="16"/>
      <c r="H20" s="16"/>
      <c r="I20" s="16"/>
      <c r="J20" s="17"/>
      <c r="K20" s="17"/>
    </row>
    <row r="21" spans="1:11" ht="12" customHeight="1" x14ac:dyDescent="0.25">
      <c r="A21" s="10">
        <v>41075</v>
      </c>
      <c r="B21" s="15"/>
      <c r="C21" s="16"/>
      <c r="D21" s="16"/>
      <c r="E21" s="16"/>
      <c r="F21" s="16"/>
      <c r="G21" s="16"/>
      <c r="H21" s="16"/>
      <c r="I21" s="16"/>
      <c r="J21" s="17"/>
      <c r="K21" s="17"/>
    </row>
    <row r="22" spans="1:11" ht="12" customHeight="1" x14ac:dyDescent="0.25">
      <c r="A22" s="10">
        <v>41076</v>
      </c>
      <c r="B22" s="15"/>
      <c r="C22" s="16"/>
      <c r="D22" s="16"/>
      <c r="E22" s="16"/>
      <c r="F22" s="16"/>
      <c r="G22" s="16"/>
      <c r="H22" s="16"/>
      <c r="I22" s="16"/>
      <c r="J22" s="17"/>
      <c r="K22" s="17"/>
    </row>
    <row r="23" spans="1:11" ht="12" customHeight="1" x14ac:dyDescent="0.25">
      <c r="A23" s="10">
        <v>41077</v>
      </c>
      <c r="B23" s="15"/>
      <c r="C23" s="16"/>
      <c r="D23" s="16"/>
      <c r="E23" s="16"/>
      <c r="F23" s="16"/>
      <c r="G23" s="16"/>
      <c r="H23" s="16"/>
      <c r="I23" s="16"/>
      <c r="J23" s="17"/>
      <c r="K23" s="17"/>
    </row>
    <row r="24" spans="1:11" ht="12" customHeight="1" x14ac:dyDescent="0.25">
      <c r="A24" s="10">
        <v>41078</v>
      </c>
      <c r="B24" s="15"/>
      <c r="C24" s="16"/>
      <c r="D24" s="16"/>
      <c r="E24" s="16"/>
      <c r="F24" s="16"/>
      <c r="G24" s="16"/>
      <c r="H24" s="16"/>
      <c r="I24" s="16"/>
      <c r="J24" s="17"/>
      <c r="K24" s="17"/>
    </row>
    <row r="25" spans="1:11" ht="12" customHeight="1" x14ac:dyDescent="0.25">
      <c r="A25" s="10">
        <v>41079</v>
      </c>
      <c r="B25" s="15"/>
      <c r="C25" s="16"/>
      <c r="D25" s="16"/>
      <c r="E25" s="16"/>
      <c r="F25" s="16"/>
      <c r="G25" s="16"/>
      <c r="H25" s="16"/>
      <c r="I25" s="16"/>
      <c r="J25" s="17"/>
      <c r="K25" s="17"/>
    </row>
    <row r="26" spans="1:11" ht="12" customHeight="1" x14ac:dyDescent="0.25">
      <c r="A26" s="10">
        <v>41080</v>
      </c>
      <c r="B26" s="15"/>
      <c r="C26" s="16"/>
      <c r="D26" s="16"/>
      <c r="E26" s="16"/>
      <c r="F26" s="16"/>
      <c r="G26" s="16"/>
      <c r="H26" s="16"/>
      <c r="I26" s="16"/>
      <c r="J26" s="17"/>
      <c r="K26" s="17"/>
    </row>
    <row r="27" spans="1:11" ht="12" customHeight="1" x14ac:dyDescent="0.25">
      <c r="A27" s="10">
        <v>41081</v>
      </c>
      <c r="B27" s="15"/>
      <c r="C27" s="16"/>
      <c r="D27" s="16"/>
      <c r="E27" s="16"/>
      <c r="F27" s="16"/>
      <c r="G27" s="16"/>
      <c r="H27" s="16"/>
      <c r="I27" s="16"/>
      <c r="J27" s="17"/>
      <c r="K27" s="17"/>
    </row>
    <row r="28" spans="1:11" ht="12" customHeight="1" x14ac:dyDescent="0.25">
      <c r="A28" s="10">
        <v>41082</v>
      </c>
      <c r="B28" s="15"/>
      <c r="C28" s="16"/>
      <c r="D28" s="16"/>
      <c r="E28" s="16"/>
      <c r="F28" s="16"/>
      <c r="G28" s="16"/>
      <c r="H28" s="16"/>
      <c r="I28" s="16"/>
      <c r="J28" s="17"/>
      <c r="K28" s="17"/>
    </row>
    <row r="29" spans="1:11" ht="12" customHeight="1" x14ac:dyDescent="0.25">
      <c r="A29" s="10">
        <v>41083</v>
      </c>
      <c r="B29" s="15"/>
      <c r="C29" s="16"/>
      <c r="D29" s="16"/>
      <c r="E29" s="16"/>
      <c r="F29" s="16"/>
      <c r="G29" s="16"/>
      <c r="H29" s="16"/>
      <c r="I29" s="16"/>
      <c r="J29" s="17"/>
      <c r="K29" s="17"/>
    </row>
    <row r="30" spans="1:11" ht="12" customHeight="1" x14ac:dyDescent="0.25">
      <c r="A30" s="10">
        <v>41084</v>
      </c>
      <c r="B30" s="15"/>
      <c r="C30" s="16"/>
      <c r="D30" s="16"/>
      <c r="E30" s="16"/>
      <c r="F30" s="16"/>
      <c r="G30" s="16"/>
      <c r="H30" s="16"/>
      <c r="I30" s="16"/>
      <c r="J30" s="17"/>
      <c r="K30" s="17"/>
    </row>
    <row r="31" spans="1:11" ht="12" customHeight="1" x14ac:dyDescent="0.25">
      <c r="A31" s="10">
        <v>41085</v>
      </c>
      <c r="B31" s="15"/>
      <c r="C31" s="16"/>
      <c r="D31" s="16"/>
      <c r="E31" s="16"/>
      <c r="F31" s="16"/>
      <c r="G31" s="16"/>
      <c r="H31" s="16"/>
      <c r="I31" s="16"/>
      <c r="J31" s="17"/>
      <c r="K31" s="17"/>
    </row>
    <row r="32" spans="1:11" ht="12" customHeight="1" x14ac:dyDescent="0.25">
      <c r="A32" s="10">
        <v>41086</v>
      </c>
      <c r="B32" s="15"/>
      <c r="C32" s="16"/>
      <c r="D32" s="16"/>
      <c r="E32" s="16"/>
      <c r="F32" s="16"/>
      <c r="G32" s="16"/>
      <c r="H32" s="16"/>
      <c r="I32" s="16"/>
      <c r="J32" s="17"/>
      <c r="K32" s="17"/>
    </row>
    <row r="33" spans="1:11" ht="12" customHeight="1" x14ac:dyDescent="0.25">
      <c r="A33" s="10">
        <v>41087</v>
      </c>
      <c r="B33" s="15"/>
      <c r="C33" s="16"/>
      <c r="D33" s="16"/>
      <c r="E33" s="16"/>
      <c r="F33" s="16"/>
      <c r="G33" s="16"/>
      <c r="H33" s="16"/>
      <c r="I33" s="16"/>
      <c r="J33" s="17"/>
      <c r="K33" s="17"/>
    </row>
    <row r="34" spans="1:11" ht="12" customHeight="1" x14ac:dyDescent="0.25">
      <c r="A34" s="10">
        <v>41088</v>
      </c>
      <c r="B34" s="15"/>
      <c r="C34" s="16"/>
      <c r="D34" s="16"/>
      <c r="E34" s="16"/>
      <c r="F34" s="16"/>
      <c r="G34" s="16"/>
      <c r="H34" s="16"/>
      <c r="I34" s="16"/>
      <c r="J34" s="17"/>
      <c r="K34" s="17"/>
    </row>
    <row r="35" spans="1:11" ht="12" customHeight="1" x14ac:dyDescent="0.25">
      <c r="A35" s="10">
        <v>41089</v>
      </c>
      <c r="B35" s="15"/>
      <c r="C35" s="16"/>
      <c r="D35" s="16"/>
      <c r="E35" s="16"/>
      <c r="F35" s="16"/>
      <c r="G35" s="16"/>
      <c r="H35" s="16"/>
      <c r="I35" s="16"/>
      <c r="J35" s="17"/>
      <c r="K35" s="17"/>
    </row>
    <row r="36" spans="1:11" ht="12" customHeight="1" x14ac:dyDescent="0.25">
      <c r="A36" s="10">
        <v>41090</v>
      </c>
      <c r="B36" s="15"/>
      <c r="C36" s="16"/>
      <c r="D36" s="16"/>
      <c r="E36" s="16"/>
      <c r="F36" s="16"/>
      <c r="G36" s="16"/>
      <c r="H36" s="16"/>
      <c r="I36" s="16"/>
      <c r="J36" s="17"/>
      <c r="K36" s="17"/>
    </row>
    <row r="37" spans="1:11" ht="12" customHeight="1" thickBot="1" x14ac:dyDescent="0.3">
      <c r="A37" s="10"/>
      <c r="B37" s="44"/>
      <c r="C37" s="45"/>
      <c r="D37" s="45"/>
      <c r="E37" s="45"/>
      <c r="F37" s="45"/>
      <c r="G37" s="45"/>
      <c r="H37" s="45"/>
      <c r="I37" s="45"/>
      <c r="J37" s="46"/>
      <c r="K37" s="46"/>
    </row>
    <row r="38" spans="1:11" ht="7.5" customHeight="1" thickTop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ht="15.75" thickBot="1" x14ac:dyDescent="0.3">
      <c r="A39" s="48" t="s">
        <v>24</v>
      </c>
      <c r="B39" s="49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7.5" customHeight="1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x14ac:dyDescent="0.25">
      <c r="A41" s="40" t="s">
        <v>26</v>
      </c>
      <c r="B41" s="72" t="s">
        <v>30</v>
      </c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25">
      <c r="A42" s="38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25">
      <c r="A43" s="38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25">
      <c r="A44" s="38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25">
      <c r="A45" s="38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3" zoomScale="60" zoomScaleNormal="100" workbookViewId="0">
      <selection activeCell="E19" sqref="E19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6" t="s">
        <v>31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3" x14ac:dyDescent="0.25">
      <c r="A2" s="66" t="s">
        <v>1</v>
      </c>
      <c r="B2" s="67"/>
      <c r="C2" s="84" t="s">
        <v>2</v>
      </c>
      <c r="D2" s="85"/>
      <c r="E2" s="85"/>
      <c r="F2" s="85"/>
      <c r="G2" s="85"/>
      <c r="H2" s="85"/>
      <c r="I2" s="85"/>
      <c r="J2" s="85"/>
      <c r="K2" s="85"/>
    </row>
    <row r="3" spans="1:13" x14ac:dyDescent="0.25">
      <c r="A3" s="66" t="s">
        <v>3</v>
      </c>
      <c r="B3" s="67"/>
      <c r="C3" s="69" t="s">
        <v>33</v>
      </c>
      <c r="D3" s="70"/>
      <c r="E3" s="70"/>
      <c r="F3" s="70"/>
      <c r="G3" s="70"/>
      <c r="H3" s="70"/>
      <c r="I3" s="70"/>
      <c r="J3" s="70"/>
      <c r="K3" s="70"/>
    </row>
    <row r="4" spans="1:13" ht="15.75" thickBot="1" x14ac:dyDescent="0.3">
      <c r="A4" s="66" t="s">
        <v>5</v>
      </c>
      <c r="B4" s="66"/>
      <c r="C4" s="86" t="s">
        <v>6</v>
      </c>
      <c r="D4" s="86"/>
      <c r="E4" s="3"/>
      <c r="F4" s="3"/>
      <c r="G4" s="3"/>
      <c r="H4" s="3"/>
      <c r="I4" s="3"/>
      <c r="J4" s="3"/>
      <c r="K4" s="3"/>
      <c r="M4" s="4" t="s">
        <v>7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6</v>
      </c>
    </row>
    <row r="6" spans="1:13" ht="42" customHeight="1" thickBot="1" x14ac:dyDescent="0.3">
      <c r="A6" s="5" t="s">
        <v>8</v>
      </c>
      <c r="B6" s="51" t="s">
        <v>9</v>
      </c>
      <c r="C6" s="51" t="s">
        <v>10</v>
      </c>
      <c r="D6" s="51" t="s">
        <v>11</v>
      </c>
      <c r="E6" s="52" t="s">
        <v>12</v>
      </c>
      <c r="F6" s="51" t="s">
        <v>13</v>
      </c>
      <c r="G6" s="51" t="s">
        <v>14</v>
      </c>
      <c r="H6" s="51" t="s">
        <v>15</v>
      </c>
      <c r="I6" s="51" t="s">
        <v>16</v>
      </c>
      <c r="J6" s="51" t="s">
        <v>17</v>
      </c>
      <c r="K6" s="51" t="s">
        <v>18</v>
      </c>
      <c r="L6" s="43"/>
    </row>
    <row r="7" spans="1:13" ht="12" customHeight="1" x14ac:dyDescent="0.25">
      <c r="A7" s="10">
        <v>41061</v>
      </c>
      <c r="B7" s="11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5">
      <c r="A8" s="10">
        <v>41062</v>
      </c>
      <c r="B8" s="15"/>
      <c r="C8" s="16"/>
      <c r="D8" s="17"/>
      <c r="E8" s="16"/>
      <c r="F8" s="16"/>
      <c r="G8" s="16"/>
      <c r="H8" s="16"/>
      <c r="I8" s="16"/>
      <c r="J8" s="17"/>
      <c r="K8" s="17"/>
    </row>
    <row r="9" spans="1:13" ht="12" customHeight="1" x14ac:dyDescent="0.25">
      <c r="A9" s="10">
        <v>41063</v>
      </c>
      <c r="B9" s="15"/>
      <c r="C9" s="16"/>
      <c r="D9" s="17"/>
      <c r="E9" s="16"/>
      <c r="F9" s="16"/>
      <c r="G9" s="16"/>
      <c r="H9" s="16"/>
      <c r="I9" s="16"/>
      <c r="J9" s="17"/>
      <c r="K9" s="17"/>
    </row>
    <row r="10" spans="1:13" ht="12" customHeight="1" x14ac:dyDescent="0.25">
      <c r="A10" s="10">
        <v>41064</v>
      </c>
      <c r="B10" s="15"/>
      <c r="C10" s="16"/>
      <c r="D10" s="17"/>
      <c r="E10" s="16"/>
      <c r="F10" s="16"/>
      <c r="G10" s="16"/>
      <c r="H10" s="16"/>
      <c r="I10" s="16"/>
      <c r="J10" s="17"/>
      <c r="K10" s="17"/>
    </row>
    <row r="11" spans="1:13" ht="12" customHeight="1" x14ac:dyDescent="0.25">
      <c r="A11" s="10">
        <v>41065</v>
      </c>
      <c r="B11" s="15"/>
      <c r="C11" s="16"/>
      <c r="D11" s="17"/>
      <c r="E11" s="16"/>
      <c r="F11" s="16"/>
      <c r="G11" s="16"/>
      <c r="H11" s="16"/>
      <c r="I11" s="16"/>
      <c r="J11" s="17"/>
      <c r="K11" s="17"/>
    </row>
    <row r="12" spans="1:13" ht="12" customHeight="1" x14ac:dyDescent="0.25">
      <c r="A12" s="10">
        <v>41066</v>
      </c>
      <c r="B12" s="15"/>
      <c r="C12" s="16"/>
      <c r="D12" s="17"/>
      <c r="E12" s="16"/>
      <c r="F12" s="16"/>
      <c r="G12" s="16"/>
      <c r="H12" s="16"/>
      <c r="I12" s="16"/>
      <c r="J12" s="17"/>
      <c r="K12" s="17"/>
    </row>
    <row r="13" spans="1:13" ht="12" customHeight="1" x14ac:dyDescent="0.25">
      <c r="A13" s="10">
        <v>41067</v>
      </c>
      <c r="B13" s="15"/>
      <c r="C13" s="16"/>
      <c r="D13" s="16"/>
      <c r="E13" s="16"/>
      <c r="F13" s="16"/>
      <c r="G13" s="16"/>
      <c r="H13" s="16"/>
      <c r="I13" s="16"/>
      <c r="J13" s="17"/>
      <c r="K13" s="17"/>
    </row>
    <row r="14" spans="1:13" ht="12" customHeight="1" x14ac:dyDescent="0.25">
      <c r="A14" s="10">
        <v>41068</v>
      </c>
      <c r="B14" s="15"/>
      <c r="C14" s="16"/>
      <c r="D14" s="16"/>
      <c r="E14" s="16"/>
      <c r="F14" s="16"/>
      <c r="G14" s="16"/>
      <c r="H14" s="16"/>
      <c r="I14" s="16"/>
      <c r="J14" s="17"/>
      <c r="K14" s="17"/>
    </row>
    <row r="15" spans="1:13" ht="12" customHeight="1" x14ac:dyDescent="0.25">
      <c r="A15" s="10">
        <v>41069</v>
      </c>
      <c r="B15" s="15"/>
      <c r="C15" s="16"/>
      <c r="D15" s="16"/>
      <c r="E15" s="16"/>
      <c r="F15" s="16"/>
      <c r="G15" s="16"/>
      <c r="H15" s="16"/>
      <c r="I15" s="16"/>
      <c r="J15" s="17"/>
      <c r="K15" s="17"/>
    </row>
    <row r="16" spans="1:13" ht="12" customHeight="1" x14ac:dyDescent="0.25">
      <c r="A16" s="10">
        <v>41070</v>
      </c>
      <c r="B16" s="15"/>
      <c r="C16" s="16"/>
      <c r="D16" s="16"/>
      <c r="E16" s="16"/>
      <c r="F16" s="16"/>
      <c r="G16" s="16"/>
      <c r="H16" s="16"/>
      <c r="I16" s="16"/>
      <c r="J16" s="17"/>
      <c r="K16" s="17"/>
    </row>
    <row r="17" spans="1:11" ht="12" customHeight="1" x14ac:dyDescent="0.25">
      <c r="A17" s="10">
        <v>41071</v>
      </c>
      <c r="B17" s="15"/>
      <c r="C17" s="16"/>
      <c r="D17" s="16"/>
      <c r="E17" s="16"/>
      <c r="F17" s="16"/>
      <c r="G17" s="16"/>
      <c r="H17" s="16"/>
      <c r="I17" s="16"/>
      <c r="J17" s="17"/>
      <c r="K17" s="17"/>
    </row>
    <row r="18" spans="1:11" ht="12" customHeight="1" x14ac:dyDescent="0.25">
      <c r="A18" s="10">
        <v>41072</v>
      </c>
      <c r="B18" s="15"/>
      <c r="C18" s="16"/>
      <c r="D18" s="16"/>
      <c r="E18" s="16"/>
      <c r="F18" s="16"/>
      <c r="G18" s="16"/>
      <c r="H18" s="16"/>
      <c r="I18" s="16"/>
      <c r="J18" s="17"/>
      <c r="K18" s="17"/>
    </row>
    <row r="19" spans="1:11" ht="12" customHeight="1" x14ac:dyDescent="0.25">
      <c r="A19" s="10">
        <v>41073</v>
      </c>
      <c r="B19" s="15"/>
      <c r="C19" s="16"/>
      <c r="D19" s="16"/>
      <c r="E19" s="16"/>
      <c r="F19" s="16"/>
      <c r="G19" s="16"/>
      <c r="H19" s="16"/>
      <c r="I19" s="16"/>
      <c r="J19" s="17"/>
      <c r="K19" s="17"/>
    </row>
    <row r="20" spans="1:11" ht="12" customHeight="1" x14ac:dyDescent="0.25">
      <c r="A20" s="10">
        <v>41074</v>
      </c>
      <c r="B20" s="15"/>
      <c r="C20" s="16"/>
      <c r="D20" s="16"/>
      <c r="E20" s="16"/>
      <c r="F20" s="16"/>
      <c r="G20" s="16"/>
      <c r="H20" s="16"/>
      <c r="I20" s="16"/>
      <c r="J20" s="17"/>
      <c r="K20" s="17"/>
    </row>
    <row r="21" spans="1:11" ht="12" customHeight="1" x14ac:dyDescent="0.25">
      <c r="A21" s="10">
        <v>41075</v>
      </c>
      <c r="B21" s="15"/>
      <c r="C21" s="16"/>
      <c r="D21" s="16"/>
      <c r="E21" s="16"/>
      <c r="F21" s="16"/>
      <c r="G21" s="16"/>
      <c r="H21" s="16"/>
      <c r="I21" s="16"/>
      <c r="J21" s="17"/>
      <c r="K21" s="17"/>
    </row>
    <row r="22" spans="1:11" ht="12" customHeight="1" x14ac:dyDescent="0.25">
      <c r="A22" s="10">
        <v>41076</v>
      </c>
      <c r="B22" s="15"/>
      <c r="C22" s="16"/>
      <c r="D22" s="16"/>
      <c r="E22" s="16"/>
      <c r="F22" s="16"/>
      <c r="G22" s="16"/>
      <c r="H22" s="16"/>
      <c r="I22" s="16"/>
      <c r="J22" s="17"/>
      <c r="K22" s="17"/>
    </row>
    <row r="23" spans="1:11" ht="12" customHeight="1" x14ac:dyDescent="0.25">
      <c r="A23" s="10">
        <v>41077</v>
      </c>
      <c r="B23" s="15"/>
      <c r="C23" s="16"/>
      <c r="D23" s="16"/>
      <c r="E23" s="16"/>
      <c r="F23" s="16"/>
      <c r="G23" s="16"/>
      <c r="H23" s="16"/>
      <c r="I23" s="16"/>
      <c r="J23" s="17"/>
      <c r="K23" s="17"/>
    </row>
    <row r="24" spans="1:11" ht="12" customHeight="1" x14ac:dyDescent="0.25">
      <c r="A24" s="10">
        <v>41078</v>
      </c>
      <c r="B24" s="15"/>
      <c r="C24" s="16"/>
      <c r="D24" s="16"/>
      <c r="E24" s="16"/>
      <c r="F24" s="16"/>
      <c r="G24" s="16"/>
      <c r="H24" s="16"/>
      <c r="I24" s="16"/>
      <c r="J24" s="17"/>
      <c r="K24" s="17"/>
    </row>
    <row r="25" spans="1:11" ht="12" customHeight="1" x14ac:dyDescent="0.25">
      <c r="A25" s="10">
        <v>41079</v>
      </c>
      <c r="B25" s="15"/>
      <c r="C25" s="16"/>
      <c r="D25" s="16"/>
      <c r="E25" s="16"/>
      <c r="F25" s="16"/>
      <c r="G25" s="16"/>
      <c r="H25" s="16"/>
      <c r="I25" s="16"/>
      <c r="J25" s="17"/>
      <c r="K25" s="17"/>
    </row>
    <row r="26" spans="1:11" ht="12" customHeight="1" x14ac:dyDescent="0.25">
      <c r="A26" s="10">
        <v>41080</v>
      </c>
      <c r="B26" s="15"/>
      <c r="C26" s="16"/>
      <c r="D26" s="16"/>
      <c r="E26" s="16"/>
      <c r="F26" s="16"/>
      <c r="G26" s="16"/>
      <c r="H26" s="16"/>
      <c r="I26" s="16"/>
      <c r="J26" s="17"/>
      <c r="K26" s="17"/>
    </row>
    <row r="27" spans="1:11" ht="12" customHeight="1" x14ac:dyDescent="0.25">
      <c r="A27" s="10">
        <v>41081</v>
      </c>
      <c r="B27" s="15"/>
      <c r="C27" s="16"/>
      <c r="D27" s="16"/>
      <c r="E27" s="16"/>
      <c r="F27" s="16"/>
      <c r="G27" s="16"/>
      <c r="H27" s="16"/>
      <c r="I27" s="16"/>
      <c r="J27" s="17"/>
      <c r="K27" s="17"/>
    </row>
    <row r="28" spans="1:11" ht="12" customHeight="1" x14ac:dyDescent="0.25">
      <c r="A28" s="10">
        <v>41082</v>
      </c>
      <c r="B28" s="15"/>
      <c r="C28" s="16"/>
      <c r="D28" s="16"/>
      <c r="E28" s="16"/>
      <c r="F28" s="16"/>
      <c r="G28" s="16"/>
      <c r="H28" s="16"/>
      <c r="I28" s="16"/>
      <c r="J28" s="17"/>
      <c r="K28" s="17"/>
    </row>
    <row r="29" spans="1:11" ht="12" customHeight="1" x14ac:dyDescent="0.25">
      <c r="A29" s="10">
        <v>41083</v>
      </c>
      <c r="B29" s="15"/>
      <c r="C29" s="16"/>
      <c r="D29" s="16"/>
      <c r="E29" s="16"/>
      <c r="F29" s="16"/>
      <c r="G29" s="16"/>
      <c r="H29" s="16"/>
      <c r="I29" s="16"/>
      <c r="J29" s="17"/>
      <c r="K29" s="17"/>
    </row>
    <row r="30" spans="1:11" ht="12" customHeight="1" x14ac:dyDescent="0.25">
      <c r="A30" s="10">
        <v>41084</v>
      </c>
      <c r="B30" s="15"/>
      <c r="C30" s="16"/>
      <c r="D30" s="16"/>
      <c r="E30" s="16"/>
      <c r="F30" s="16"/>
      <c r="G30" s="16"/>
      <c r="H30" s="16"/>
      <c r="I30" s="16"/>
      <c r="J30" s="17"/>
      <c r="K30" s="17"/>
    </row>
    <row r="31" spans="1:11" ht="12" customHeight="1" x14ac:dyDescent="0.25">
      <c r="A31" s="10">
        <v>41085</v>
      </c>
      <c r="B31" s="15"/>
      <c r="C31" s="16"/>
      <c r="D31" s="16"/>
      <c r="E31" s="16"/>
      <c r="F31" s="16"/>
      <c r="G31" s="16"/>
      <c r="H31" s="16"/>
      <c r="I31" s="16"/>
      <c r="J31" s="17"/>
      <c r="K31" s="17"/>
    </row>
    <row r="32" spans="1:11" ht="12" customHeight="1" x14ac:dyDescent="0.25">
      <c r="A32" s="10">
        <v>41086</v>
      </c>
      <c r="B32" s="15"/>
      <c r="C32" s="16"/>
      <c r="D32" s="16"/>
      <c r="E32" s="16"/>
      <c r="F32" s="16"/>
      <c r="G32" s="16"/>
      <c r="H32" s="16"/>
      <c r="I32" s="16"/>
      <c r="J32" s="17"/>
      <c r="K32" s="17"/>
    </row>
    <row r="33" spans="1:11" ht="12" customHeight="1" x14ac:dyDescent="0.25">
      <c r="A33" s="10">
        <v>41087</v>
      </c>
      <c r="B33" s="15"/>
      <c r="C33" s="16"/>
      <c r="D33" s="16"/>
      <c r="E33" s="16"/>
      <c r="F33" s="16"/>
      <c r="G33" s="16"/>
      <c r="H33" s="16"/>
      <c r="I33" s="16"/>
      <c r="J33" s="17"/>
      <c r="K33" s="17"/>
    </row>
    <row r="34" spans="1:11" ht="12" customHeight="1" x14ac:dyDescent="0.25">
      <c r="A34" s="10">
        <v>41088</v>
      </c>
      <c r="B34" s="15"/>
      <c r="C34" s="16"/>
      <c r="D34" s="16"/>
      <c r="E34" s="16"/>
      <c r="F34" s="16"/>
      <c r="G34" s="16"/>
      <c r="H34" s="16"/>
      <c r="I34" s="16"/>
      <c r="J34" s="17"/>
      <c r="K34" s="17"/>
    </row>
    <row r="35" spans="1:11" ht="12" customHeight="1" x14ac:dyDescent="0.25">
      <c r="A35" s="10">
        <v>41089</v>
      </c>
      <c r="B35" s="15"/>
      <c r="C35" s="16"/>
      <c r="D35" s="16"/>
      <c r="E35" s="16"/>
      <c r="F35" s="16"/>
      <c r="G35" s="16"/>
      <c r="H35" s="16"/>
      <c r="I35" s="16"/>
      <c r="J35" s="17"/>
      <c r="K35" s="17"/>
    </row>
    <row r="36" spans="1:11" ht="12" customHeight="1" x14ac:dyDescent="0.25">
      <c r="A36" s="10">
        <v>41090</v>
      </c>
      <c r="B36" s="15"/>
      <c r="C36" s="16"/>
      <c r="D36" s="16"/>
      <c r="E36" s="16"/>
      <c r="F36" s="16"/>
      <c r="G36" s="16"/>
      <c r="H36" s="16"/>
      <c r="I36" s="16"/>
      <c r="J36" s="17"/>
      <c r="K36" s="17"/>
    </row>
    <row r="37" spans="1:11" ht="12" customHeight="1" thickBot="1" x14ac:dyDescent="0.3">
      <c r="A37" s="10"/>
      <c r="B37" s="44"/>
      <c r="C37" s="45"/>
      <c r="D37" s="45"/>
      <c r="E37" s="45"/>
      <c r="F37" s="45"/>
      <c r="G37" s="45"/>
      <c r="H37" s="45"/>
      <c r="I37" s="45"/>
      <c r="J37" s="46"/>
      <c r="K37" s="46"/>
    </row>
    <row r="38" spans="1:11" ht="7.5" customHeight="1" thickTop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ht="15.75" thickBot="1" x14ac:dyDescent="0.3">
      <c r="A39" s="48" t="s">
        <v>22</v>
      </c>
      <c r="B39" s="49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7.5" customHeight="1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x14ac:dyDescent="0.25">
      <c r="A41" s="40" t="s">
        <v>26</v>
      </c>
      <c r="B41" s="87" t="s">
        <v>35</v>
      </c>
      <c r="C41" s="88"/>
      <c r="D41" s="88"/>
      <c r="E41" s="88"/>
      <c r="F41" s="88"/>
      <c r="G41" s="88"/>
      <c r="H41" s="88"/>
      <c r="I41" s="88"/>
      <c r="J41" s="88"/>
      <c r="K41" s="89"/>
    </row>
    <row r="42" spans="1:11" x14ac:dyDescent="0.25">
      <c r="A42" s="38"/>
      <c r="B42" s="90"/>
      <c r="C42" s="91"/>
      <c r="D42" s="91"/>
      <c r="E42" s="91"/>
      <c r="F42" s="91"/>
      <c r="G42" s="91"/>
      <c r="H42" s="91"/>
      <c r="I42" s="91"/>
      <c r="J42" s="91"/>
      <c r="K42" s="92"/>
    </row>
    <row r="43" spans="1:11" x14ac:dyDescent="0.25">
      <c r="A43" s="38"/>
      <c r="B43" s="90"/>
      <c r="C43" s="91"/>
      <c r="D43" s="91"/>
      <c r="E43" s="91"/>
      <c r="F43" s="91"/>
      <c r="G43" s="91"/>
      <c r="H43" s="91"/>
      <c r="I43" s="91"/>
      <c r="J43" s="91"/>
      <c r="K43" s="92"/>
    </row>
    <row r="44" spans="1:11" x14ac:dyDescent="0.25">
      <c r="A44" s="38"/>
      <c r="B44" s="90"/>
      <c r="C44" s="91"/>
      <c r="D44" s="91"/>
      <c r="E44" s="91"/>
      <c r="F44" s="91"/>
      <c r="G44" s="91"/>
      <c r="H44" s="91"/>
      <c r="I44" s="91"/>
      <c r="J44" s="91"/>
      <c r="K44" s="92"/>
    </row>
    <row r="45" spans="1:11" x14ac:dyDescent="0.25">
      <c r="A45" s="38"/>
      <c r="B45" s="93"/>
      <c r="C45" s="94"/>
      <c r="D45" s="94"/>
      <c r="E45" s="94"/>
      <c r="F45" s="94"/>
      <c r="G45" s="94"/>
      <c r="H45" s="94"/>
      <c r="I45" s="94"/>
      <c r="J45" s="94"/>
      <c r="K45" s="9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topLeftCell="A19" zoomScale="60" zoomScaleNormal="100" workbookViewId="0">
      <selection activeCell="U6" sqref="U6"/>
    </sheetView>
  </sheetViews>
  <sheetFormatPr baseColWidth="10" defaultColWidth="11.42578125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7" x14ac:dyDescent="0.25">
      <c r="A2" s="66" t="s">
        <v>1</v>
      </c>
      <c r="B2" s="67"/>
      <c r="C2" s="68" t="s">
        <v>2</v>
      </c>
      <c r="D2" s="68"/>
      <c r="E2" s="68"/>
      <c r="F2" s="68"/>
      <c r="G2" s="68"/>
      <c r="H2" s="68"/>
      <c r="I2" s="68"/>
      <c r="J2" s="68"/>
      <c r="K2" s="68"/>
      <c r="L2" s="1"/>
      <c r="M2" s="2"/>
      <c r="N2" s="2"/>
    </row>
    <row r="3" spans="1:17" x14ac:dyDescent="0.25">
      <c r="A3" s="66" t="s">
        <v>3</v>
      </c>
      <c r="B3" s="67"/>
      <c r="C3" s="69" t="s">
        <v>36</v>
      </c>
      <c r="D3" s="70"/>
      <c r="E3" s="70"/>
      <c r="F3" s="70"/>
      <c r="G3" s="70"/>
      <c r="H3" s="70"/>
      <c r="I3" s="70"/>
      <c r="J3" s="70"/>
      <c r="K3" s="70"/>
      <c r="L3" s="1"/>
      <c r="M3" s="2"/>
      <c r="N3" s="2"/>
    </row>
    <row r="4" spans="1:17" ht="15.75" thickBot="1" x14ac:dyDescent="0.3">
      <c r="A4" s="66" t="s">
        <v>5</v>
      </c>
      <c r="B4" s="66"/>
      <c r="C4" s="71" t="s">
        <v>6</v>
      </c>
      <c r="D4" s="71"/>
      <c r="E4" s="3"/>
      <c r="F4" s="3"/>
      <c r="G4" s="3"/>
      <c r="H4" s="3"/>
      <c r="I4" s="3"/>
      <c r="J4" s="3"/>
      <c r="K4" s="3"/>
      <c r="L4" s="3"/>
      <c r="Q4" s="4" t="s">
        <v>7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6</v>
      </c>
    </row>
    <row r="6" spans="1:17" ht="42" customHeight="1" thickBot="1" x14ac:dyDescent="0.3">
      <c r="A6" s="5" t="s">
        <v>8</v>
      </c>
      <c r="B6" s="6" t="s">
        <v>9</v>
      </c>
      <c r="C6" s="6" t="s">
        <v>10</v>
      </c>
      <c r="D6" s="6" t="s">
        <v>11</v>
      </c>
      <c r="E6" s="7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18</v>
      </c>
      <c r="L6" s="8"/>
      <c r="M6" s="9" t="s">
        <v>19</v>
      </c>
      <c r="N6" s="9" t="s">
        <v>20</v>
      </c>
    </row>
    <row r="7" spans="1:17" ht="12" customHeight="1" x14ac:dyDescent="0.25">
      <c r="A7" s="10">
        <v>41061</v>
      </c>
      <c r="B7" s="11">
        <v>84.504880138888879</v>
      </c>
      <c r="C7" s="12">
        <v>1.1672916666666665E-2</v>
      </c>
      <c r="D7" s="12">
        <v>9.2247941666666655</v>
      </c>
      <c r="E7" s="12">
        <v>9.236467083333336</v>
      </c>
      <c r="F7" s="12">
        <v>6.0077184722222219</v>
      </c>
      <c r="G7" s="12"/>
      <c r="H7" s="12"/>
      <c r="I7" s="12">
        <v>34.389623902000004</v>
      </c>
      <c r="J7" s="12"/>
      <c r="K7" s="12"/>
      <c r="L7" s="13"/>
      <c r="M7" s="14"/>
      <c r="N7" s="14"/>
    </row>
    <row r="8" spans="1:17" ht="12" customHeight="1" x14ac:dyDescent="0.25">
      <c r="A8" s="10">
        <v>41062</v>
      </c>
      <c r="B8" s="15">
        <v>84.265999583333326</v>
      </c>
      <c r="C8" s="16">
        <v>1.2106249999999999E-2</v>
      </c>
      <c r="D8" s="17">
        <v>9.0971962500000014</v>
      </c>
      <c r="E8" s="16">
        <v>9.1093025000000019</v>
      </c>
      <c r="F8" s="16">
        <v>6.3461005555555543</v>
      </c>
      <c r="G8" s="16"/>
      <c r="H8" s="16"/>
      <c r="I8" s="16">
        <v>34.544547713500009</v>
      </c>
      <c r="J8" s="17"/>
      <c r="K8" s="17"/>
      <c r="L8" s="18"/>
      <c r="M8" s="19"/>
      <c r="N8" s="19"/>
    </row>
    <row r="9" spans="1:17" ht="12" customHeight="1" x14ac:dyDescent="0.25">
      <c r="A9" s="10">
        <v>41063</v>
      </c>
      <c r="B9" s="15">
        <v>82.972904861111104</v>
      </c>
      <c r="C9" s="16">
        <v>1.1207361111111112E-2</v>
      </c>
      <c r="D9" s="17">
        <v>9.1984881944444457</v>
      </c>
      <c r="E9" s="16">
        <v>9.2096955555555571</v>
      </c>
      <c r="F9" s="16">
        <v>7.5578254166666676</v>
      </c>
      <c r="G9" s="16"/>
      <c r="H9" s="16"/>
      <c r="I9" s="16">
        <v>34.823918339999999</v>
      </c>
      <c r="J9" s="17"/>
      <c r="K9" s="17"/>
      <c r="L9" s="18"/>
      <c r="M9" s="19"/>
      <c r="N9" s="19"/>
    </row>
    <row r="10" spans="1:17" ht="12" customHeight="1" x14ac:dyDescent="0.25">
      <c r="A10" s="10">
        <v>41064</v>
      </c>
      <c r="B10" s="15">
        <v>84.16772749999997</v>
      </c>
      <c r="C10" s="16">
        <v>5.1120833333333339E-3</v>
      </c>
      <c r="D10" s="17">
        <v>9.3250569444444427</v>
      </c>
      <c r="E10" s="16">
        <v>9.330169027777778</v>
      </c>
      <c r="F10" s="16">
        <v>6.2477076388888904</v>
      </c>
      <c r="G10" s="16"/>
      <c r="H10" s="16"/>
      <c r="I10" s="16">
        <v>34.425349517500003</v>
      </c>
      <c r="J10" s="17"/>
      <c r="K10" s="17"/>
      <c r="L10" s="18"/>
      <c r="M10" s="19"/>
      <c r="N10" s="19"/>
    </row>
    <row r="11" spans="1:17" ht="12" customHeight="1" x14ac:dyDescent="0.25">
      <c r="A11" s="10">
        <v>41065</v>
      </c>
      <c r="B11" s="15">
        <v>83.961201527777789</v>
      </c>
      <c r="C11" s="16">
        <v>5.1240277777777777E-3</v>
      </c>
      <c r="D11" s="17">
        <v>8.9938405555555541</v>
      </c>
      <c r="E11" s="16">
        <v>8.9989645833333345</v>
      </c>
      <c r="F11" s="16">
        <v>6.6418777777777764</v>
      </c>
      <c r="G11" s="16"/>
      <c r="H11" s="16"/>
      <c r="I11" s="16">
        <v>34.735489053500011</v>
      </c>
      <c r="J11" s="17"/>
      <c r="K11" s="17"/>
      <c r="L11" s="18"/>
      <c r="M11" s="19"/>
      <c r="N11" s="19"/>
    </row>
    <row r="12" spans="1:17" ht="12" customHeight="1" x14ac:dyDescent="0.25">
      <c r="A12" s="10">
        <v>41066</v>
      </c>
      <c r="B12" s="15">
        <v>83.354537083333327</v>
      </c>
      <c r="C12" s="16">
        <v>7.3808333333333339E-3</v>
      </c>
      <c r="D12" s="17">
        <v>9.1453259722222207</v>
      </c>
      <c r="E12" s="16">
        <v>9.1527068055555549</v>
      </c>
      <c r="F12" s="16">
        <v>6.9871875000000001</v>
      </c>
      <c r="G12" s="16"/>
      <c r="H12" s="16"/>
      <c r="I12" s="16">
        <v>34.829117531499996</v>
      </c>
      <c r="J12" s="17"/>
      <c r="K12" s="17"/>
      <c r="L12" s="18"/>
      <c r="M12" s="19"/>
      <c r="N12" s="19"/>
    </row>
    <row r="13" spans="1:17" ht="12" customHeight="1" x14ac:dyDescent="0.25">
      <c r="A13" s="10">
        <v>41067</v>
      </c>
      <c r="B13" s="15">
        <v>83.010722361111121</v>
      </c>
      <c r="C13" s="16">
        <v>9.2145833333333333E-3</v>
      </c>
      <c r="D13" s="16">
        <v>9.4975476388888893</v>
      </c>
      <c r="E13" s="16">
        <v>9.5067622222222212</v>
      </c>
      <c r="F13" s="16">
        <v>6.9952756944444445</v>
      </c>
      <c r="G13" s="16"/>
      <c r="H13" s="16"/>
      <c r="I13" s="16">
        <v>34.695348108500006</v>
      </c>
      <c r="J13" s="17"/>
      <c r="K13" s="17"/>
      <c r="L13" s="18"/>
      <c r="M13" s="19"/>
      <c r="N13" s="19"/>
    </row>
    <row r="14" spans="1:17" ht="12" customHeight="1" x14ac:dyDescent="0.25">
      <c r="A14" s="10">
        <v>41068</v>
      </c>
      <c r="B14" s="15">
        <v>82.550057222222222</v>
      </c>
      <c r="C14" s="16">
        <v>7.0024999999999992E-3</v>
      </c>
      <c r="D14" s="16">
        <v>9.67784625</v>
      </c>
      <c r="E14" s="16">
        <v>9.6848487500000005</v>
      </c>
      <c r="F14" s="16">
        <v>7.3222902777777783</v>
      </c>
      <c r="G14" s="16"/>
      <c r="H14" s="16"/>
      <c r="I14" s="16">
        <v>34.694738696499996</v>
      </c>
      <c r="J14" s="17"/>
      <c r="K14" s="17"/>
      <c r="L14" s="18"/>
      <c r="M14" s="19"/>
      <c r="N14" s="19"/>
    </row>
    <row r="15" spans="1:17" ht="12" customHeight="1" x14ac:dyDescent="0.25">
      <c r="A15" s="10">
        <v>41069</v>
      </c>
      <c r="B15" s="15">
        <v>83.427183333333346</v>
      </c>
      <c r="C15" s="16">
        <v>1.2213888888888888E-3</v>
      </c>
      <c r="D15" s="16">
        <v>9.7506125000000008</v>
      </c>
      <c r="E15" s="16">
        <v>9.7518338888888874</v>
      </c>
      <c r="F15" s="16">
        <v>6.5284795833333336</v>
      </c>
      <c r="G15" s="16"/>
      <c r="H15" s="16"/>
      <c r="I15" s="16">
        <v>34.370466384500006</v>
      </c>
      <c r="J15" s="17"/>
      <c r="K15" s="17"/>
      <c r="L15" s="18"/>
      <c r="M15" s="19"/>
      <c r="N15" s="19"/>
    </row>
    <row r="16" spans="1:17" ht="12" customHeight="1" x14ac:dyDescent="0.25">
      <c r="A16" s="10">
        <v>41070</v>
      </c>
      <c r="B16" s="15">
        <v>83.851234166666671</v>
      </c>
      <c r="C16" s="16">
        <v>4.1388888888888897E-5</v>
      </c>
      <c r="D16" s="16">
        <v>9.7368916666666667</v>
      </c>
      <c r="E16" s="16">
        <v>9.7369330555555553</v>
      </c>
      <c r="F16" s="16">
        <v>6.156436666666667</v>
      </c>
      <c r="G16" s="16"/>
      <c r="H16" s="16"/>
      <c r="I16" s="16">
        <v>34.25399484199999</v>
      </c>
      <c r="J16" s="17"/>
      <c r="K16" s="17"/>
      <c r="L16" s="18"/>
      <c r="M16" s="19"/>
      <c r="N16" s="19"/>
    </row>
    <row r="17" spans="1:14" ht="12" customHeight="1" x14ac:dyDescent="0.25">
      <c r="A17" s="10">
        <v>41071</v>
      </c>
      <c r="B17" s="15">
        <v>83.189613055555569</v>
      </c>
      <c r="C17" s="16">
        <v>1.738888888888889E-4</v>
      </c>
      <c r="D17" s="16">
        <v>9.9809759722222235</v>
      </c>
      <c r="E17" s="16">
        <v>9.9811498611111116</v>
      </c>
      <c r="F17" s="16">
        <v>6.5214498611111109</v>
      </c>
      <c r="G17" s="16"/>
      <c r="H17" s="16"/>
      <c r="I17" s="16">
        <v>34.291572534999993</v>
      </c>
      <c r="J17" s="17"/>
      <c r="K17" s="17"/>
      <c r="L17" s="18"/>
      <c r="M17" s="19"/>
      <c r="N17" s="19"/>
    </row>
    <row r="18" spans="1:14" ht="12" customHeight="1" x14ac:dyDescent="0.25">
      <c r="A18" s="10">
        <v>41072</v>
      </c>
      <c r="B18" s="15">
        <v>83.816406111111093</v>
      </c>
      <c r="C18" s="16">
        <v>1.8611111111111111E-5</v>
      </c>
      <c r="D18" s="16">
        <v>9.2988195833333336</v>
      </c>
      <c r="E18" s="16">
        <v>9.2988381944444445</v>
      </c>
      <c r="F18" s="16">
        <v>6.5790000000000006</v>
      </c>
      <c r="G18" s="16"/>
      <c r="H18" s="16"/>
      <c r="I18" s="16">
        <v>34.555991633499993</v>
      </c>
      <c r="J18" s="17"/>
      <c r="K18" s="17"/>
      <c r="L18" s="18"/>
      <c r="M18" s="19"/>
      <c r="N18" s="19"/>
    </row>
    <row r="19" spans="1:14" ht="12" customHeight="1" x14ac:dyDescent="0.25">
      <c r="A19" s="10">
        <v>41073</v>
      </c>
      <c r="B19" s="15">
        <v>83.755253333333343</v>
      </c>
      <c r="C19" s="16">
        <v>1.7916666666666667E-5</v>
      </c>
      <c r="D19" s="16">
        <v>9.6973079166666682</v>
      </c>
      <c r="E19" s="16">
        <v>9.6973258333333359</v>
      </c>
      <c r="F19" s="16">
        <v>6.2657366666666663</v>
      </c>
      <c r="G19" s="16"/>
      <c r="H19" s="16"/>
      <c r="I19" s="16">
        <v>34.314930226999998</v>
      </c>
      <c r="J19" s="17"/>
      <c r="K19" s="17"/>
      <c r="L19" s="18"/>
      <c r="M19" s="19"/>
      <c r="N19" s="19"/>
    </row>
    <row r="20" spans="1:14" ht="12" customHeight="1" x14ac:dyDescent="0.25">
      <c r="A20" s="10">
        <v>41074</v>
      </c>
      <c r="B20" s="15">
        <v>84.22314611111112</v>
      </c>
      <c r="C20" s="16">
        <v>1.8611111111111111E-5</v>
      </c>
      <c r="D20" s="16">
        <v>9.3604163888888898</v>
      </c>
      <c r="E20" s="16">
        <v>9.3604350000000007</v>
      </c>
      <c r="F20" s="16">
        <v>6.1142245833333346</v>
      </c>
      <c r="G20" s="16"/>
      <c r="H20" s="16"/>
      <c r="I20" s="16">
        <v>34.404956312499998</v>
      </c>
      <c r="J20" s="17"/>
      <c r="K20" s="17"/>
      <c r="L20" s="18"/>
      <c r="M20" s="19"/>
      <c r="N20" s="19"/>
    </row>
    <row r="21" spans="1:14" ht="12" customHeight="1" x14ac:dyDescent="0.25">
      <c r="A21" s="10">
        <v>41075</v>
      </c>
      <c r="B21" s="15">
        <v>83.662585416666658</v>
      </c>
      <c r="C21" s="16">
        <v>1.6666666666666667E-5</v>
      </c>
      <c r="D21" s="16">
        <v>9.600792499999999</v>
      </c>
      <c r="E21" s="16">
        <v>9.6008091666666662</v>
      </c>
      <c r="F21" s="16">
        <v>6.4490473611111119</v>
      </c>
      <c r="G21" s="16"/>
      <c r="H21" s="16"/>
      <c r="I21" s="16">
        <v>34.4005845955</v>
      </c>
      <c r="J21" s="17"/>
      <c r="K21" s="17"/>
      <c r="L21" s="18"/>
      <c r="M21" s="19"/>
      <c r="N21" s="19"/>
    </row>
    <row r="22" spans="1:14" ht="12" customHeight="1" x14ac:dyDescent="0.25">
      <c r="A22" s="10">
        <v>41076</v>
      </c>
      <c r="B22" s="15">
        <v>83.7844525</v>
      </c>
      <c r="C22" s="16">
        <v>8.6319444444444453E-4</v>
      </c>
      <c r="D22" s="16">
        <v>9.5925241666666636</v>
      </c>
      <c r="E22" s="16">
        <v>9.5933873611111107</v>
      </c>
      <c r="F22" s="16">
        <v>6.3387065277777781</v>
      </c>
      <c r="G22" s="16"/>
      <c r="H22" s="16"/>
      <c r="I22" s="16">
        <v>34.371274669499996</v>
      </c>
      <c r="J22" s="17"/>
      <c r="K22" s="17"/>
      <c r="L22" s="18"/>
      <c r="M22" s="19"/>
      <c r="N22" s="19"/>
    </row>
    <row r="23" spans="1:14" ht="12" customHeight="1" x14ac:dyDescent="0.25">
      <c r="A23" s="10">
        <v>41077</v>
      </c>
      <c r="B23" s="15">
        <v>83.466617222222212</v>
      </c>
      <c r="C23" s="16">
        <v>9.8444444444444426E-4</v>
      </c>
      <c r="D23" s="16">
        <v>9.9582613888888893</v>
      </c>
      <c r="E23" s="16">
        <v>9.9592458333333322</v>
      </c>
      <c r="F23" s="16">
        <v>6.2925869444444453</v>
      </c>
      <c r="G23" s="16"/>
      <c r="H23" s="16"/>
      <c r="I23" s="16">
        <v>34.227570319000002</v>
      </c>
      <c r="J23" s="17"/>
      <c r="K23" s="17"/>
      <c r="L23" s="18"/>
      <c r="M23" s="19"/>
      <c r="N23" s="19"/>
    </row>
    <row r="24" spans="1:14" ht="12" customHeight="1" x14ac:dyDescent="0.25">
      <c r="A24" s="10">
        <v>41078</v>
      </c>
      <c r="B24" s="15">
        <v>83.139566527777774</v>
      </c>
      <c r="C24" s="16">
        <v>4.2722222222222223E-4</v>
      </c>
      <c r="D24" s="16">
        <v>10.176525694444447</v>
      </c>
      <c r="E24" s="16">
        <v>10.17695291666667</v>
      </c>
      <c r="F24" s="16">
        <v>6.4002037499999993</v>
      </c>
      <c r="G24" s="16"/>
      <c r="H24" s="16"/>
      <c r="I24" s="16">
        <v>34.177825320000004</v>
      </c>
      <c r="J24" s="17"/>
      <c r="K24" s="17"/>
      <c r="L24" s="18"/>
      <c r="M24" s="19"/>
      <c r="N24" s="19"/>
    </row>
    <row r="25" spans="1:14" ht="12" customHeight="1" x14ac:dyDescent="0.25">
      <c r="A25" s="10">
        <v>41079</v>
      </c>
      <c r="B25" s="15">
        <v>82.825653194444428</v>
      </c>
      <c r="C25" s="16">
        <v>1.416666666666667E-4</v>
      </c>
      <c r="D25" s="16">
        <v>10.044915416666665</v>
      </c>
      <c r="E25" s="16">
        <v>10.045057083333331</v>
      </c>
      <c r="F25" s="16">
        <v>6.8183516666666675</v>
      </c>
      <c r="G25" s="16"/>
      <c r="H25" s="16"/>
      <c r="I25" s="16">
        <v>34.354025053500003</v>
      </c>
      <c r="J25" s="17"/>
      <c r="K25" s="17"/>
      <c r="L25" s="18"/>
      <c r="M25" s="19"/>
      <c r="N25" s="19"/>
    </row>
    <row r="26" spans="1:14" ht="12" customHeight="1" x14ac:dyDescent="0.25">
      <c r="A26" s="10">
        <v>41080</v>
      </c>
      <c r="B26" s="15">
        <v>82.716153472222231</v>
      </c>
      <c r="C26" s="16">
        <v>2.3333333333333332E-5</v>
      </c>
      <c r="D26" s="16">
        <v>10.278487777777777</v>
      </c>
      <c r="E26" s="16">
        <v>10.27851111111111</v>
      </c>
      <c r="F26" s="16">
        <v>6.68602986111111</v>
      </c>
      <c r="G26" s="16"/>
      <c r="H26" s="16"/>
      <c r="I26" s="16">
        <v>34.237530832500006</v>
      </c>
      <c r="J26" s="17"/>
      <c r="K26" s="17"/>
      <c r="L26" s="18"/>
      <c r="M26" s="19"/>
      <c r="N26" s="19"/>
    </row>
    <row r="27" spans="1:14" ht="12" customHeight="1" x14ac:dyDescent="0.25">
      <c r="A27" s="10">
        <v>41081</v>
      </c>
      <c r="B27" s="15">
        <v>82.231129166666676</v>
      </c>
      <c r="C27" s="16">
        <v>1.8888888888888889E-5</v>
      </c>
      <c r="D27" s="16">
        <v>10.219605694444445</v>
      </c>
      <c r="E27" s="16">
        <v>10.219624583333335</v>
      </c>
      <c r="F27" s="16">
        <v>7.206088888888889</v>
      </c>
      <c r="G27" s="16"/>
      <c r="H27" s="16"/>
      <c r="I27" s="16">
        <v>34.412805980999998</v>
      </c>
      <c r="J27" s="17"/>
      <c r="K27" s="17"/>
      <c r="L27" s="18"/>
      <c r="M27" s="19"/>
      <c r="N27" s="19"/>
    </row>
    <row r="28" spans="1:14" ht="12" customHeight="1" x14ac:dyDescent="0.25">
      <c r="A28" s="10">
        <v>41082</v>
      </c>
      <c r="B28" s="15">
        <v>82.458546111111104</v>
      </c>
      <c r="C28" s="16">
        <v>2.0277777777777776E-5</v>
      </c>
      <c r="D28" s="16">
        <v>10.376768611111112</v>
      </c>
      <c r="E28" s="16">
        <v>10.376788888888891</v>
      </c>
      <c r="F28" s="16">
        <v>6.8548466666666661</v>
      </c>
      <c r="G28" s="16"/>
      <c r="H28" s="16"/>
      <c r="I28" s="16">
        <v>34.242753283999996</v>
      </c>
      <c r="J28" s="17"/>
      <c r="K28" s="17"/>
      <c r="L28" s="18"/>
      <c r="M28" s="19"/>
      <c r="N28" s="19"/>
    </row>
    <row r="29" spans="1:14" ht="12" customHeight="1" x14ac:dyDescent="0.25">
      <c r="A29" s="10">
        <v>41083</v>
      </c>
      <c r="B29" s="15">
        <v>82.504541111111109</v>
      </c>
      <c r="C29" s="16">
        <v>2.1111111111111111E-5</v>
      </c>
      <c r="D29" s="16">
        <v>10.304638750000002</v>
      </c>
      <c r="E29" s="16">
        <v>10.304659861111112</v>
      </c>
      <c r="F29" s="16">
        <v>6.8454104166666676</v>
      </c>
      <c r="G29" s="16"/>
      <c r="H29" s="16"/>
      <c r="I29" s="16">
        <v>34.286609432499993</v>
      </c>
      <c r="J29" s="17"/>
      <c r="K29" s="17"/>
      <c r="L29" s="18"/>
      <c r="M29" s="19"/>
      <c r="N29" s="19"/>
    </row>
    <row r="30" spans="1:14" ht="12" customHeight="1" x14ac:dyDescent="0.25">
      <c r="A30" s="10">
        <v>41084</v>
      </c>
      <c r="B30" s="15">
        <v>83.004462777777789</v>
      </c>
      <c r="C30" s="16">
        <v>1.6249999999999999E-5</v>
      </c>
      <c r="D30" s="16">
        <v>10.214521944444446</v>
      </c>
      <c r="E30" s="16">
        <v>10.214538194444446</v>
      </c>
      <c r="F30" s="16">
        <v>6.4981011111111089</v>
      </c>
      <c r="G30" s="16"/>
      <c r="H30" s="16"/>
      <c r="I30" s="16">
        <v>34.193454877000008</v>
      </c>
      <c r="J30" s="17"/>
      <c r="K30" s="17"/>
      <c r="L30" s="18"/>
      <c r="M30" s="19"/>
      <c r="N30" s="19"/>
    </row>
    <row r="31" spans="1:14" ht="12" customHeight="1" x14ac:dyDescent="0.25">
      <c r="A31" s="10">
        <v>41085</v>
      </c>
      <c r="B31" s="15">
        <v>82.554463055555559</v>
      </c>
      <c r="C31" s="16">
        <v>1.7638888888888886E-5</v>
      </c>
      <c r="D31" s="16">
        <v>10.251494722222223</v>
      </c>
      <c r="E31" s="16">
        <v>10.251512361111113</v>
      </c>
      <c r="F31" s="16">
        <v>6.8808397222222206</v>
      </c>
      <c r="G31" s="16"/>
      <c r="H31" s="16"/>
      <c r="I31" s="16">
        <v>34.298674976000001</v>
      </c>
      <c r="J31" s="17"/>
      <c r="K31" s="17"/>
      <c r="L31" s="18"/>
      <c r="M31" s="19"/>
      <c r="N31" s="19"/>
    </row>
    <row r="32" spans="1:14" ht="12" customHeight="1" x14ac:dyDescent="0.25">
      <c r="A32" s="10">
        <v>41086</v>
      </c>
      <c r="B32" s="15">
        <v>82.777511388888897</v>
      </c>
      <c r="C32" s="16">
        <v>1.7500000000000002E-5</v>
      </c>
      <c r="D32" s="16">
        <v>9.992008055555555</v>
      </c>
      <c r="E32" s="16">
        <v>9.9920255555555553</v>
      </c>
      <c r="F32" s="16">
        <v>6.9130955555555547</v>
      </c>
      <c r="G32" s="16"/>
      <c r="H32" s="16"/>
      <c r="I32" s="16">
        <v>34.401715613</v>
      </c>
      <c r="J32" s="17"/>
      <c r="K32" s="17"/>
      <c r="L32" s="18"/>
      <c r="M32" s="19"/>
      <c r="N32" s="19"/>
    </row>
    <row r="33" spans="1:14" ht="12" customHeight="1" x14ac:dyDescent="0.25">
      <c r="A33" s="10">
        <v>41087</v>
      </c>
      <c r="B33" s="15">
        <v>82.352248055555549</v>
      </c>
      <c r="C33" s="16">
        <v>8.2361111111111109E-5</v>
      </c>
      <c r="D33" s="16">
        <v>9.7510949999999976</v>
      </c>
      <c r="E33" s="16">
        <v>9.7511773611111092</v>
      </c>
      <c r="F33" s="16">
        <v>7.2982255555555566</v>
      </c>
      <c r="G33" s="16"/>
      <c r="H33" s="16"/>
      <c r="I33" s="16">
        <v>34.753335288500004</v>
      </c>
      <c r="J33" s="17"/>
      <c r="K33" s="17"/>
      <c r="L33" s="18"/>
      <c r="M33" s="19"/>
      <c r="N33" s="19"/>
    </row>
    <row r="34" spans="1:14" ht="12" customHeight="1" x14ac:dyDescent="0.25">
      <c r="A34" s="10">
        <v>41088</v>
      </c>
      <c r="B34" s="15">
        <v>82.405782222222214</v>
      </c>
      <c r="C34" s="16">
        <v>1.9999999999999998E-5</v>
      </c>
      <c r="D34" s="16">
        <v>9.8009177777777783</v>
      </c>
      <c r="E34" s="16">
        <v>9.8009377777777775</v>
      </c>
      <c r="F34" s="16">
        <v>7.3607073611111105</v>
      </c>
      <c r="G34" s="16"/>
      <c r="H34" s="16"/>
      <c r="I34" s="16">
        <v>34.654885594000007</v>
      </c>
      <c r="J34" s="17"/>
      <c r="K34" s="17"/>
      <c r="L34" s="18"/>
      <c r="M34" s="19"/>
      <c r="N34" s="19"/>
    </row>
    <row r="35" spans="1:14" ht="12" customHeight="1" x14ac:dyDescent="0.25">
      <c r="A35" s="10">
        <v>41089</v>
      </c>
      <c r="B35" s="15">
        <v>82.016543888888904</v>
      </c>
      <c r="C35" s="16">
        <v>1.8472222222222224E-5</v>
      </c>
      <c r="D35" s="16">
        <v>9.6644836111111108</v>
      </c>
      <c r="E35" s="16">
        <v>9.6645020833333337</v>
      </c>
      <c r="F35" s="16">
        <v>7.8229759722222205</v>
      </c>
      <c r="G35" s="16"/>
      <c r="H35" s="16"/>
      <c r="I35" s="16">
        <v>34.8649577025</v>
      </c>
      <c r="J35" s="17"/>
      <c r="K35" s="17"/>
      <c r="L35" s="18"/>
      <c r="M35" s="19"/>
      <c r="N35" s="19"/>
    </row>
    <row r="36" spans="1:14" ht="12" customHeight="1" x14ac:dyDescent="0.25">
      <c r="A36" s="10">
        <v>41090</v>
      </c>
      <c r="B36" s="15">
        <v>82.015423472222224</v>
      </c>
      <c r="C36" s="16">
        <v>1.8472222222222224E-5</v>
      </c>
      <c r="D36" s="16">
        <v>9.6585559722222225</v>
      </c>
      <c r="E36" s="16">
        <v>9.6585744444444455</v>
      </c>
      <c r="F36" s="16">
        <v>7.8371243055555544</v>
      </c>
      <c r="G36" s="16"/>
      <c r="H36" s="16"/>
      <c r="I36" s="16">
        <v>34.867067384499997</v>
      </c>
      <c r="J36" s="17"/>
      <c r="K36" s="17"/>
      <c r="L36" s="18"/>
      <c r="M36" s="19"/>
      <c r="N36" s="19"/>
    </row>
    <row r="37" spans="1:14" ht="12" customHeight="1" thickBot="1" x14ac:dyDescent="0.3">
      <c r="A37" s="10"/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18"/>
      <c r="M37" s="19"/>
      <c r="N37" s="19"/>
    </row>
    <row r="38" spans="1:14" ht="17.25" customHeight="1" x14ac:dyDescent="0.25">
      <c r="A38" s="55" t="s">
        <v>21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23"/>
      <c r="M38" s="23"/>
      <c r="N38" s="23"/>
    </row>
    <row r="39" spans="1:14" ht="7.5" customHeight="1" thickBot="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4" x14ac:dyDescent="0.25">
      <c r="A40" s="25" t="s">
        <v>22</v>
      </c>
      <c r="B40" s="26">
        <f>MIN(B7:B36)</f>
        <v>82.015423472222224</v>
      </c>
      <c r="C40" s="26">
        <f t="shared" ref="C40:I40" si="0">MIN(C7:C36)</f>
        <v>1.6249999999999999E-5</v>
      </c>
      <c r="D40" s="26">
        <f t="shared" si="0"/>
        <v>8.9938405555555541</v>
      </c>
      <c r="E40" s="26">
        <f t="shared" si="0"/>
        <v>8.9989645833333345</v>
      </c>
      <c r="F40" s="26">
        <f t="shared" si="0"/>
        <v>6.0077184722222219</v>
      </c>
      <c r="G40" s="26"/>
      <c r="H40" s="26"/>
      <c r="I40" s="26">
        <f t="shared" si="0"/>
        <v>34.177825320000004</v>
      </c>
      <c r="J40" s="27"/>
      <c r="K40" s="27"/>
      <c r="L40" s="28"/>
    </row>
    <row r="41" spans="1:14" x14ac:dyDescent="0.25">
      <c r="A41" s="29" t="s">
        <v>23</v>
      </c>
      <c r="B41" s="30">
        <f>AVERAGE(B7:B36)</f>
        <v>83.165551532407392</v>
      </c>
      <c r="C41" s="30">
        <f>AVERAGE(C7:C36)</f>
        <v>2.4339953703703694E-3</v>
      </c>
      <c r="D41" s="30">
        <f>AVERAGE(D7:D36)</f>
        <v>9.7290239027777794</v>
      </c>
      <c r="E41" s="30">
        <f>AVERAGE(E7:E36)</f>
        <v>9.7314578981481468</v>
      </c>
      <c r="F41" s="30">
        <f>AVERAGE(F7:F36)</f>
        <v>6.7591217453703711</v>
      </c>
      <c r="G41" s="30"/>
      <c r="H41" s="30"/>
      <c r="I41" s="30">
        <f>AVERAGE(I7:I36)</f>
        <v>34.469170524016675</v>
      </c>
      <c r="J41" s="31"/>
      <c r="K41" s="31"/>
      <c r="L41" s="28"/>
    </row>
    <row r="42" spans="1:14" x14ac:dyDescent="0.25">
      <c r="A42" s="32" t="s">
        <v>24</v>
      </c>
      <c r="B42" s="33">
        <f>MAX(B7:B36)</f>
        <v>84.504880138888879</v>
      </c>
      <c r="C42" s="33">
        <f t="shared" ref="C42:I42" si="1">MAX(C7:C36)</f>
        <v>1.2106249999999999E-2</v>
      </c>
      <c r="D42" s="33">
        <f t="shared" si="1"/>
        <v>10.376768611111112</v>
      </c>
      <c r="E42" s="33">
        <f t="shared" si="1"/>
        <v>10.376788888888891</v>
      </c>
      <c r="F42" s="33">
        <f t="shared" si="1"/>
        <v>7.8371243055555544</v>
      </c>
      <c r="G42" s="33"/>
      <c r="H42" s="33"/>
      <c r="I42" s="33">
        <f t="shared" si="1"/>
        <v>34.867067384499997</v>
      </c>
      <c r="J42" s="34"/>
      <c r="K42" s="34"/>
      <c r="L42" s="28"/>
    </row>
    <row r="43" spans="1:14" ht="15.75" thickBot="1" x14ac:dyDescent="0.3">
      <c r="A43" s="35" t="s">
        <v>25</v>
      </c>
      <c r="B43" s="36">
        <f>STDEV(B7:B36)</f>
        <v>0.71504509441581898</v>
      </c>
      <c r="C43" s="36">
        <f t="shared" ref="C43:I43" si="2">STDEV(C7:C36)</f>
        <v>4.0469438585949242E-3</v>
      </c>
      <c r="D43" s="36">
        <f t="shared" si="2"/>
        <v>0.4023748286327557</v>
      </c>
      <c r="E43" s="36">
        <f t="shared" si="2"/>
        <v>0.39967411758471094</v>
      </c>
      <c r="F43" s="36">
        <f t="shared" si="2"/>
        <v>0.49604333252101246</v>
      </c>
      <c r="G43" s="36"/>
      <c r="H43" s="36"/>
      <c r="I43" s="36">
        <f t="shared" si="2"/>
        <v>0.22107956846483293</v>
      </c>
      <c r="J43" s="37"/>
      <c r="K43" s="37"/>
      <c r="L43" s="28"/>
    </row>
    <row r="44" spans="1:14" ht="7.5" customHeight="1" x14ac:dyDescent="0.25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1:14" x14ac:dyDescent="0.25">
      <c r="A45" s="40" t="s">
        <v>26</v>
      </c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</row>
    <row r="46" spans="1:14" x14ac:dyDescent="0.25">
      <c r="A46" s="38"/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1"/>
    </row>
    <row r="47" spans="1:14" x14ac:dyDescent="0.25">
      <c r="A47" s="38"/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1"/>
    </row>
    <row r="48" spans="1:14" x14ac:dyDescent="0.25">
      <c r="A48" s="38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1"/>
    </row>
    <row r="49" spans="1:14" x14ac:dyDescent="0.25">
      <c r="A49" s="38"/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4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8" orientation="landscape" r:id="rId1"/>
  <headerFooter>
    <oddFooter>&amp;R&amp;P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tabSelected="1" view="pageBreakPreview" topLeftCell="A10" zoomScale="60" zoomScaleNormal="100" workbookViewId="0">
      <selection activeCell="U6" sqref="U6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81" t="s">
        <v>28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3" x14ac:dyDescent="0.25">
      <c r="A2" s="66" t="s">
        <v>1</v>
      </c>
      <c r="B2" s="67"/>
      <c r="C2" s="84" t="s">
        <v>2</v>
      </c>
      <c r="D2" s="85"/>
      <c r="E2" s="85"/>
      <c r="F2" s="85"/>
      <c r="G2" s="85"/>
      <c r="H2" s="85"/>
      <c r="I2" s="85"/>
      <c r="J2" s="85"/>
      <c r="K2" s="85"/>
    </row>
    <row r="3" spans="1:13" x14ac:dyDescent="0.25">
      <c r="A3" s="66" t="s">
        <v>3</v>
      </c>
      <c r="B3" s="67"/>
      <c r="C3" s="69" t="s">
        <v>36</v>
      </c>
      <c r="D3" s="70"/>
      <c r="E3" s="70"/>
      <c r="F3" s="70"/>
      <c r="G3" s="70"/>
      <c r="H3" s="70"/>
      <c r="I3" s="70"/>
      <c r="J3" s="70"/>
      <c r="K3" s="70"/>
    </row>
    <row r="4" spans="1:13" ht="15.75" thickBot="1" x14ac:dyDescent="0.3">
      <c r="A4" s="66" t="s">
        <v>5</v>
      </c>
      <c r="B4" s="66"/>
      <c r="C4" s="86" t="s">
        <v>6</v>
      </c>
      <c r="D4" s="86"/>
      <c r="E4" s="3"/>
      <c r="F4" s="3"/>
      <c r="G4" s="3"/>
      <c r="H4" s="3"/>
      <c r="I4" s="3"/>
      <c r="J4" s="3"/>
      <c r="K4" s="3"/>
      <c r="M4" s="4" t="s">
        <v>7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6</v>
      </c>
    </row>
    <row r="6" spans="1:13" ht="42" customHeight="1" thickBot="1" x14ac:dyDescent="0.3">
      <c r="A6" s="5" t="s">
        <v>8</v>
      </c>
      <c r="B6" s="41" t="s">
        <v>9</v>
      </c>
      <c r="C6" s="41" t="s">
        <v>10</v>
      </c>
      <c r="D6" s="41" t="s">
        <v>11</v>
      </c>
      <c r="E6" s="42" t="s">
        <v>12</v>
      </c>
      <c r="F6" s="41" t="s">
        <v>13</v>
      </c>
      <c r="G6" s="41" t="s">
        <v>14</v>
      </c>
      <c r="H6" s="41" t="s">
        <v>15</v>
      </c>
      <c r="I6" s="41" t="s">
        <v>16</v>
      </c>
      <c r="J6" s="41" t="s">
        <v>17</v>
      </c>
      <c r="K6" s="41" t="s">
        <v>18</v>
      </c>
      <c r="L6" s="43"/>
    </row>
    <row r="7" spans="1:13" ht="12" customHeight="1" x14ac:dyDescent="0.25">
      <c r="A7" s="10">
        <v>41061</v>
      </c>
      <c r="B7" s="11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5">
      <c r="A8" s="10">
        <v>41062</v>
      </c>
      <c r="B8" s="15"/>
      <c r="C8" s="16"/>
      <c r="D8" s="17"/>
      <c r="E8" s="16"/>
      <c r="F8" s="16"/>
      <c r="G8" s="16"/>
      <c r="H8" s="16"/>
      <c r="I8" s="16"/>
      <c r="J8" s="17"/>
      <c r="K8" s="17"/>
    </row>
    <row r="9" spans="1:13" ht="12" customHeight="1" x14ac:dyDescent="0.25">
      <c r="A9" s="10">
        <v>41063</v>
      </c>
      <c r="B9" s="15"/>
      <c r="C9" s="16"/>
      <c r="D9" s="17"/>
      <c r="E9" s="16"/>
      <c r="F9" s="16"/>
      <c r="G9" s="16"/>
      <c r="H9" s="16"/>
      <c r="I9" s="16"/>
      <c r="J9" s="17"/>
      <c r="K9" s="17"/>
    </row>
    <row r="10" spans="1:13" ht="12" customHeight="1" x14ac:dyDescent="0.25">
      <c r="A10" s="10">
        <v>41064</v>
      </c>
      <c r="B10" s="15"/>
      <c r="C10" s="16"/>
      <c r="D10" s="17"/>
      <c r="E10" s="16"/>
      <c r="F10" s="16"/>
      <c r="G10" s="16"/>
      <c r="H10" s="16"/>
      <c r="I10" s="16"/>
      <c r="J10" s="17"/>
      <c r="K10" s="17"/>
    </row>
    <row r="11" spans="1:13" ht="12" customHeight="1" x14ac:dyDescent="0.25">
      <c r="A11" s="10">
        <v>41065</v>
      </c>
      <c r="B11" s="15"/>
      <c r="C11" s="16"/>
      <c r="D11" s="17"/>
      <c r="E11" s="16"/>
      <c r="F11" s="16"/>
      <c r="G11" s="16"/>
      <c r="H11" s="16"/>
      <c r="I11" s="16"/>
      <c r="J11" s="17"/>
      <c r="K11" s="17"/>
    </row>
    <row r="12" spans="1:13" ht="12" customHeight="1" x14ac:dyDescent="0.25">
      <c r="A12" s="10">
        <v>41066</v>
      </c>
      <c r="B12" s="15"/>
      <c r="C12" s="16"/>
      <c r="D12" s="17"/>
      <c r="E12" s="16"/>
      <c r="F12" s="16"/>
      <c r="G12" s="16"/>
      <c r="H12" s="16"/>
      <c r="I12" s="16"/>
      <c r="J12" s="17"/>
      <c r="K12" s="17"/>
    </row>
    <row r="13" spans="1:13" ht="12" customHeight="1" x14ac:dyDescent="0.25">
      <c r="A13" s="10">
        <v>41067</v>
      </c>
      <c r="B13" s="15"/>
      <c r="C13" s="16"/>
      <c r="D13" s="16"/>
      <c r="E13" s="16"/>
      <c r="F13" s="16"/>
      <c r="G13" s="16"/>
      <c r="H13" s="16"/>
      <c r="I13" s="16"/>
      <c r="J13" s="17"/>
      <c r="K13" s="17"/>
    </row>
    <row r="14" spans="1:13" ht="12" customHeight="1" x14ac:dyDescent="0.25">
      <c r="A14" s="10">
        <v>41068</v>
      </c>
      <c r="B14" s="15"/>
      <c r="C14" s="16"/>
      <c r="D14" s="16"/>
      <c r="E14" s="16"/>
      <c r="F14" s="16"/>
      <c r="G14" s="16"/>
      <c r="H14" s="16"/>
      <c r="I14" s="16"/>
      <c r="J14" s="17"/>
      <c r="K14" s="17"/>
    </row>
    <row r="15" spans="1:13" ht="12" customHeight="1" x14ac:dyDescent="0.25">
      <c r="A15" s="10">
        <v>41069</v>
      </c>
      <c r="B15" s="15"/>
      <c r="C15" s="16"/>
      <c r="D15" s="16"/>
      <c r="E15" s="16"/>
      <c r="F15" s="16"/>
      <c r="G15" s="16"/>
      <c r="H15" s="16"/>
      <c r="I15" s="16"/>
      <c r="J15" s="17"/>
      <c r="K15" s="17"/>
    </row>
    <row r="16" spans="1:13" ht="12" customHeight="1" x14ac:dyDescent="0.25">
      <c r="A16" s="10">
        <v>41070</v>
      </c>
      <c r="B16" s="15"/>
      <c r="C16" s="16"/>
      <c r="D16" s="16"/>
      <c r="E16" s="16"/>
      <c r="F16" s="16"/>
      <c r="G16" s="16"/>
      <c r="H16" s="16"/>
      <c r="I16" s="16"/>
      <c r="J16" s="17"/>
      <c r="K16" s="17"/>
    </row>
    <row r="17" spans="1:11" ht="12" customHeight="1" x14ac:dyDescent="0.25">
      <c r="A17" s="10">
        <v>41071</v>
      </c>
      <c r="B17" s="15"/>
      <c r="C17" s="16"/>
      <c r="D17" s="16"/>
      <c r="E17" s="16"/>
      <c r="F17" s="16"/>
      <c r="G17" s="16"/>
      <c r="H17" s="16"/>
      <c r="I17" s="16"/>
      <c r="J17" s="17"/>
      <c r="K17" s="17"/>
    </row>
    <row r="18" spans="1:11" ht="12" customHeight="1" x14ac:dyDescent="0.25">
      <c r="A18" s="10">
        <v>41072</v>
      </c>
      <c r="B18" s="15"/>
      <c r="C18" s="16"/>
      <c r="D18" s="16"/>
      <c r="E18" s="16"/>
      <c r="F18" s="16"/>
      <c r="G18" s="16"/>
      <c r="H18" s="16"/>
      <c r="I18" s="16"/>
      <c r="J18" s="17"/>
      <c r="K18" s="17"/>
    </row>
    <row r="19" spans="1:11" ht="12" customHeight="1" x14ac:dyDescent="0.25">
      <c r="A19" s="10">
        <v>41073</v>
      </c>
      <c r="B19" s="15"/>
      <c r="C19" s="16"/>
      <c r="D19" s="16"/>
      <c r="E19" s="16"/>
      <c r="F19" s="16"/>
      <c r="G19" s="16"/>
      <c r="H19" s="16"/>
      <c r="I19" s="16"/>
      <c r="J19" s="17"/>
      <c r="K19" s="17"/>
    </row>
    <row r="20" spans="1:11" ht="12" customHeight="1" x14ac:dyDescent="0.25">
      <c r="A20" s="10">
        <v>41074</v>
      </c>
      <c r="B20" s="15"/>
      <c r="C20" s="16"/>
      <c r="D20" s="16"/>
      <c r="E20" s="16"/>
      <c r="F20" s="16"/>
      <c r="G20" s="16"/>
      <c r="H20" s="16"/>
      <c r="I20" s="16"/>
      <c r="J20" s="17"/>
      <c r="K20" s="17"/>
    </row>
    <row r="21" spans="1:11" ht="12" customHeight="1" x14ac:dyDescent="0.25">
      <c r="A21" s="10">
        <v>41075</v>
      </c>
      <c r="B21" s="15"/>
      <c r="C21" s="16"/>
      <c r="D21" s="16"/>
      <c r="E21" s="16"/>
      <c r="F21" s="16"/>
      <c r="G21" s="16"/>
      <c r="H21" s="16"/>
      <c r="I21" s="16"/>
      <c r="J21" s="17"/>
      <c r="K21" s="17"/>
    </row>
    <row r="22" spans="1:11" ht="12" customHeight="1" x14ac:dyDescent="0.25">
      <c r="A22" s="10">
        <v>41076</v>
      </c>
      <c r="B22" s="15"/>
      <c r="C22" s="16"/>
      <c r="D22" s="16"/>
      <c r="E22" s="16"/>
      <c r="F22" s="16"/>
      <c r="G22" s="16"/>
      <c r="H22" s="16"/>
      <c r="I22" s="16"/>
      <c r="J22" s="17"/>
      <c r="K22" s="17"/>
    </row>
    <row r="23" spans="1:11" ht="12" customHeight="1" x14ac:dyDescent="0.25">
      <c r="A23" s="10">
        <v>41077</v>
      </c>
      <c r="B23" s="15"/>
      <c r="C23" s="16"/>
      <c r="D23" s="16"/>
      <c r="E23" s="16"/>
      <c r="F23" s="16"/>
      <c r="G23" s="16"/>
      <c r="H23" s="16"/>
      <c r="I23" s="16"/>
      <c r="J23" s="17"/>
      <c r="K23" s="17"/>
    </row>
    <row r="24" spans="1:11" ht="12" customHeight="1" x14ac:dyDescent="0.25">
      <c r="A24" s="10">
        <v>41078</v>
      </c>
      <c r="B24" s="15"/>
      <c r="C24" s="16"/>
      <c r="D24" s="16"/>
      <c r="E24" s="16"/>
      <c r="F24" s="16"/>
      <c r="G24" s="16"/>
      <c r="H24" s="16"/>
      <c r="I24" s="16"/>
      <c r="J24" s="17"/>
      <c r="K24" s="17"/>
    </row>
    <row r="25" spans="1:11" ht="12" customHeight="1" x14ac:dyDescent="0.25">
      <c r="A25" s="10">
        <v>41079</v>
      </c>
      <c r="B25" s="15"/>
      <c r="C25" s="16"/>
      <c r="D25" s="16"/>
      <c r="E25" s="16"/>
      <c r="F25" s="16"/>
      <c r="G25" s="16"/>
      <c r="H25" s="16"/>
      <c r="I25" s="16"/>
      <c r="J25" s="17"/>
      <c r="K25" s="17"/>
    </row>
    <row r="26" spans="1:11" ht="12" customHeight="1" x14ac:dyDescent="0.25">
      <c r="A26" s="10">
        <v>41080</v>
      </c>
      <c r="B26" s="15"/>
      <c r="C26" s="16"/>
      <c r="D26" s="16"/>
      <c r="E26" s="16"/>
      <c r="F26" s="16"/>
      <c r="G26" s="16"/>
      <c r="H26" s="16"/>
      <c r="I26" s="16"/>
      <c r="J26" s="17"/>
      <c r="K26" s="17"/>
    </row>
    <row r="27" spans="1:11" ht="12" customHeight="1" x14ac:dyDescent="0.25">
      <c r="A27" s="10">
        <v>41081</v>
      </c>
      <c r="B27" s="15"/>
      <c r="C27" s="16"/>
      <c r="D27" s="16"/>
      <c r="E27" s="16"/>
      <c r="F27" s="16"/>
      <c r="G27" s="16"/>
      <c r="H27" s="16"/>
      <c r="I27" s="16"/>
      <c r="J27" s="17"/>
      <c r="K27" s="17"/>
    </row>
    <row r="28" spans="1:11" ht="12" customHeight="1" x14ac:dyDescent="0.25">
      <c r="A28" s="10">
        <v>41082</v>
      </c>
      <c r="B28" s="15"/>
      <c r="C28" s="16"/>
      <c r="D28" s="16"/>
      <c r="E28" s="16"/>
      <c r="F28" s="16"/>
      <c r="G28" s="16"/>
      <c r="H28" s="16"/>
      <c r="I28" s="16"/>
      <c r="J28" s="17"/>
      <c r="K28" s="17"/>
    </row>
    <row r="29" spans="1:11" ht="12" customHeight="1" x14ac:dyDescent="0.25">
      <c r="A29" s="10">
        <v>41083</v>
      </c>
      <c r="B29" s="15"/>
      <c r="C29" s="16"/>
      <c r="D29" s="16"/>
      <c r="E29" s="16"/>
      <c r="F29" s="16"/>
      <c r="G29" s="16"/>
      <c r="H29" s="16"/>
      <c r="I29" s="16"/>
      <c r="J29" s="17"/>
      <c r="K29" s="17"/>
    </row>
    <row r="30" spans="1:11" ht="12" customHeight="1" x14ac:dyDescent="0.25">
      <c r="A30" s="10">
        <v>41084</v>
      </c>
      <c r="B30" s="15"/>
      <c r="C30" s="16"/>
      <c r="D30" s="16"/>
      <c r="E30" s="16"/>
      <c r="F30" s="16"/>
      <c r="G30" s="16"/>
      <c r="H30" s="16"/>
      <c r="I30" s="16"/>
      <c r="J30" s="17"/>
      <c r="K30" s="17"/>
    </row>
    <row r="31" spans="1:11" ht="12" customHeight="1" x14ac:dyDescent="0.25">
      <c r="A31" s="10">
        <v>41085</v>
      </c>
      <c r="B31" s="15"/>
      <c r="C31" s="16"/>
      <c r="D31" s="16"/>
      <c r="E31" s="16"/>
      <c r="F31" s="16"/>
      <c r="G31" s="16"/>
      <c r="H31" s="16"/>
      <c r="I31" s="16"/>
      <c r="J31" s="17"/>
      <c r="K31" s="17"/>
    </row>
    <row r="32" spans="1:11" ht="12" customHeight="1" x14ac:dyDescent="0.25">
      <c r="A32" s="10">
        <v>41086</v>
      </c>
      <c r="B32" s="15"/>
      <c r="C32" s="16"/>
      <c r="D32" s="16"/>
      <c r="E32" s="16"/>
      <c r="F32" s="16"/>
      <c r="G32" s="16"/>
      <c r="H32" s="16"/>
      <c r="I32" s="16"/>
      <c r="J32" s="17"/>
      <c r="K32" s="17"/>
    </row>
    <row r="33" spans="1:11" ht="12" customHeight="1" x14ac:dyDescent="0.25">
      <c r="A33" s="10">
        <v>41087</v>
      </c>
      <c r="B33" s="15"/>
      <c r="C33" s="16"/>
      <c r="D33" s="16"/>
      <c r="E33" s="16"/>
      <c r="F33" s="16"/>
      <c r="G33" s="16"/>
      <c r="H33" s="16"/>
      <c r="I33" s="16"/>
      <c r="J33" s="17"/>
      <c r="K33" s="17"/>
    </row>
    <row r="34" spans="1:11" ht="12" customHeight="1" x14ac:dyDescent="0.25">
      <c r="A34" s="10">
        <v>41088</v>
      </c>
      <c r="B34" s="15"/>
      <c r="C34" s="16"/>
      <c r="D34" s="16"/>
      <c r="E34" s="16"/>
      <c r="F34" s="16"/>
      <c r="G34" s="16"/>
      <c r="H34" s="16"/>
      <c r="I34" s="16"/>
      <c r="J34" s="17"/>
      <c r="K34" s="17"/>
    </row>
    <row r="35" spans="1:11" ht="12" customHeight="1" x14ac:dyDescent="0.25">
      <c r="A35" s="10">
        <v>41089</v>
      </c>
      <c r="B35" s="15"/>
      <c r="C35" s="16"/>
      <c r="D35" s="16"/>
      <c r="E35" s="16"/>
      <c r="F35" s="16"/>
      <c r="G35" s="16"/>
      <c r="H35" s="16"/>
      <c r="I35" s="16"/>
      <c r="J35" s="17"/>
      <c r="K35" s="17"/>
    </row>
    <row r="36" spans="1:11" ht="12" customHeight="1" x14ac:dyDescent="0.25">
      <c r="A36" s="10">
        <v>41090</v>
      </c>
      <c r="B36" s="15"/>
      <c r="C36" s="16"/>
      <c r="D36" s="16"/>
      <c r="E36" s="16"/>
      <c r="F36" s="16"/>
      <c r="G36" s="16"/>
      <c r="H36" s="16"/>
      <c r="I36" s="16"/>
      <c r="J36" s="17"/>
      <c r="K36" s="17"/>
    </row>
    <row r="37" spans="1:11" ht="12" customHeight="1" thickBot="1" x14ac:dyDescent="0.3">
      <c r="A37" s="10"/>
      <c r="B37" s="44"/>
      <c r="C37" s="45"/>
      <c r="D37" s="45"/>
      <c r="E37" s="45"/>
      <c r="F37" s="45"/>
      <c r="G37" s="45"/>
      <c r="H37" s="45"/>
      <c r="I37" s="45"/>
      <c r="J37" s="46"/>
      <c r="K37" s="46"/>
    </row>
    <row r="38" spans="1:11" ht="7.5" customHeight="1" thickTop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ht="15.75" thickBot="1" x14ac:dyDescent="0.3">
      <c r="A39" s="48" t="s">
        <v>24</v>
      </c>
      <c r="B39" s="49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7.5" customHeight="1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x14ac:dyDescent="0.25">
      <c r="A41" s="40" t="s">
        <v>26</v>
      </c>
      <c r="B41" s="72" t="s">
        <v>30</v>
      </c>
      <c r="C41" s="73"/>
      <c r="D41" s="73"/>
      <c r="E41" s="73"/>
      <c r="F41" s="73"/>
      <c r="G41" s="73"/>
      <c r="H41" s="73"/>
      <c r="I41" s="73"/>
      <c r="J41" s="73"/>
      <c r="K41" s="74"/>
    </row>
    <row r="42" spans="1:11" x14ac:dyDescent="0.25">
      <c r="A42" s="38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x14ac:dyDescent="0.25">
      <c r="A43" s="38"/>
      <c r="B43" s="75"/>
      <c r="C43" s="76"/>
      <c r="D43" s="76"/>
      <c r="E43" s="76"/>
      <c r="F43" s="76"/>
      <c r="G43" s="76"/>
      <c r="H43" s="76"/>
      <c r="I43" s="76"/>
      <c r="J43" s="76"/>
      <c r="K43" s="77"/>
    </row>
    <row r="44" spans="1:11" x14ac:dyDescent="0.25">
      <c r="A44" s="38"/>
      <c r="B44" s="75"/>
      <c r="C44" s="76"/>
      <c r="D44" s="76"/>
      <c r="E44" s="76"/>
      <c r="F44" s="76"/>
      <c r="G44" s="76"/>
      <c r="H44" s="76"/>
      <c r="I44" s="76"/>
      <c r="J44" s="76"/>
      <c r="K44" s="77"/>
    </row>
    <row r="45" spans="1:11" x14ac:dyDescent="0.25">
      <c r="A45" s="38"/>
      <c r="B45" s="78"/>
      <c r="C45" s="79"/>
      <c r="D45" s="79"/>
      <c r="E45" s="79"/>
      <c r="F45" s="79"/>
      <c r="G45" s="79"/>
      <c r="H45" s="79"/>
      <c r="I45" s="79"/>
      <c r="J45" s="79"/>
      <c r="K45" s="8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topLeftCell="A10" zoomScale="60" zoomScaleNormal="100" workbookViewId="0">
      <selection activeCell="G23" sqref="G23"/>
    </sheetView>
  </sheetViews>
  <sheetFormatPr baseColWidth="10" defaultColWidth="11.42578125" defaultRowHeight="15" x14ac:dyDescent="0.25"/>
  <cols>
    <col min="1" max="11" width="13.7109375" customWidth="1"/>
  </cols>
  <sheetData>
    <row r="1" spans="1:13" ht="32.25" customHeight="1" x14ac:dyDescent="0.25">
      <c r="A1" s="96" t="s">
        <v>31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3" x14ac:dyDescent="0.25">
      <c r="A2" s="66" t="s">
        <v>1</v>
      </c>
      <c r="B2" s="67"/>
      <c r="C2" s="84" t="s">
        <v>2</v>
      </c>
      <c r="D2" s="85"/>
      <c r="E2" s="85"/>
      <c r="F2" s="85"/>
      <c r="G2" s="85"/>
      <c r="H2" s="85"/>
      <c r="I2" s="85"/>
      <c r="J2" s="85"/>
      <c r="K2" s="85"/>
    </row>
    <row r="3" spans="1:13" x14ac:dyDescent="0.25">
      <c r="A3" s="66" t="s">
        <v>3</v>
      </c>
      <c r="B3" s="67"/>
      <c r="C3" s="69" t="s">
        <v>36</v>
      </c>
      <c r="D3" s="70"/>
      <c r="E3" s="70"/>
      <c r="F3" s="70"/>
      <c r="G3" s="70"/>
      <c r="H3" s="70"/>
      <c r="I3" s="70"/>
      <c r="J3" s="70"/>
      <c r="K3" s="70"/>
    </row>
    <row r="4" spans="1:13" ht="15.75" thickBot="1" x14ac:dyDescent="0.3">
      <c r="A4" s="66" t="s">
        <v>5</v>
      </c>
      <c r="B4" s="66"/>
      <c r="C4" s="86" t="s">
        <v>6</v>
      </c>
      <c r="D4" s="86"/>
      <c r="E4" s="3"/>
      <c r="F4" s="3"/>
      <c r="G4" s="3"/>
      <c r="H4" s="3"/>
      <c r="I4" s="3"/>
      <c r="J4" s="3"/>
      <c r="K4" s="3"/>
      <c r="M4" s="4" t="s">
        <v>7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6</v>
      </c>
    </row>
    <row r="6" spans="1:13" ht="42" customHeight="1" thickBot="1" x14ac:dyDescent="0.3">
      <c r="A6" s="5" t="s">
        <v>8</v>
      </c>
      <c r="B6" s="51" t="s">
        <v>9</v>
      </c>
      <c r="C6" s="51" t="s">
        <v>10</v>
      </c>
      <c r="D6" s="51" t="s">
        <v>11</v>
      </c>
      <c r="E6" s="52" t="s">
        <v>12</v>
      </c>
      <c r="F6" s="51" t="s">
        <v>13</v>
      </c>
      <c r="G6" s="51" t="s">
        <v>14</v>
      </c>
      <c r="H6" s="51" t="s">
        <v>15</v>
      </c>
      <c r="I6" s="51" t="s">
        <v>16</v>
      </c>
      <c r="J6" s="51" t="s">
        <v>17</v>
      </c>
      <c r="K6" s="51" t="s">
        <v>18</v>
      </c>
      <c r="L6" s="43"/>
    </row>
    <row r="7" spans="1:13" ht="12" customHeight="1" x14ac:dyDescent="0.25">
      <c r="A7" s="10">
        <v>41061</v>
      </c>
      <c r="B7" s="11"/>
      <c r="C7" s="12"/>
      <c r="D7" s="12"/>
      <c r="E7" s="12"/>
      <c r="F7" s="12"/>
      <c r="G7" s="12"/>
      <c r="H7" s="12"/>
      <c r="I7" s="12"/>
      <c r="J7" s="12"/>
      <c r="K7" s="12"/>
    </row>
    <row r="8" spans="1:13" ht="12" customHeight="1" x14ac:dyDescent="0.25">
      <c r="A8" s="10">
        <v>41062</v>
      </c>
      <c r="B8" s="15"/>
      <c r="C8" s="16"/>
      <c r="D8" s="17"/>
      <c r="E8" s="16"/>
      <c r="F8" s="16"/>
      <c r="G8" s="16"/>
      <c r="H8" s="16"/>
      <c r="I8" s="16"/>
      <c r="J8" s="17"/>
      <c r="K8" s="17"/>
    </row>
    <row r="9" spans="1:13" ht="12" customHeight="1" x14ac:dyDescent="0.25">
      <c r="A9" s="10">
        <v>41063</v>
      </c>
      <c r="B9" s="15"/>
      <c r="C9" s="16"/>
      <c r="D9" s="17"/>
      <c r="E9" s="16"/>
      <c r="F9" s="16"/>
      <c r="G9" s="16"/>
      <c r="H9" s="16"/>
      <c r="I9" s="16"/>
      <c r="J9" s="17"/>
      <c r="K9" s="17"/>
    </row>
    <row r="10" spans="1:13" ht="12" customHeight="1" x14ac:dyDescent="0.25">
      <c r="A10" s="10">
        <v>41064</v>
      </c>
      <c r="B10" s="15"/>
      <c r="C10" s="16"/>
      <c r="D10" s="17"/>
      <c r="E10" s="16"/>
      <c r="F10" s="16"/>
      <c r="G10" s="16"/>
      <c r="H10" s="16"/>
      <c r="I10" s="16"/>
      <c r="J10" s="17"/>
      <c r="K10" s="17"/>
    </row>
    <row r="11" spans="1:13" ht="12" customHeight="1" x14ac:dyDescent="0.25">
      <c r="A11" s="10">
        <v>41065</v>
      </c>
      <c r="B11" s="15"/>
      <c r="C11" s="16"/>
      <c r="D11" s="17"/>
      <c r="E11" s="16"/>
      <c r="F11" s="16"/>
      <c r="G11" s="16"/>
      <c r="H11" s="16"/>
      <c r="I11" s="16"/>
      <c r="J11" s="17"/>
      <c r="K11" s="17"/>
    </row>
    <row r="12" spans="1:13" ht="12" customHeight="1" x14ac:dyDescent="0.25">
      <c r="A12" s="10">
        <v>41066</v>
      </c>
      <c r="B12" s="15"/>
      <c r="C12" s="16"/>
      <c r="D12" s="17"/>
      <c r="E12" s="16"/>
      <c r="F12" s="16"/>
      <c r="G12" s="16"/>
      <c r="H12" s="16"/>
      <c r="I12" s="16"/>
      <c r="J12" s="17"/>
      <c r="K12" s="17"/>
    </row>
    <row r="13" spans="1:13" ht="12" customHeight="1" x14ac:dyDescent="0.25">
      <c r="A13" s="10">
        <v>41067</v>
      </c>
      <c r="B13" s="15"/>
      <c r="C13" s="16"/>
      <c r="D13" s="16"/>
      <c r="E13" s="16"/>
      <c r="F13" s="16"/>
      <c r="G13" s="16"/>
      <c r="H13" s="16"/>
      <c r="I13" s="16"/>
      <c r="J13" s="17"/>
      <c r="K13" s="17"/>
    </row>
    <row r="14" spans="1:13" ht="12" customHeight="1" x14ac:dyDescent="0.25">
      <c r="A14" s="10">
        <v>41068</v>
      </c>
      <c r="B14" s="15"/>
      <c r="C14" s="16"/>
      <c r="D14" s="16"/>
      <c r="E14" s="16"/>
      <c r="F14" s="16"/>
      <c r="G14" s="16"/>
      <c r="H14" s="16"/>
      <c r="I14" s="16"/>
      <c r="J14" s="17"/>
      <c r="K14" s="17"/>
    </row>
    <row r="15" spans="1:13" ht="12" customHeight="1" x14ac:dyDescent="0.25">
      <c r="A15" s="10">
        <v>41069</v>
      </c>
      <c r="B15" s="15"/>
      <c r="C15" s="16"/>
      <c r="D15" s="16"/>
      <c r="E15" s="16"/>
      <c r="F15" s="16"/>
      <c r="G15" s="16"/>
      <c r="H15" s="16"/>
      <c r="I15" s="16"/>
      <c r="J15" s="17"/>
      <c r="K15" s="17"/>
    </row>
    <row r="16" spans="1:13" ht="12" customHeight="1" x14ac:dyDescent="0.25">
      <c r="A16" s="10">
        <v>41070</v>
      </c>
      <c r="B16" s="15"/>
      <c r="C16" s="16"/>
      <c r="D16" s="16"/>
      <c r="E16" s="16"/>
      <c r="F16" s="16"/>
      <c r="G16" s="16"/>
      <c r="H16" s="16"/>
      <c r="I16" s="16"/>
      <c r="J16" s="17"/>
      <c r="K16" s="17"/>
    </row>
    <row r="17" spans="1:11" ht="12" customHeight="1" x14ac:dyDescent="0.25">
      <c r="A17" s="10">
        <v>41071</v>
      </c>
      <c r="B17" s="15"/>
      <c r="C17" s="16"/>
      <c r="D17" s="16"/>
      <c r="E17" s="16"/>
      <c r="F17" s="16"/>
      <c r="G17" s="16"/>
      <c r="H17" s="16"/>
      <c r="I17" s="16"/>
      <c r="J17" s="17"/>
      <c r="K17" s="17"/>
    </row>
    <row r="18" spans="1:11" ht="12" customHeight="1" x14ac:dyDescent="0.25">
      <c r="A18" s="10">
        <v>41072</v>
      </c>
      <c r="B18" s="15"/>
      <c r="C18" s="16"/>
      <c r="D18" s="16"/>
      <c r="E18" s="16"/>
      <c r="F18" s="16"/>
      <c r="G18" s="16"/>
      <c r="H18" s="16"/>
      <c r="I18" s="16"/>
      <c r="J18" s="17"/>
      <c r="K18" s="17"/>
    </row>
    <row r="19" spans="1:11" ht="12" customHeight="1" x14ac:dyDescent="0.25">
      <c r="A19" s="10">
        <v>41073</v>
      </c>
      <c r="B19" s="15"/>
      <c r="C19" s="16"/>
      <c r="D19" s="16"/>
      <c r="E19" s="16"/>
      <c r="F19" s="16"/>
      <c r="G19" s="16"/>
      <c r="H19" s="16"/>
      <c r="I19" s="16"/>
      <c r="J19" s="17"/>
      <c r="K19" s="17"/>
    </row>
    <row r="20" spans="1:11" ht="12" customHeight="1" x14ac:dyDescent="0.25">
      <c r="A20" s="10">
        <v>41074</v>
      </c>
      <c r="B20" s="15"/>
      <c r="C20" s="16"/>
      <c r="D20" s="16"/>
      <c r="E20" s="16"/>
      <c r="F20" s="16"/>
      <c r="G20" s="16"/>
      <c r="H20" s="16"/>
      <c r="I20" s="16"/>
      <c r="J20" s="17"/>
      <c r="K20" s="17"/>
    </row>
    <row r="21" spans="1:11" ht="12" customHeight="1" x14ac:dyDescent="0.25">
      <c r="A21" s="10">
        <v>41075</v>
      </c>
      <c r="B21" s="15"/>
      <c r="C21" s="16"/>
      <c r="D21" s="16"/>
      <c r="E21" s="16"/>
      <c r="F21" s="16"/>
      <c r="G21" s="16"/>
      <c r="H21" s="16"/>
      <c r="I21" s="16"/>
      <c r="J21" s="17"/>
      <c r="K21" s="17"/>
    </row>
    <row r="22" spans="1:11" ht="12" customHeight="1" x14ac:dyDescent="0.25">
      <c r="A22" s="10">
        <v>41076</v>
      </c>
      <c r="B22" s="15"/>
      <c r="C22" s="16"/>
      <c r="D22" s="16"/>
      <c r="E22" s="16"/>
      <c r="F22" s="16"/>
      <c r="G22" s="16"/>
      <c r="H22" s="16"/>
      <c r="I22" s="16"/>
      <c r="J22" s="17"/>
      <c r="K22" s="17"/>
    </row>
    <row r="23" spans="1:11" ht="12" customHeight="1" x14ac:dyDescent="0.25">
      <c r="A23" s="10">
        <v>41077</v>
      </c>
      <c r="B23" s="15"/>
      <c r="C23" s="16"/>
      <c r="D23" s="16"/>
      <c r="E23" s="16"/>
      <c r="F23" s="16"/>
      <c r="G23" s="16"/>
      <c r="H23" s="16"/>
      <c r="I23" s="16"/>
      <c r="J23" s="17"/>
      <c r="K23" s="17"/>
    </row>
    <row r="24" spans="1:11" ht="12" customHeight="1" x14ac:dyDescent="0.25">
      <c r="A24" s="10">
        <v>41078</v>
      </c>
      <c r="B24" s="15"/>
      <c r="C24" s="16"/>
      <c r="D24" s="16"/>
      <c r="E24" s="16"/>
      <c r="F24" s="16"/>
      <c r="G24" s="16"/>
      <c r="H24" s="16"/>
      <c r="I24" s="16"/>
      <c r="J24" s="17"/>
      <c r="K24" s="17"/>
    </row>
    <row r="25" spans="1:11" ht="12" customHeight="1" x14ac:dyDescent="0.25">
      <c r="A25" s="10">
        <v>41079</v>
      </c>
      <c r="B25" s="15"/>
      <c r="C25" s="16"/>
      <c r="D25" s="16"/>
      <c r="E25" s="16"/>
      <c r="F25" s="16"/>
      <c r="G25" s="16"/>
      <c r="H25" s="16"/>
      <c r="I25" s="16"/>
      <c r="J25" s="17"/>
      <c r="K25" s="17"/>
    </row>
    <row r="26" spans="1:11" ht="12" customHeight="1" x14ac:dyDescent="0.25">
      <c r="A26" s="10">
        <v>41080</v>
      </c>
      <c r="B26" s="15"/>
      <c r="C26" s="16"/>
      <c r="D26" s="16"/>
      <c r="E26" s="16"/>
      <c r="F26" s="16"/>
      <c r="G26" s="16"/>
      <c r="H26" s="16"/>
      <c r="I26" s="16"/>
      <c r="J26" s="17"/>
      <c r="K26" s="17"/>
    </row>
    <row r="27" spans="1:11" ht="12" customHeight="1" x14ac:dyDescent="0.25">
      <c r="A27" s="10">
        <v>41081</v>
      </c>
      <c r="B27" s="15"/>
      <c r="C27" s="16"/>
      <c r="D27" s="16"/>
      <c r="E27" s="16"/>
      <c r="F27" s="16"/>
      <c r="G27" s="16"/>
      <c r="H27" s="16"/>
      <c r="I27" s="16"/>
      <c r="J27" s="17"/>
      <c r="K27" s="17"/>
    </row>
    <row r="28" spans="1:11" ht="12" customHeight="1" x14ac:dyDescent="0.25">
      <c r="A28" s="10">
        <v>41082</v>
      </c>
      <c r="B28" s="15"/>
      <c r="C28" s="16"/>
      <c r="D28" s="16"/>
      <c r="E28" s="16"/>
      <c r="F28" s="16"/>
      <c r="G28" s="16"/>
      <c r="H28" s="16"/>
      <c r="I28" s="16"/>
      <c r="J28" s="17"/>
      <c r="K28" s="17"/>
    </row>
    <row r="29" spans="1:11" ht="12" customHeight="1" x14ac:dyDescent="0.25">
      <c r="A29" s="10">
        <v>41083</v>
      </c>
      <c r="B29" s="15"/>
      <c r="C29" s="16"/>
      <c r="D29" s="16"/>
      <c r="E29" s="16"/>
      <c r="F29" s="16"/>
      <c r="G29" s="16"/>
      <c r="H29" s="16"/>
      <c r="I29" s="16"/>
      <c r="J29" s="17"/>
      <c r="K29" s="17"/>
    </row>
    <row r="30" spans="1:11" ht="12" customHeight="1" x14ac:dyDescent="0.25">
      <c r="A30" s="10">
        <v>41084</v>
      </c>
      <c r="B30" s="15"/>
      <c r="C30" s="16"/>
      <c r="D30" s="16"/>
      <c r="E30" s="16"/>
      <c r="F30" s="16"/>
      <c r="G30" s="16"/>
      <c r="H30" s="16"/>
      <c r="I30" s="16"/>
      <c r="J30" s="17"/>
      <c r="K30" s="17"/>
    </row>
    <row r="31" spans="1:11" ht="12" customHeight="1" x14ac:dyDescent="0.25">
      <c r="A31" s="10">
        <v>41085</v>
      </c>
      <c r="B31" s="15"/>
      <c r="C31" s="16"/>
      <c r="D31" s="16"/>
      <c r="E31" s="16"/>
      <c r="F31" s="16"/>
      <c r="G31" s="16"/>
      <c r="H31" s="16"/>
      <c r="I31" s="16"/>
      <c r="J31" s="17"/>
      <c r="K31" s="17"/>
    </row>
    <row r="32" spans="1:11" ht="12" customHeight="1" x14ac:dyDescent="0.25">
      <c r="A32" s="10">
        <v>41086</v>
      </c>
      <c r="B32" s="15"/>
      <c r="C32" s="16"/>
      <c r="D32" s="16"/>
      <c r="E32" s="16"/>
      <c r="F32" s="16"/>
      <c r="G32" s="16"/>
      <c r="H32" s="16"/>
      <c r="I32" s="16"/>
      <c r="J32" s="17"/>
      <c r="K32" s="17"/>
    </row>
    <row r="33" spans="1:11" ht="12" customHeight="1" x14ac:dyDescent="0.25">
      <c r="A33" s="10">
        <v>41087</v>
      </c>
      <c r="B33" s="15"/>
      <c r="C33" s="16"/>
      <c r="D33" s="16"/>
      <c r="E33" s="16"/>
      <c r="F33" s="16"/>
      <c r="G33" s="16"/>
      <c r="H33" s="16"/>
      <c r="I33" s="16"/>
      <c r="J33" s="17"/>
      <c r="K33" s="17"/>
    </row>
    <row r="34" spans="1:11" ht="12" customHeight="1" x14ac:dyDescent="0.25">
      <c r="A34" s="10">
        <v>41088</v>
      </c>
      <c r="B34" s="15"/>
      <c r="C34" s="16"/>
      <c r="D34" s="16"/>
      <c r="E34" s="16"/>
      <c r="F34" s="16"/>
      <c r="G34" s="16"/>
      <c r="H34" s="16"/>
      <c r="I34" s="16"/>
      <c r="J34" s="17"/>
      <c r="K34" s="17"/>
    </row>
    <row r="35" spans="1:11" ht="12" customHeight="1" x14ac:dyDescent="0.25">
      <c r="A35" s="10">
        <v>41089</v>
      </c>
      <c r="B35" s="15"/>
      <c r="C35" s="16"/>
      <c r="D35" s="16"/>
      <c r="E35" s="16"/>
      <c r="F35" s="16"/>
      <c r="G35" s="16"/>
      <c r="H35" s="16"/>
      <c r="I35" s="16"/>
      <c r="J35" s="17"/>
      <c r="K35" s="17"/>
    </row>
    <row r="36" spans="1:11" ht="12" customHeight="1" x14ac:dyDescent="0.25">
      <c r="A36" s="10">
        <v>41090</v>
      </c>
      <c r="B36" s="15"/>
      <c r="C36" s="16"/>
      <c r="D36" s="16"/>
      <c r="E36" s="16"/>
      <c r="F36" s="16"/>
      <c r="G36" s="16"/>
      <c r="H36" s="16"/>
      <c r="I36" s="16"/>
      <c r="J36" s="17"/>
      <c r="K36" s="17"/>
    </row>
    <row r="37" spans="1:11" ht="12" customHeight="1" thickBot="1" x14ac:dyDescent="0.3">
      <c r="A37" s="10"/>
      <c r="B37" s="44"/>
      <c r="C37" s="45"/>
      <c r="D37" s="45"/>
      <c r="E37" s="45"/>
      <c r="F37" s="45"/>
      <c r="G37" s="45"/>
      <c r="H37" s="45"/>
      <c r="I37" s="45"/>
      <c r="J37" s="46"/>
      <c r="K37" s="46"/>
    </row>
    <row r="38" spans="1:11" ht="7.5" customHeight="1" thickTop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ht="15.75" thickBot="1" x14ac:dyDescent="0.3">
      <c r="A39" s="48" t="s">
        <v>22</v>
      </c>
      <c r="B39" s="49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7.5" customHeight="1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x14ac:dyDescent="0.25">
      <c r="A41" s="40" t="s">
        <v>26</v>
      </c>
      <c r="B41" s="87" t="s">
        <v>37</v>
      </c>
      <c r="C41" s="88"/>
      <c r="D41" s="88"/>
      <c r="E41" s="88"/>
      <c r="F41" s="88"/>
      <c r="G41" s="88"/>
      <c r="H41" s="88"/>
      <c r="I41" s="88"/>
      <c r="J41" s="88"/>
      <c r="K41" s="89"/>
    </row>
    <row r="42" spans="1:11" x14ac:dyDescent="0.25">
      <c r="A42" s="38"/>
      <c r="B42" s="90"/>
      <c r="C42" s="91"/>
      <c r="D42" s="91"/>
      <c r="E42" s="91"/>
      <c r="F42" s="91"/>
      <c r="G42" s="91"/>
      <c r="H42" s="91"/>
      <c r="I42" s="91"/>
      <c r="J42" s="91"/>
      <c r="K42" s="92"/>
    </row>
    <row r="43" spans="1:11" x14ac:dyDescent="0.25">
      <c r="A43" s="38"/>
      <c r="B43" s="90"/>
      <c r="C43" s="91"/>
      <c r="D43" s="91"/>
      <c r="E43" s="91"/>
      <c r="F43" s="91"/>
      <c r="G43" s="91"/>
      <c r="H43" s="91"/>
      <c r="I43" s="91"/>
      <c r="J43" s="91"/>
      <c r="K43" s="92"/>
    </row>
    <row r="44" spans="1:11" x14ac:dyDescent="0.25">
      <c r="A44" s="38"/>
      <c r="B44" s="90"/>
      <c r="C44" s="91"/>
      <c r="D44" s="91"/>
      <c r="E44" s="91"/>
      <c r="F44" s="91"/>
      <c r="G44" s="91"/>
      <c r="H44" s="91"/>
      <c r="I44" s="91"/>
      <c r="J44" s="91"/>
      <c r="K44" s="92"/>
    </row>
    <row r="45" spans="1:11" x14ac:dyDescent="0.25">
      <c r="A45" s="38"/>
      <c r="B45" s="93"/>
      <c r="C45" s="94"/>
      <c r="D45" s="94"/>
      <c r="E45" s="94"/>
      <c r="F45" s="94"/>
      <c r="G45" s="94"/>
      <c r="H45" s="94"/>
      <c r="I45" s="94"/>
      <c r="J45" s="94"/>
      <c r="K45" s="9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16</vt:i4>
      </vt:variant>
    </vt:vector>
  </HeadingPairs>
  <TitlesOfParts>
    <vt:vector size="25" baseType="lpstr">
      <vt:lpstr>Campeche Promedios</vt:lpstr>
      <vt:lpstr>Campeche Máximos</vt:lpstr>
      <vt:lpstr>Campeche Mínimos</vt:lpstr>
      <vt:lpstr>Mérida Promedios</vt:lpstr>
      <vt:lpstr>Mérida Máximos</vt:lpstr>
      <vt:lpstr>Mérida Mínimos</vt:lpstr>
      <vt:lpstr>Valladolid Promedios</vt:lpstr>
      <vt:lpstr>Valladolid Máximos</vt:lpstr>
      <vt:lpstr>Valladolid Mínimos</vt:lpstr>
      <vt:lpstr>'Campeche Máximos'!Área_de_impresión</vt:lpstr>
      <vt:lpstr>'Campeche Mínimos'!Área_de_impresión</vt:lpstr>
      <vt:lpstr>'Campeche Promedios'!Área_de_impresión</vt:lpstr>
      <vt:lpstr>'Mérida Máximos'!Área_de_impresión</vt:lpstr>
      <vt:lpstr>'Mérida Mínimos'!Área_de_impresión</vt:lpstr>
      <vt:lpstr>'Mérida Promedios'!Área_de_impresión</vt:lpstr>
      <vt:lpstr>'Valladolid Máximos'!Área_de_impresión</vt:lpstr>
      <vt:lpstr>'Valladolid Mínimos'!Área_de_impresión</vt:lpstr>
      <vt:lpstr>'Valladolid Promedios'!Área_de_impresión</vt:lpstr>
      <vt:lpstr>'Campeche Máximos'!regiones</vt:lpstr>
      <vt:lpstr>'Campeche Mínimos'!regiones</vt:lpstr>
      <vt:lpstr>'Mérida Máximos'!regiones</vt:lpstr>
      <vt:lpstr>'Mérida Mínimos'!regiones</vt:lpstr>
      <vt:lpstr>'Valladolid Máximos'!regiones</vt:lpstr>
      <vt:lpstr>'Valladolid Mínimos'!regiones</vt:lpstr>
      <vt:lpstr>regiones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Lara Cabañas</dc:creator>
  <dc:description>Versión para el portal</dc:description>
  <cp:lastModifiedBy>Veronica Luna Sabas</cp:lastModifiedBy>
  <cp:lastPrinted>2015-06-01T23:18:02Z</cp:lastPrinted>
  <dcterms:created xsi:type="dcterms:W3CDTF">2012-07-27T17:49:40Z</dcterms:created>
  <dcterms:modified xsi:type="dcterms:W3CDTF">2015-06-01T23:19:38Z</dcterms:modified>
</cp:coreProperties>
</file>