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DE AGUAPRIETA, S. DE R.L. DE C.V\2012\05-2012\"/>
    </mc:Choice>
  </mc:AlternateContent>
  <bookViews>
    <workbookView xWindow="120" yWindow="45" windowWidth="19440" windowHeight="10035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Mínimos!$A$1:$L$48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K43" i="1" l="1"/>
  <c r="C43" i="1"/>
  <c r="D43" i="1"/>
  <c r="J41" i="1"/>
  <c r="K40" i="1"/>
  <c r="I43" i="1"/>
  <c r="J42" i="1"/>
  <c r="F42" i="1"/>
  <c r="K41" i="1"/>
  <c r="G41" i="1"/>
  <c r="C41" i="1"/>
  <c r="H40" i="1"/>
  <c r="D40" i="1"/>
  <c r="H43" i="1"/>
  <c r="G40" i="1"/>
  <c r="J43" i="1"/>
  <c r="F43" i="1"/>
  <c r="K42" i="1"/>
  <c r="G42" i="1"/>
  <c r="C42" i="1"/>
  <c r="H41" i="1"/>
  <c r="D41" i="1"/>
  <c r="I40" i="1"/>
  <c r="I42" i="1"/>
  <c r="F41" i="1"/>
  <c r="C40" i="1"/>
  <c r="G43" i="1"/>
  <c r="H42" i="1"/>
  <c r="D42" i="1"/>
  <c r="I41" i="1"/>
  <c r="J40" i="1"/>
  <c r="F40" i="1"/>
  <c r="B43" i="1"/>
  <c r="B42" i="1"/>
  <c r="B40" i="1"/>
  <c r="B41" i="1"/>
  <c r="E41" i="1" l="1"/>
  <c r="E40" i="1"/>
  <c r="E42" i="1"/>
  <c r="E43" i="1"/>
  <c r="I39" i="5" l="1"/>
  <c r="H39" i="5"/>
  <c r="J39" i="5"/>
  <c r="K39" i="5"/>
  <c r="G39" i="5"/>
  <c r="D39" i="5"/>
  <c r="F39" i="5"/>
  <c r="I39" i="4"/>
  <c r="C39" i="4"/>
  <c r="J39" i="4"/>
  <c r="F39" i="4"/>
  <c r="D39" i="4"/>
  <c r="K39" i="4" l="1"/>
  <c r="G39" i="4"/>
  <c r="B39" i="4"/>
  <c r="H39" i="4"/>
  <c r="E39" i="5"/>
  <c r="B39" i="5"/>
  <c r="C39" i="5"/>
  <c r="E39" i="4" l="1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<sst xmlns="http://schemas.openxmlformats.org/spreadsheetml/2006/main" count="72" uniqueCount="29">
  <si>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</si>
  <si>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</si>
  <si>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</si>
  <si>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</si>
  <si>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</si>
  <si>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</si>
  <si>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</si>
  <si>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</si>
  <si>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</si>
  <si>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</si>
  <si>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</si>
  <si>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</si>
  <si>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</si>
  <si>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</si>
  <si>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</si>
  <si>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</si>
  <si>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</si>
  <si>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</si>
  <si>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</si>
  <si>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</si>
  <si>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</si>
  <si>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</si>
  <si>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</si>
  <si>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</si>
  <si>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</si>
  <si>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</si>
  <si>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</si>
  <si>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GASODUCTO  DE AGUAPRIETA S. DE R.L. DE C.V. (SONORA)</t>
  </si>
  <si>
    <t>EM CC NACO NOGALES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</si>
</sst>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1" xfId="1" applyNumberFormat="1" applyFont="1" applyFill="1" applyBorder="1" applyAlignment="1" applyProtection="1">
      <alignment horizontal="center" vertical="center"/>
      <protection locked="0"/>
    </xf>
    <xf numFmtId="165" fontId="5" fillId="0" borderId="19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6" xfId="0" applyNumberFormat="1" applyFont="1" applyBorder="1" applyProtection="1">
      <protection locked="0"/>
    </xf>
    <xf numFmtId="0" fontId="5" fillId="0" borderId="20" xfId="0" applyFont="1" applyBorder="1" applyProtection="1">
      <protection locked="0"/>
    </xf>
    <xf numFmtId="165" fontId="5" fillId="0" borderId="20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9" xfId="1" applyNumberFormat="1" applyFont="1" applyFill="1" applyBorder="1" applyAlignment="1" applyProtection="1">
      <alignment horizontal="center" vertical="center"/>
    </xf>
    <xf numFmtId="165" fontId="6" fillId="0" borderId="3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2" fillId="0" borderId="27" xfId="0" applyNumberFormat="1" applyFont="1" applyFill="1" applyBorder="1" applyAlignment="1" applyProtection="1">
      <alignment horizontal="left"/>
      <protection locked="0"/>
    </xf>
    <xf numFmtId="166" fontId="12" fillId="0" borderId="15" xfId="0" applyNumberFormat="1" applyFont="1" applyFill="1" applyBorder="1" applyAlignment="1" applyProtection="1">
      <alignment horizontal="left"/>
      <protection locked="0"/>
    </xf>
    <xf numFmtId="166" fontId="12" fillId="0" borderId="17" xfId="0" applyNumberFormat="1" applyFont="1" applyFill="1" applyBorder="1" applyAlignment="1" applyProtection="1">
      <alignment horizontal="left"/>
      <protection locked="0"/>
    </xf>
    <xf numFmtId="166" fontId="12" fillId="0" borderId="29" xfId="0" applyNumberFormat="1" applyFont="1" applyFill="1" applyBorder="1" applyAlignment="1" applyProtection="1">
      <alignment horizontal="left"/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topLeftCell="A7" zoomScale="60" zoomScaleNormal="100" workbookViewId="0">
      <selection activeCell="F14" sqref="F14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7" x14ac:dyDescent="0.25">
      <c r="A2" s="53" t="s">
        <v>0</v>
      </c>
      <c r="B2" s="55"/>
      <c r="C2" s="56" t="s">
        <v>27</v>
      </c>
      <c r="D2" s="57"/>
      <c r="E2" s="57"/>
      <c r="F2" s="57"/>
      <c r="G2" s="57"/>
      <c r="H2" s="57"/>
      <c r="I2" s="57"/>
      <c r="J2" s="57"/>
      <c r="K2" s="57"/>
      <c r="L2" s="29"/>
      <c r="M2" s="21"/>
      <c r="N2" s="21"/>
    </row>
    <row r="3" spans="1:17" x14ac:dyDescent="0.25">
      <c r="A3" s="53" t="s">
        <v>1</v>
      </c>
      <c r="B3" s="55"/>
      <c r="C3" s="58" t="s">
        <v>28</v>
      </c>
      <c r="D3" s="59"/>
      <c r="E3" s="59"/>
      <c r="F3" s="59"/>
      <c r="G3" s="59"/>
      <c r="H3" s="59"/>
      <c r="I3" s="59"/>
      <c r="J3" s="59"/>
      <c r="K3" s="59"/>
      <c r="L3" s="29"/>
      <c r="M3" s="21"/>
      <c r="N3" s="21"/>
    </row>
    <row r="4" spans="1:17" ht="15.75" thickBot="1" x14ac:dyDescent="0.3">
      <c r="A4" s="53" t="s">
        <v>2</v>
      </c>
      <c r="B4" s="53"/>
      <c r="C4" s="54" t="s">
        <v>9</v>
      </c>
      <c r="D4" s="54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15</v>
      </c>
      <c r="B6" s="11" t="s">
        <v>3</v>
      </c>
      <c r="C6" s="11" t="s">
        <v>14</v>
      </c>
      <c r="D6" s="11" t="s">
        <v>4</v>
      </c>
      <c r="E6" s="12" t="s">
        <v>5</v>
      </c>
      <c r="F6" s="11" t="s">
        <v>6</v>
      </c>
      <c r="G6" s="11" t="s">
        <v>10</v>
      </c>
      <c r="H6" s="11" t="s">
        <v>11</v>
      </c>
      <c r="I6" s="11" t="s">
        <v>12</v>
      </c>
      <c r="J6" s="11" t="s">
        <v>20</v>
      </c>
      <c r="K6" s="11" t="s">
        <v>13</v>
      </c>
      <c r="L6" s="30"/>
      <c r="M6" s="17" t="s">
        <v>23</v>
      </c>
      <c r="N6" s="17" t="s">
        <v>24</v>
      </c>
    </row>
    <row r="7" spans="1:17" ht="12" customHeight="1" x14ac:dyDescent="0.25">
      <c r="A7" s="38">
        <v>41030</v>
      </c>
      <c r="B7" s="8">
        <v>94.420100000000005</v>
      </c>
      <c r="C7" s="7">
        <v>0.3201</v>
      </c>
      <c r="D7" s="7">
        <v>2.0106000000000002</v>
      </c>
      <c r="E7" s="7">
        <v>2.3307000000000002</v>
      </c>
      <c r="F7" s="7">
        <v>2.8919000000000001</v>
      </c>
      <c r="G7" s="7">
        <v>226.63</v>
      </c>
      <c r="H7" s="7">
        <v>21.365546999999999</v>
      </c>
      <c r="I7" s="7">
        <v>37.98211624441133</v>
      </c>
      <c r="J7" s="7">
        <v>49.68060784896759</v>
      </c>
      <c r="K7" s="7">
        <v>0.32414699999999996</v>
      </c>
      <c r="L7" s="31"/>
      <c r="M7" s="22">
        <v>0.92758803225806441</v>
      </c>
      <c r="N7" s="22">
        <v>1.9204419354838711E-2</v>
      </c>
    </row>
    <row r="8" spans="1:17" ht="12" customHeight="1" x14ac:dyDescent="0.25">
      <c r="A8" s="39">
        <v>41031</v>
      </c>
      <c r="B8" s="8">
        <v>94.390199999999993</v>
      </c>
      <c r="C8" s="7">
        <v>0.32340000000000002</v>
      </c>
      <c r="D8" s="7">
        <v>2.0110999999999999</v>
      </c>
      <c r="E8" s="7">
        <v>2.3344999999999998</v>
      </c>
      <c r="F8" s="7">
        <v>2.9072</v>
      </c>
      <c r="G8" s="7">
        <v>226.62691670905767</v>
      </c>
      <c r="H8" s="7">
        <v>22.312308999999999</v>
      </c>
      <c r="I8" s="7">
        <v>37.99441132637854</v>
      </c>
      <c r="J8" s="7">
        <v>49.683941081933504</v>
      </c>
      <c r="K8" s="7">
        <v>0.694855</v>
      </c>
      <c r="L8" s="32"/>
      <c r="M8" s="28"/>
      <c r="N8" s="28"/>
    </row>
    <row r="9" spans="1:17" ht="12" customHeight="1" x14ac:dyDescent="0.25">
      <c r="A9" s="40">
        <v>41032</v>
      </c>
      <c r="B9" s="8">
        <v>94.387500000000003</v>
      </c>
      <c r="C9" s="7">
        <v>0.32879999999999998</v>
      </c>
      <c r="D9" s="7">
        <v>1.9928999999999999</v>
      </c>
      <c r="E9" s="7">
        <v>2.3216999999999999</v>
      </c>
      <c r="F9" s="7">
        <v>2.8963999999999999</v>
      </c>
      <c r="G9" s="7">
        <v>229.06483948370743</v>
      </c>
      <c r="H9" s="7">
        <v>24.699835</v>
      </c>
      <c r="I9" s="7">
        <v>38.015648286140092</v>
      </c>
      <c r="J9" s="7">
        <v>49.698965850989765</v>
      </c>
      <c r="K9" s="7">
        <v>0.73486800000000008</v>
      </c>
      <c r="L9" s="32"/>
      <c r="M9" s="28"/>
      <c r="N9" s="28"/>
    </row>
    <row r="10" spans="1:17" ht="12" customHeight="1" x14ac:dyDescent="0.25">
      <c r="A10" s="41">
        <v>41033</v>
      </c>
      <c r="B10" s="8">
        <v>94.389099999999999</v>
      </c>
      <c r="C10" s="7">
        <v>0.34189999999999998</v>
      </c>
      <c r="D10" s="7">
        <v>2.0049999999999999</v>
      </c>
      <c r="E10" s="7">
        <v>2.3468999999999998</v>
      </c>
      <c r="F10" s="7">
        <v>2.8698999999999999</v>
      </c>
      <c r="G10" s="7">
        <v>229.59785742248283</v>
      </c>
      <c r="H10" s="7">
        <v>23.469788000000001</v>
      </c>
      <c r="I10" s="7">
        <v>38.000745156482864</v>
      </c>
      <c r="J10" s="7">
        <v>49.675237715088045</v>
      </c>
      <c r="K10" s="7">
        <v>0.58447300000000002</v>
      </c>
      <c r="L10" s="32"/>
      <c r="M10" s="28"/>
      <c r="N10" s="28"/>
    </row>
    <row r="11" spans="1:17" ht="12" customHeight="1" x14ac:dyDescent="0.25">
      <c r="A11" s="39">
        <v>41034</v>
      </c>
      <c r="B11" s="8">
        <v>94.404200000000003</v>
      </c>
      <c r="C11" s="7">
        <v>0.35510000000000003</v>
      </c>
      <c r="D11" s="7">
        <v>1.9951000000000001</v>
      </c>
      <c r="E11" s="7">
        <v>2.3502000000000001</v>
      </c>
      <c r="F11" s="7">
        <v>2.8582000000000001</v>
      </c>
      <c r="G11" s="7">
        <v>226.79432903230747</v>
      </c>
      <c r="H11" s="7">
        <v>22.628617999999999</v>
      </c>
      <c r="I11" s="7">
        <v>37.992175856929954</v>
      </c>
      <c r="J11" s="7">
        <v>49.668279659635779</v>
      </c>
      <c r="K11" s="7">
        <v>0.478105</v>
      </c>
      <c r="L11" s="32"/>
      <c r="M11" s="28"/>
      <c r="N11" s="28"/>
    </row>
    <row r="12" spans="1:17" ht="12" customHeight="1" x14ac:dyDescent="0.25">
      <c r="A12" s="40">
        <v>41035</v>
      </c>
      <c r="B12" s="8">
        <v>94.382400000000004</v>
      </c>
      <c r="C12" s="7">
        <v>0.35570000000000002</v>
      </c>
      <c r="D12" s="7">
        <v>1.9598</v>
      </c>
      <c r="E12" s="7">
        <v>2.3155000000000001</v>
      </c>
      <c r="F12" s="7">
        <v>2.9005000000000001</v>
      </c>
      <c r="G12" s="7">
        <v>227.57251400999675</v>
      </c>
      <c r="H12" s="7">
        <v>22.255835000000001</v>
      </c>
      <c r="I12" s="7">
        <v>38.026825633383012</v>
      </c>
      <c r="J12" s="7">
        <v>49.705083905517434</v>
      </c>
      <c r="K12" s="7">
        <v>0.59336499999999992</v>
      </c>
      <c r="L12" s="32"/>
      <c r="M12" s="28"/>
      <c r="N12" s="28"/>
    </row>
    <row r="13" spans="1:17" ht="12" customHeight="1" x14ac:dyDescent="0.25">
      <c r="A13" s="39">
        <v>41036</v>
      </c>
      <c r="B13" s="8">
        <v>94.360500000000002</v>
      </c>
      <c r="C13" s="7">
        <v>0.34429999999999999</v>
      </c>
      <c r="D13" s="7">
        <v>1.9404999999999999</v>
      </c>
      <c r="E13" s="7">
        <v>2.2847999999999997</v>
      </c>
      <c r="F13" s="7">
        <v>2.9607999999999999</v>
      </c>
      <c r="G13" s="7">
        <v>227.78922741055067</v>
      </c>
      <c r="H13" s="7">
        <v>20.939619</v>
      </c>
      <c r="I13" s="7">
        <v>38.050298062593143</v>
      </c>
      <c r="J13" s="7">
        <v>49.731516656731706</v>
      </c>
      <c r="K13" s="7">
        <v>0.79067299999999996</v>
      </c>
      <c r="L13" s="32"/>
      <c r="M13" s="28"/>
      <c r="N13" s="28"/>
    </row>
    <row r="14" spans="1:17" ht="12" customHeight="1" x14ac:dyDescent="0.25">
      <c r="A14" s="39">
        <v>41037</v>
      </c>
      <c r="B14" s="8">
        <v>94.345299999999995</v>
      </c>
      <c r="C14" s="7">
        <v>0.34060000000000001</v>
      </c>
      <c r="D14" s="7">
        <v>1.95</v>
      </c>
      <c r="E14" s="7">
        <v>2.2906</v>
      </c>
      <c r="F14" s="7">
        <v>2.9813000000000001</v>
      </c>
      <c r="G14" s="7">
        <v>227.44421243741314</v>
      </c>
      <c r="H14" s="7">
        <v>20.270527000000001</v>
      </c>
      <c r="I14" s="7">
        <v>38.046944858420268</v>
      </c>
      <c r="J14" s="7">
        <v>49.731381861024737</v>
      </c>
      <c r="K14" s="7">
        <v>1.0136699999999998</v>
      </c>
      <c r="L14" s="32"/>
      <c r="M14" s="28"/>
      <c r="N14" s="28"/>
    </row>
    <row r="15" spans="1:17" ht="12" customHeight="1" x14ac:dyDescent="0.25">
      <c r="A15" s="40">
        <v>41038</v>
      </c>
      <c r="B15" s="8">
        <v>94.360699999999994</v>
      </c>
      <c r="C15" s="7">
        <v>0.34139999999999998</v>
      </c>
      <c r="D15" s="7">
        <v>1.9575</v>
      </c>
      <c r="E15" s="7">
        <v>2.2989000000000002</v>
      </c>
      <c r="F15" s="7">
        <v>2.9579</v>
      </c>
      <c r="G15" s="7">
        <v>226.78798951056393</v>
      </c>
      <c r="H15" s="7">
        <v>21.150860000000002</v>
      </c>
      <c r="I15" s="7">
        <v>38.037257824143069</v>
      </c>
      <c r="J15" s="7">
        <v>49.718719882447147</v>
      </c>
      <c r="K15" s="7">
        <v>0.41946299999999992</v>
      </c>
      <c r="L15" s="32"/>
      <c r="M15" s="28"/>
      <c r="N15" s="28"/>
    </row>
    <row r="16" spans="1:17" ht="12" customHeight="1" x14ac:dyDescent="0.25">
      <c r="A16" s="39">
        <v>41039</v>
      </c>
      <c r="B16" s="8">
        <v>94.363900000000001</v>
      </c>
      <c r="C16" s="7">
        <v>0.33939999999999998</v>
      </c>
      <c r="D16" s="7">
        <v>1.964</v>
      </c>
      <c r="E16" s="7">
        <v>2.3033999999999999</v>
      </c>
      <c r="F16" s="7">
        <v>2.9523999999999999</v>
      </c>
      <c r="G16" s="7">
        <v>227.60144424538481</v>
      </c>
      <c r="H16" s="7">
        <v>21.403708999999999</v>
      </c>
      <c r="I16" s="7">
        <v>38.032041728763041</v>
      </c>
      <c r="J16" s="7">
        <v>49.716149140937283</v>
      </c>
      <c r="K16" s="7">
        <v>0.89268100000000006</v>
      </c>
      <c r="L16" s="32"/>
      <c r="M16" s="28"/>
      <c r="N16" s="28"/>
    </row>
    <row r="17" spans="1:14" ht="12" customHeight="1" x14ac:dyDescent="0.25">
      <c r="A17" s="40">
        <v>41040</v>
      </c>
      <c r="B17" s="8">
        <v>94.352900000000005</v>
      </c>
      <c r="C17" s="7">
        <v>0.33510000000000001</v>
      </c>
      <c r="D17" s="7">
        <v>1.9781</v>
      </c>
      <c r="E17" s="7">
        <v>2.3132000000000001</v>
      </c>
      <c r="F17" s="7">
        <v>2.9496000000000002</v>
      </c>
      <c r="G17" s="7">
        <v>226.96015457309582</v>
      </c>
      <c r="H17" s="7">
        <v>21.060994999999998</v>
      </c>
      <c r="I17" s="7">
        <v>38.02943368107303</v>
      </c>
      <c r="J17" s="7">
        <v>49.708492899749864</v>
      </c>
      <c r="K17" s="7">
        <v>1.0766779999999998</v>
      </c>
      <c r="L17" s="32"/>
      <c r="M17" s="28"/>
      <c r="N17" s="28"/>
    </row>
    <row r="18" spans="1:14" ht="12" customHeight="1" x14ac:dyDescent="0.25">
      <c r="A18" s="39">
        <v>41041</v>
      </c>
      <c r="B18" s="8">
        <v>94.329800000000006</v>
      </c>
      <c r="C18" s="7">
        <v>0.33589999999999998</v>
      </c>
      <c r="D18" s="7">
        <v>1.9883999999999999</v>
      </c>
      <c r="E18" s="7">
        <v>2.3243</v>
      </c>
      <c r="F18" s="7">
        <v>2.9550000000000001</v>
      </c>
      <c r="G18" s="7">
        <v>226.41076963490002</v>
      </c>
      <c r="H18" s="7">
        <v>21.520792</v>
      </c>
      <c r="I18" s="7">
        <v>38.030551415797319</v>
      </c>
      <c r="J18" s="7">
        <v>49.705707905051867</v>
      </c>
      <c r="K18" s="7">
        <v>0.43491300000000011</v>
      </c>
      <c r="L18" s="32"/>
      <c r="M18" s="28"/>
      <c r="N18" s="28"/>
    </row>
    <row r="19" spans="1:14" ht="12" customHeight="1" x14ac:dyDescent="0.25">
      <c r="A19" s="39">
        <v>41042</v>
      </c>
      <c r="B19" s="8">
        <v>94.328400000000002</v>
      </c>
      <c r="C19" s="7">
        <v>0.33389999999999997</v>
      </c>
      <c r="D19" s="7">
        <v>1.9943</v>
      </c>
      <c r="E19" s="7">
        <v>2.3281999999999998</v>
      </c>
      <c r="F19" s="7">
        <v>2.9491000000000001</v>
      </c>
      <c r="G19" s="7">
        <v>226.06539478586322</v>
      </c>
      <c r="H19" s="7">
        <v>20.986725</v>
      </c>
      <c r="I19" s="7">
        <v>38.028688524590166</v>
      </c>
      <c r="J19" s="7">
        <v>49.703273117157543</v>
      </c>
      <c r="K19" s="7">
        <v>0.74818300000000004</v>
      </c>
      <c r="L19" s="32"/>
      <c r="M19" s="28"/>
      <c r="N19" s="28"/>
    </row>
    <row r="20" spans="1:14" ht="12" customHeight="1" x14ac:dyDescent="0.25">
      <c r="A20" s="40">
        <v>41043</v>
      </c>
      <c r="B20" s="8">
        <v>94.323899999999995</v>
      </c>
      <c r="C20" s="7">
        <v>0.3301</v>
      </c>
      <c r="D20" s="7">
        <v>2.0043000000000002</v>
      </c>
      <c r="E20" s="7">
        <v>2.3344</v>
      </c>
      <c r="F20" s="7">
        <v>2.9447999999999999</v>
      </c>
      <c r="G20" s="7">
        <v>227.84756926212296</v>
      </c>
      <c r="H20" s="7">
        <v>20.127877999999999</v>
      </c>
      <c r="I20" s="7">
        <v>38.026080476900148</v>
      </c>
      <c r="J20" s="7">
        <v>49.699864414105491</v>
      </c>
      <c r="K20" s="7">
        <v>1.6703670000000002</v>
      </c>
      <c r="L20" s="32"/>
      <c r="M20" s="28"/>
      <c r="N20" s="28"/>
    </row>
    <row r="21" spans="1:14" ht="12" customHeight="1" x14ac:dyDescent="0.25">
      <c r="A21" s="39">
        <v>41044</v>
      </c>
      <c r="B21" s="8">
        <v>94.320400000000006</v>
      </c>
      <c r="C21" s="7">
        <v>0.32469999999999999</v>
      </c>
      <c r="D21" s="7">
        <v>2.0110999999999999</v>
      </c>
      <c r="E21" s="7">
        <v>2.3357999999999999</v>
      </c>
      <c r="F21" s="7">
        <v>2.9357000000000002</v>
      </c>
      <c r="G21" s="7">
        <v>227.17564397831615</v>
      </c>
      <c r="H21" s="7">
        <v>20.494474</v>
      </c>
      <c r="I21" s="7">
        <v>38.030178837555887</v>
      </c>
      <c r="J21" s="7">
        <v>49.705220947473002</v>
      </c>
      <c r="K21" s="7">
        <v>0.40135300000000007</v>
      </c>
      <c r="L21" s="32"/>
      <c r="M21" s="28"/>
      <c r="N21" s="28"/>
    </row>
    <row r="22" spans="1:14" ht="12" customHeight="1" x14ac:dyDescent="0.25">
      <c r="A22" s="40">
        <v>41045</v>
      </c>
      <c r="B22" s="8">
        <v>94.275899999999993</v>
      </c>
      <c r="C22" s="7">
        <v>0.31130000000000002</v>
      </c>
      <c r="D22" s="7">
        <v>2.0442999999999998</v>
      </c>
      <c r="E22" s="7">
        <v>2.3555999999999999</v>
      </c>
      <c r="F22" s="7">
        <v>2.9462999999999999</v>
      </c>
      <c r="G22" s="7">
        <v>227.60257553262775</v>
      </c>
      <c r="H22" s="7">
        <v>18.963629000000001</v>
      </c>
      <c r="I22" s="7">
        <v>38.035767511177347</v>
      </c>
      <c r="J22" s="7">
        <v>49.699792113428778</v>
      </c>
      <c r="K22" s="7">
        <v>0.52725700000000009</v>
      </c>
      <c r="L22" s="32"/>
      <c r="M22" s="28"/>
      <c r="N22" s="28"/>
    </row>
    <row r="23" spans="1:14" ht="12" customHeight="1" x14ac:dyDescent="0.25">
      <c r="A23" s="38">
        <v>41046</v>
      </c>
      <c r="B23" s="8">
        <v>94.233000000000004</v>
      </c>
      <c r="C23" s="7">
        <v>0.30809999999999998</v>
      </c>
      <c r="D23" s="7">
        <v>2.0684</v>
      </c>
      <c r="E23" s="7">
        <v>2.3765000000000001</v>
      </c>
      <c r="F23" s="7">
        <v>2.9618000000000002</v>
      </c>
      <c r="G23" s="7">
        <v>228.21602574182475</v>
      </c>
      <c r="H23" s="7">
        <v>19.657012999999999</v>
      </c>
      <c r="I23" s="7">
        <v>38.037257824143069</v>
      </c>
      <c r="J23" s="7">
        <v>49.693255747674428</v>
      </c>
      <c r="K23" s="7">
        <v>1.038049</v>
      </c>
      <c r="L23" s="32"/>
      <c r="M23" s="28"/>
      <c r="N23" s="28"/>
    </row>
    <row r="24" spans="1:14" ht="12" customHeight="1" x14ac:dyDescent="0.25">
      <c r="A24" s="39">
        <v>41047</v>
      </c>
      <c r="B24" s="8">
        <v>94.014799999999994</v>
      </c>
      <c r="C24" s="7">
        <v>0.31130000000000002</v>
      </c>
      <c r="D24" s="7">
        <v>2.0779999999999998</v>
      </c>
      <c r="E24" s="7">
        <v>2.3893</v>
      </c>
      <c r="F24" s="7">
        <v>3.1114999999999999</v>
      </c>
      <c r="G24" s="7">
        <v>227.57286129389425</v>
      </c>
      <c r="H24" s="7">
        <v>18.023745000000002</v>
      </c>
      <c r="I24" s="7">
        <v>38.109538002980628</v>
      </c>
      <c r="J24" s="7">
        <v>49.728308094246159</v>
      </c>
      <c r="K24" s="7">
        <v>1.4709970000000001</v>
      </c>
      <c r="L24" s="32"/>
      <c r="M24" s="28"/>
      <c r="N24" s="28"/>
    </row>
    <row r="25" spans="1:14" ht="12" customHeight="1" x14ac:dyDescent="0.25">
      <c r="A25" s="41">
        <v>41048</v>
      </c>
      <c r="B25" s="8">
        <v>93.908299999999997</v>
      </c>
      <c r="C25" s="7">
        <v>0.31230000000000002</v>
      </c>
      <c r="D25" s="7">
        <v>2.0478000000000001</v>
      </c>
      <c r="E25" s="7">
        <v>2.3601000000000001</v>
      </c>
      <c r="F25" s="7">
        <v>3.2057000000000002</v>
      </c>
      <c r="G25" s="7">
        <v>226.73520412818638</v>
      </c>
      <c r="H25" s="7">
        <v>17.402767000000001</v>
      </c>
      <c r="I25" s="7">
        <v>38.174739195230998</v>
      </c>
      <c r="J25" s="7">
        <v>49.779495287069537</v>
      </c>
      <c r="K25" s="7">
        <v>0.78144499999999995</v>
      </c>
      <c r="L25" s="32"/>
      <c r="M25" s="28"/>
      <c r="N25" s="28"/>
    </row>
    <row r="26" spans="1:14" ht="12" customHeight="1" x14ac:dyDescent="0.25">
      <c r="A26" s="40">
        <v>41049</v>
      </c>
      <c r="B26" s="8">
        <v>93.858400000000003</v>
      </c>
      <c r="C26" s="7">
        <v>0.30809999999999998</v>
      </c>
      <c r="D26" s="7">
        <v>2.0306000000000002</v>
      </c>
      <c r="E26" s="7">
        <v>2.3387000000000002</v>
      </c>
      <c r="F26" s="7">
        <v>3.2547000000000001</v>
      </c>
      <c r="G26" s="7">
        <v>227.16884071399517</v>
      </c>
      <c r="H26" s="7">
        <v>17.643651999999999</v>
      </c>
      <c r="I26" s="7">
        <v>38.211251862891203</v>
      </c>
      <c r="J26" s="7">
        <v>49.810170982138267</v>
      </c>
      <c r="K26" s="7">
        <v>0.98805600000000005</v>
      </c>
      <c r="L26" s="32"/>
      <c r="M26" s="28"/>
      <c r="N26" s="28"/>
    </row>
    <row r="27" spans="1:14" ht="12" customHeight="1" x14ac:dyDescent="0.25">
      <c r="A27" s="39">
        <v>41050</v>
      </c>
      <c r="B27" s="8">
        <v>93.862200000000001</v>
      </c>
      <c r="C27" s="7">
        <v>0.30599999999999999</v>
      </c>
      <c r="D27" s="7">
        <v>2.0297000000000001</v>
      </c>
      <c r="E27" s="7">
        <v>2.3357000000000001</v>
      </c>
      <c r="F27" s="7">
        <v>3.2629999999999999</v>
      </c>
      <c r="G27" s="7">
        <v>226.13826489530135</v>
      </c>
      <c r="H27" s="7">
        <v>18.350853000000001</v>
      </c>
      <c r="I27" s="7">
        <v>38.20827123695976</v>
      </c>
      <c r="J27" s="7">
        <v>49.810517764912305</v>
      </c>
      <c r="K27" s="7">
        <v>1.0337209999999999</v>
      </c>
      <c r="L27" s="32"/>
      <c r="M27" s="28"/>
      <c r="N27" s="28"/>
    </row>
    <row r="28" spans="1:14" ht="12" customHeight="1" x14ac:dyDescent="0.25">
      <c r="A28" s="40">
        <v>41051</v>
      </c>
      <c r="B28" s="8">
        <v>93.870699999999999</v>
      </c>
      <c r="C28" s="7">
        <v>0.30669999999999997</v>
      </c>
      <c r="D28" s="7">
        <v>2.0257999999999998</v>
      </c>
      <c r="E28" s="7">
        <v>2.3324999999999996</v>
      </c>
      <c r="F28" s="7">
        <v>3.2646999999999999</v>
      </c>
      <c r="G28" s="7">
        <v>229.42822651006966</v>
      </c>
      <c r="H28" s="7">
        <v>19.25543</v>
      </c>
      <c r="I28" s="7">
        <v>38.20566318926975</v>
      </c>
      <c r="J28" s="7">
        <v>49.811350722215728</v>
      </c>
      <c r="K28" s="7">
        <v>1.6362860000000001</v>
      </c>
      <c r="L28" s="32"/>
      <c r="M28" s="28"/>
      <c r="N28" s="28"/>
    </row>
    <row r="29" spans="1:14" ht="12" customHeight="1" x14ac:dyDescent="0.25">
      <c r="A29" s="41">
        <v>41052</v>
      </c>
      <c r="B29" s="8">
        <v>93.825599999999994</v>
      </c>
      <c r="C29" s="7">
        <v>0.30709999999999998</v>
      </c>
      <c r="D29" s="7">
        <v>2.0265</v>
      </c>
      <c r="E29" s="7">
        <v>2.3336000000000001</v>
      </c>
      <c r="F29" s="7">
        <v>3.2978999999999998</v>
      </c>
      <c r="G29" s="7">
        <v>226.81536487018511</v>
      </c>
      <c r="H29" s="7">
        <v>19.818289</v>
      </c>
      <c r="I29" s="7">
        <v>38.221684053651266</v>
      </c>
      <c r="J29" s="7">
        <v>49.819537259228412</v>
      </c>
      <c r="K29" s="7">
        <v>0.6106370000000001</v>
      </c>
      <c r="L29" s="32"/>
      <c r="M29" s="28"/>
      <c r="N29" s="28"/>
    </row>
    <row r="30" spans="1:14" ht="12" customHeight="1" x14ac:dyDescent="0.25">
      <c r="A30" s="38">
        <v>41053</v>
      </c>
      <c r="B30" s="8">
        <v>93.831500000000005</v>
      </c>
      <c r="C30" s="7">
        <v>0.30890000000000001</v>
      </c>
      <c r="D30" s="7">
        <v>2.0308000000000002</v>
      </c>
      <c r="E30" s="7">
        <v>2.3397000000000001</v>
      </c>
      <c r="F30" s="7">
        <v>3.3022999999999998</v>
      </c>
      <c r="G30" s="7">
        <v>226.73244534946124</v>
      </c>
      <c r="H30" s="7">
        <v>20.795114999999999</v>
      </c>
      <c r="I30" s="7">
        <v>38.210879284649771</v>
      </c>
      <c r="J30" s="7">
        <v>49.809685308808945</v>
      </c>
      <c r="K30" s="7">
        <v>0.69611599999999996</v>
      </c>
      <c r="L30" s="32"/>
      <c r="M30" s="28"/>
      <c r="N30" s="28"/>
    </row>
    <row r="31" spans="1:14" ht="12" customHeight="1" x14ac:dyDescent="0.25">
      <c r="A31" s="40">
        <v>41054</v>
      </c>
      <c r="B31" s="8">
        <v>93.870900000000006</v>
      </c>
      <c r="C31" s="7">
        <v>0.3105</v>
      </c>
      <c r="D31" s="7">
        <v>2.0402</v>
      </c>
      <c r="E31" s="7">
        <v>2.3506999999999998</v>
      </c>
      <c r="F31" s="7">
        <v>3.2692000000000001</v>
      </c>
      <c r="G31" s="7">
        <v>225.42212990222825</v>
      </c>
      <c r="H31" s="7">
        <v>20.441914000000001</v>
      </c>
      <c r="I31" s="7">
        <v>38.186289120715351</v>
      </c>
      <c r="J31" s="7">
        <v>49.790323308411821</v>
      </c>
      <c r="K31" s="7">
        <v>0.34051000000000009</v>
      </c>
      <c r="L31" s="32"/>
      <c r="M31" s="28"/>
      <c r="N31" s="28"/>
    </row>
    <row r="32" spans="1:14" ht="12" customHeight="1" x14ac:dyDescent="0.25">
      <c r="A32" s="39">
        <v>41055</v>
      </c>
      <c r="B32" s="8">
        <v>93.916200000000003</v>
      </c>
      <c r="C32" s="7">
        <v>0.31319999999999998</v>
      </c>
      <c r="D32" s="7">
        <v>2.0406</v>
      </c>
      <c r="E32" s="7">
        <v>2.3538000000000001</v>
      </c>
      <c r="F32" s="7">
        <v>3.2332000000000001</v>
      </c>
      <c r="G32" s="7">
        <v>227.13173032649706</v>
      </c>
      <c r="H32" s="7">
        <v>23.034966000000001</v>
      </c>
      <c r="I32" s="7">
        <v>38.168405365126681</v>
      </c>
      <c r="J32" s="7">
        <v>49.779701248927154</v>
      </c>
      <c r="K32" s="7">
        <v>1.1667010000000002</v>
      </c>
      <c r="L32" s="32"/>
      <c r="M32" s="28"/>
      <c r="N32" s="28"/>
    </row>
    <row r="33" spans="1:14" ht="12" customHeight="1" x14ac:dyDescent="0.25">
      <c r="A33" s="40">
        <v>41056</v>
      </c>
      <c r="B33" s="8">
        <v>93.972200000000001</v>
      </c>
      <c r="C33" s="7">
        <v>0.31790000000000002</v>
      </c>
      <c r="D33" s="7">
        <v>2.0346000000000002</v>
      </c>
      <c r="E33" s="7">
        <v>2.3525</v>
      </c>
      <c r="F33" s="7">
        <v>3.1884000000000001</v>
      </c>
      <c r="G33" s="7">
        <v>226.5411989240815</v>
      </c>
      <c r="H33" s="7">
        <v>26.440180000000002</v>
      </c>
      <c r="I33" s="7">
        <v>38.152011922503725</v>
      </c>
      <c r="J33" s="7">
        <v>49.76678661944289</v>
      </c>
      <c r="K33" s="7">
        <v>0.95336799999999999</v>
      </c>
      <c r="L33" s="32"/>
      <c r="M33" s="28"/>
      <c r="N33" s="28"/>
    </row>
    <row r="34" spans="1:14" ht="12" customHeight="1" x14ac:dyDescent="0.25">
      <c r="A34" s="41">
        <v>41057</v>
      </c>
      <c r="B34" s="8">
        <v>94.009699999999995</v>
      </c>
      <c r="C34" s="7">
        <v>0.32150000000000001</v>
      </c>
      <c r="D34" s="7">
        <v>2.0335999999999999</v>
      </c>
      <c r="E34" s="7">
        <v>2.3550999999999997</v>
      </c>
      <c r="F34" s="7">
        <v>3.1583000000000001</v>
      </c>
      <c r="G34" s="7">
        <v>226.60355674085699</v>
      </c>
      <c r="H34" s="7">
        <v>27.242128000000001</v>
      </c>
      <c r="I34" s="7">
        <v>38.138599105812219</v>
      </c>
      <c r="J34" s="7">
        <v>49.75775772730443</v>
      </c>
      <c r="K34" s="7">
        <v>0.478356</v>
      </c>
      <c r="L34" s="32"/>
      <c r="M34" s="28"/>
      <c r="N34" s="28"/>
    </row>
    <row r="35" spans="1:14" ht="12" customHeight="1" x14ac:dyDescent="0.25">
      <c r="A35" s="39">
        <v>41058</v>
      </c>
      <c r="B35" s="8">
        <v>94.039900000000003</v>
      </c>
      <c r="C35" s="7">
        <v>0.32200000000000001</v>
      </c>
      <c r="D35" s="7">
        <v>2.0478000000000001</v>
      </c>
      <c r="E35" s="7">
        <v>2.3698000000000001</v>
      </c>
      <c r="F35" s="7">
        <v>3.1309999999999998</v>
      </c>
      <c r="G35" s="7">
        <v>226.70922384206418</v>
      </c>
      <c r="H35" s="7">
        <v>27.405837999999999</v>
      </c>
      <c r="I35" s="7">
        <v>38.114008941877792</v>
      </c>
      <c r="J35" s="7">
        <v>49.738376800411167</v>
      </c>
      <c r="K35" s="7">
        <v>1.2139000000000002</v>
      </c>
      <c r="L35" s="32"/>
      <c r="M35" s="28"/>
      <c r="N35" s="28"/>
    </row>
    <row r="36" spans="1:14" ht="12" customHeight="1" x14ac:dyDescent="0.25">
      <c r="A36" s="39">
        <v>41059</v>
      </c>
      <c r="B36" s="8">
        <v>94.099299999999999</v>
      </c>
      <c r="C36" s="7">
        <v>0.32500000000000001</v>
      </c>
      <c r="D36" s="7">
        <v>2.0575999999999999</v>
      </c>
      <c r="E36" s="7">
        <v>2.3826000000000001</v>
      </c>
      <c r="F36" s="7">
        <v>3.0800999999999998</v>
      </c>
      <c r="G36" s="7">
        <v>229.633944955023</v>
      </c>
      <c r="H36" s="7">
        <v>25.299109000000001</v>
      </c>
      <c r="I36" s="7">
        <v>38.080104321907605</v>
      </c>
      <c r="J36" s="7">
        <v>49.711066077942846</v>
      </c>
      <c r="K36" s="7">
        <v>7.9383999999999899E-2</v>
      </c>
      <c r="L36" s="32"/>
      <c r="M36" s="28"/>
      <c r="N36" s="28"/>
    </row>
    <row r="37" spans="1:14" ht="12" customHeight="1" thickBot="1" x14ac:dyDescent="0.3">
      <c r="A37" s="40">
        <v>41060</v>
      </c>
      <c r="B37" s="8">
        <v>94.182500000000005</v>
      </c>
      <c r="C37" s="7">
        <v>0.33110000000000001</v>
      </c>
      <c r="D37" s="7">
        <v>2.0516000000000001</v>
      </c>
      <c r="E37" s="7">
        <v>2.3827000000000003</v>
      </c>
      <c r="F37" s="7">
        <v>3.0114000000000001</v>
      </c>
      <c r="G37" s="7">
        <v>229.78</v>
      </c>
      <c r="H37" s="7">
        <v>23.16581</v>
      </c>
      <c r="I37" s="7">
        <v>38.049552906110286</v>
      </c>
      <c r="J37" s="7">
        <v>49.692358639653044</v>
      </c>
      <c r="K37" s="7">
        <v>0.212952</v>
      </c>
      <c r="L37" s="32"/>
      <c r="M37" s="28"/>
      <c r="N37" s="28"/>
    </row>
    <row r="38" spans="1:14" ht="17.25" customHeight="1" x14ac:dyDescent="0.25">
      <c r="A38" s="52" t="s">
        <v>26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33"/>
      <c r="M38" s="33"/>
      <c r="N38" s="33"/>
    </row>
    <row r="39" spans="1:14" ht="7.5" customHeight="1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17</v>
      </c>
      <c r="B40" s="23">
        <f>MIN(B7:B37)</f>
        <v>93.825599999999994</v>
      </c>
      <c r="C40" s="23">
        <f t="shared" ref="C40:K40" si="0">MIN(C7:C37)</f>
        <v>0.30599999999999999</v>
      </c>
      <c r="D40" s="23">
        <f t="shared" si="0"/>
        <v>1.9404999999999999</v>
      </c>
      <c r="E40" s="23">
        <f t="shared" si="0"/>
        <v>2.2847999999999997</v>
      </c>
      <c r="F40" s="23">
        <f t="shared" si="0"/>
        <v>2.8582000000000001</v>
      </c>
      <c r="G40" s="23">
        <f t="shared" si="0"/>
        <v>225.42212990222825</v>
      </c>
      <c r="H40" s="23">
        <f t="shared" si="0"/>
        <v>17.402767000000001</v>
      </c>
      <c r="I40" s="23">
        <f t="shared" si="0"/>
        <v>37.98211624441133</v>
      </c>
      <c r="J40" s="23">
        <f t="shared" si="0"/>
        <v>49.668279659635779</v>
      </c>
      <c r="K40" s="23">
        <f t="shared" si="0"/>
        <v>7.9383999999999899E-2</v>
      </c>
      <c r="L40" s="20"/>
    </row>
    <row r="41" spans="1:14" x14ac:dyDescent="0.25">
      <c r="A41" s="14" t="s">
        <v>18</v>
      </c>
      <c r="B41" s="24">
        <f>AVERAGE(B7:B37)</f>
        <v>94.168722580645195</v>
      </c>
      <c r="C41" s="24">
        <f t="shared" ref="C41:K41" si="1">AVERAGE(C7:C37)</f>
        <v>0.32488387096774191</v>
      </c>
      <c r="D41" s="24">
        <f t="shared" si="1"/>
        <v>2.0145354838709677</v>
      </c>
      <c r="E41" s="24">
        <f t="shared" si="1"/>
        <v>2.3394193548387094</v>
      </c>
      <c r="F41" s="24">
        <f t="shared" si="1"/>
        <v>3.0512967741935477</v>
      </c>
      <c r="G41" s="24">
        <f t="shared" si="1"/>
        <v>227.37420826522774</v>
      </c>
      <c r="H41" s="24">
        <f t="shared" si="1"/>
        <v>21.536385451612905</v>
      </c>
      <c r="I41" s="24">
        <f t="shared" si="1"/>
        <v>38.084755540599005</v>
      </c>
      <c r="J41" s="24">
        <f t="shared" si="1"/>
        <v>49.733255696407298</v>
      </c>
      <c r="K41" s="24">
        <f t="shared" si="1"/>
        <v>0.77695254838709693</v>
      </c>
      <c r="L41" s="20"/>
    </row>
    <row r="42" spans="1:14" x14ac:dyDescent="0.25">
      <c r="A42" s="15" t="s">
        <v>19</v>
      </c>
      <c r="B42" s="25">
        <f>MAX(B7:B37)</f>
        <v>94.420100000000005</v>
      </c>
      <c r="C42" s="25">
        <f t="shared" ref="C42:K42" si="2">MAX(C7:C37)</f>
        <v>0.35570000000000002</v>
      </c>
      <c r="D42" s="25">
        <f t="shared" si="2"/>
        <v>2.0779999999999998</v>
      </c>
      <c r="E42" s="25">
        <f t="shared" si="2"/>
        <v>2.3893</v>
      </c>
      <c r="F42" s="25">
        <f t="shared" si="2"/>
        <v>3.3022999999999998</v>
      </c>
      <c r="G42" s="25">
        <f t="shared" si="2"/>
        <v>229.78</v>
      </c>
      <c r="H42" s="25">
        <f t="shared" si="2"/>
        <v>27.405837999999999</v>
      </c>
      <c r="I42" s="25">
        <f t="shared" si="2"/>
        <v>38.221684053651266</v>
      </c>
      <c r="J42" s="25">
        <f t="shared" si="2"/>
        <v>49.819537259228412</v>
      </c>
      <c r="K42" s="25">
        <f t="shared" si="2"/>
        <v>1.6703670000000002</v>
      </c>
      <c r="L42" s="20"/>
    </row>
    <row r="43" spans="1:14" ht="15.75" thickBot="1" x14ac:dyDescent="0.3">
      <c r="A43" s="18" t="s">
        <v>25</v>
      </c>
      <c r="B43" s="26">
        <f>STDEV(B7:B37)</f>
        <v>0.21914793437261726</v>
      </c>
      <c r="C43" s="26">
        <f t="shared" ref="C43:K43" si="3">STDEV(C7:C37)</f>
        <v>1.4645547600418671E-2</v>
      </c>
      <c r="D43" s="26">
        <f t="shared" si="3"/>
        <v>3.5745746118823675E-2</v>
      </c>
      <c r="E43" s="26">
        <f t="shared" si="3"/>
        <v>2.6207561496062431E-2</v>
      </c>
      <c r="F43" s="26">
        <f t="shared" si="3"/>
        <v>0.14956488332018528</v>
      </c>
      <c r="G43" s="26">
        <f t="shared" si="3"/>
        <v>1.1128708927956472</v>
      </c>
      <c r="H43" s="26">
        <f t="shared" si="3"/>
        <v>2.6248899900055251</v>
      </c>
      <c r="I43" s="26">
        <f t="shared" si="3"/>
        <v>7.8828485712318042E-2</v>
      </c>
      <c r="J43" s="26">
        <f t="shared" si="3"/>
        <v>4.6520929867419944E-2</v>
      </c>
      <c r="K43" s="26">
        <f t="shared" si="3"/>
        <v>0.3946142160869554</v>
      </c>
      <c r="L43" s="20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C2" sqref="C2:K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21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3" t="s">
        <v>0</v>
      </c>
      <c r="B2" s="55"/>
      <c r="C2" s="56" t="s">
        <v>27</v>
      </c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53" t="s">
        <v>1</v>
      </c>
      <c r="B3" s="55"/>
      <c r="C3" s="58" t="s">
        <v>28</v>
      </c>
      <c r="D3" s="59"/>
      <c r="E3" s="59"/>
      <c r="F3" s="59"/>
      <c r="G3" s="59"/>
      <c r="H3" s="59"/>
      <c r="I3" s="59"/>
      <c r="J3" s="59"/>
      <c r="K3" s="59"/>
    </row>
    <row r="4" spans="1:13" ht="15.75" thickBot="1" x14ac:dyDescent="0.3">
      <c r="A4" s="53" t="s">
        <v>2</v>
      </c>
      <c r="B4" s="53"/>
      <c r="C4" s="72" t="s">
        <v>9</v>
      </c>
      <c r="D4" s="7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15</v>
      </c>
      <c r="B6" s="34" t="s">
        <v>3</v>
      </c>
      <c r="C6" s="34" t="s">
        <v>14</v>
      </c>
      <c r="D6" s="34" t="s">
        <v>4</v>
      </c>
      <c r="E6" s="35" t="s">
        <v>5</v>
      </c>
      <c r="F6" s="34" t="s">
        <v>6</v>
      </c>
      <c r="G6" s="34" t="s">
        <v>10</v>
      </c>
      <c r="H6" s="34" t="s">
        <v>11</v>
      </c>
      <c r="I6" s="34" t="s">
        <v>12</v>
      </c>
      <c r="J6" s="34" t="s">
        <v>20</v>
      </c>
      <c r="K6" s="34" t="s">
        <v>13</v>
      </c>
      <c r="L6" s="9"/>
    </row>
    <row r="7" spans="1:13" ht="12" customHeight="1" x14ac:dyDescent="0.25">
      <c r="A7" s="38">
        <v>41030</v>
      </c>
      <c r="B7" s="8">
        <v>94.420100000000005</v>
      </c>
      <c r="C7" s="8">
        <v>0.35189999999999999</v>
      </c>
      <c r="D7" s="8">
        <v>2.0407000000000002</v>
      </c>
      <c r="E7" s="8">
        <v>2.3508</v>
      </c>
      <c r="F7" s="8">
        <v>2.9904999999999999</v>
      </c>
      <c r="G7" s="8">
        <v>226.79249999999999</v>
      </c>
      <c r="H7" s="8">
        <v>25.970300000000002</v>
      </c>
      <c r="I7" s="8">
        <v>38.044499999999999</v>
      </c>
      <c r="J7" s="8">
        <v>49.781500000000001</v>
      </c>
      <c r="K7" s="8">
        <v>0.69610000000000005</v>
      </c>
    </row>
    <row r="8" spans="1:13" ht="12" customHeight="1" x14ac:dyDescent="0.25">
      <c r="A8" s="39">
        <v>41031</v>
      </c>
      <c r="B8" s="8">
        <v>94.396299999999997</v>
      </c>
      <c r="C8" s="8">
        <v>0.34960000000000002</v>
      </c>
      <c r="D8" s="8">
        <v>2.0175999999999998</v>
      </c>
      <c r="E8" s="8">
        <v>2.3553000000000002</v>
      </c>
      <c r="F8" s="8">
        <v>2.9693999999999998</v>
      </c>
      <c r="G8" s="8">
        <v>228.51499999999999</v>
      </c>
      <c r="H8" s="8">
        <v>23.0032</v>
      </c>
      <c r="I8" s="8">
        <v>38.186</v>
      </c>
      <c r="J8" s="8">
        <v>49.707799999999999</v>
      </c>
      <c r="K8" s="8">
        <v>1.5966</v>
      </c>
    </row>
    <row r="9" spans="1:13" ht="12" customHeight="1" x14ac:dyDescent="0.25">
      <c r="A9" s="40">
        <v>41032</v>
      </c>
      <c r="B9" s="8">
        <v>94.395700000000005</v>
      </c>
      <c r="C9" s="8">
        <v>0.34360000000000002</v>
      </c>
      <c r="D9" s="8">
        <v>2.0512000000000001</v>
      </c>
      <c r="E9" s="8">
        <v>2.3614999999999999</v>
      </c>
      <c r="F9" s="8">
        <v>3.2035</v>
      </c>
      <c r="G9" s="8">
        <v>229.3742</v>
      </c>
      <c r="H9" s="8">
        <v>26.393599999999999</v>
      </c>
      <c r="I9" s="8">
        <v>38.109499999999997</v>
      </c>
      <c r="J9" s="8">
        <v>49.755899999999997</v>
      </c>
      <c r="K9" s="8">
        <v>0.96299999999999997</v>
      </c>
    </row>
    <row r="10" spans="1:13" ht="12" customHeight="1" x14ac:dyDescent="0.25">
      <c r="A10" s="41">
        <v>41033</v>
      </c>
      <c r="B10" s="8">
        <v>94.389099999999999</v>
      </c>
      <c r="C10" s="8">
        <v>0.34370000000000001</v>
      </c>
      <c r="D10" s="8">
        <v>2.008</v>
      </c>
      <c r="E10" s="8">
        <v>2.3639999999999999</v>
      </c>
      <c r="F10" s="8">
        <v>3.0705</v>
      </c>
      <c r="G10" s="8">
        <v>229.60499999999999</v>
      </c>
      <c r="H10" s="8">
        <v>26.654699999999998</v>
      </c>
      <c r="I10" s="8">
        <v>38.091999999999999</v>
      </c>
      <c r="J10" s="8">
        <v>49.767499999999998</v>
      </c>
      <c r="K10" s="8">
        <v>1.4556</v>
      </c>
    </row>
    <row r="11" spans="1:13" ht="12" customHeight="1" x14ac:dyDescent="0.25">
      <c r="A11" s="39">
        <v>41034</v>
      </c>
      <c r="B11" s="8">
        <v>94.406899999999993</v>
      </c>
      <c r="C11" s="8">
        <v>0.35549999999999998</v>
      </c>
      <c r="D11" s="8">
        <v>2.0121000000000002</v>
      </c>
      <c r="E11" s="8">
        <v>2.3752</v>
      </c>
      <c r="F11" s="8">
        <v>3.0556000000000001</v>
      </c>
      <c r="G11" s="8">
        <v>228.84870000000001</v>
      </c>
      <c r="H11" s="8">
        <v>24.258500000000002</v>
      </c>
      <c r="I11" s="8">
        <v>38.0627</v>
      </c>
      <c r="J11" s="8">
        <v>49.702500000000001</v>
      </c>
      <c r="K11" s="8">
        <v>0.76500000000000001</v>
      </c>
    </row>
    <row r="12" spans="1:13" ht="12" customHeight="1" x14ac:dyDescent="0.25">
      <c r="A12" s="40">
        <v>41035</v>
      </c>
      <c r="B12" s="8">
        <v>94.402100000000004</v>
      </c>
      <c r="C12" s="8">
        <v>0.35570000000000002</v>
      </c>
      <c r="D12" s="8">
        <v>1.9874000000000001</v>
      </c>
      <c r="E12" s="8">
        <v>2.3871000000000002</v>
      </c>
      <c r="F12" s="8">
        <v>3.2307999999999999</v>
      </c>
      <c r="G12" s="8">
        <v>228.28559999999999</v>
      </c>
      <c r="H12" s="8">
        <v>22.258700000000001</v>
      </c>
      <c r="I12" s="8">
        <v>38.1556</v>
      </c>
      <c r="J12" s="8">
        <v>49.727499999999999</v>
      </c>
      <c r="K12" s="8">
        <v>0.85089999999999999</v>
      </c>
    </row>
    <row r="13" spans="1:13" ht="12" customHeight="1" x14ac:dyDescent="0.25">
      <c r="A13" s="39">
        <v>41036</v>
      </c>
      <c r="B13" s="8">
        <v>94.388499999999993</v>
      </c>
      <c r="C13" s="8">
        <v>0.35310000000000002</v>
      </c>
      <c r="D13" s="8">
        <v>1.9698</v>
      </c>
      <c r="E13" s="8">
        <v>2.3281999999999998</v>
      </c>
      <c r="F13" s="8">
        <v>3.2425999999999999</v>
      </c>
      <c r="G13" s="8">
        <v>228.9273</v>
      </c>
      <c r="H13" s="8">
        <v>23.485399999999998</v>
      </c>
      <c r="I13" s="8">
        <v>38.190800000000003</v>
      </c>
      <c r="J13" s="8">
        <v>49.818899999999999</v>
      </c>
      <c r="K13" s="8">
        <v>1.5770999999999999</v>
      </c>
    </row>
    <row r="14" spans="1:13" ht="12" customHeight="1" x14ac:dyDescent="0.25">
      <c r="A14" s="39">
        <v>41037</v>
      </c>
      <c r="B14" s="8">
        <v>94.417199999999994</v>
      </c>
      <c r="C14" s="8">
        <v>0.35039999999999999</v>
      </c>
      <c r="D14" s="8">
        <v>1.9959</v>
      </c>
      <c r="E14" s="8">
        <v>2.327</v>
      </c>
      <c r="F14" s="8">
        <v>3.2509999999999999</v>
      </c>
      <c r="G14" s="8">
        <v>229.69909999999999</v>
      </c>
      <c r="H14" s="8">
        <v>23.454599999999999</v>
      </c>
      <c r="I14" s="8">
        <v>38.137599999999999</v>
      </c>
      <c r="J14" s="8">
        <v>49.753599999999999</v>
      </c>
      <c r="K14" s="8">
        <v>1.4595</v>
      </c>
    </row>
    <row r="15" spans="1:13" ht="12" customHeight="1" x14ac:dyDescent="0.25">
      <c r="A15" s="40">
        <v>41038</v>
      </c>
      <c r="B15" s="8">
        <v>94.363399999999999</v>
      </c>
      <c r="C15" s="8">
        <v>0.35520000000000002</v>
      </c>
      <c r="D15" s="8">
        <v>2.0750000000000002</v>
      </c>
      <c r="E15" s="8">
        <v>2.3283</v>
      </c>
      <c r="F15" s="8">
        <v>3.0474999999999999</v>
      </c>
      <c r="G15" s="8">
        <v>229.5934</v>
      </c>
      <c r="H15" s="8">
        <v>25.3339</v>
      </c>
      <c r="I15" s="8">
        <v>38.043799999999997</v>
      </c>
      <c r="J15" s="8">
        <v>49.788699999999999</v>
      </c>
      <c r="K15" s="8">
        <v>0.95479999999999998</v>
      </c>
    </row>
    <row r="16" spans="1:13" ht="12" customHeight="1" x14ac:dyDescent="0.25">
      <c r="A16" s="39">
        <v>41039</v>
      </c>
      <c r="B16" s="8">
        <v>94.385099999999994</v>
      </c>
      <c r="C16" s="8">
        <v>0.3528</v>
      </c>
      <c r="D16" s="8">
        <v>2.0482999999999998</v>
      </c>
      <c r="E16" s="8">
        <v>2.3208000000000002</v>
      </c>
      <c r="F16" s="8">
        <v>3.2097000000000002</v>
      </c>
      <c r="G16" s="8">
        <v>229.21680000000001</v>
      </c>
      <c r="H16" s="8">
        <v>26.753799999999998</v>
      </c>
      <c r="I16" s="8">
        <v>38.114100000000001</v>
      </c>
      <c r="J16" s="8">
        <v>49.774099999999997</v>
      </c>
      <c r="K16" s="8">
        <v>1.4475</v>
      </c>
    </row>
    <row r="17" spans="1:11" ht="12" customHeight="1" x14ac:dyDescent="0.25">
      <c r="A17" s="40">
        <v>41040</v>
      </c>
      <c r="B17" s="8">
        <v>94.371499999999997</v>
      </c>
      <c r="C17" s="8">
        <v>0.34329999999999999</v>
      </c>
      <c r="D17" s="8">
        <v>2.0236999999999998</v>
      </c>
      <c r="E17" s="8">
        <v>2.3843000000000001</v>
      </c>
      <c r="F17" s="8">
        <v>3.2416</v>
      </c>
      <c r="G17" s="8">
        <v>228.61680000000001</v>
      </c>
      <c r="H17" s="8">
        <v>23.606999999999999</v>
      </c>
      <c r="I17" s="8">
        <v>38.197600000000001</v>
      </c>
      <c r="J17" s="8">
        <v>49.783299999999997</v>
      </c>
      <c r="K17" s="8">
        <v>1.1335999999999999</v>
      </c>
    </row>
    <row r="18" spans="1:11" ht="12" customHeight="1" x14ac:dyDescent="0.25">
      <c r="A18" s="39">
        <v>41041</v>
      </c>
      <c r="B18" s="8">
        <v>94.402799999999999</v>
      </c>
      <c r="C18" s="8">
        <v>0.34910000000000002</v>
      </c>
      <c r="D18" s="8">
        <v>2.0613000000000001</v>
      </c>
      <c r="E18" s="8">
        <v>2.3693</v>
      </c>
      <c r="F18" s="8">
        <v>2.9849000000000001</v>
      </c>
      <c r="G18" s="8">
        <v>228.19839999999999</v>
      </c>
      <c r="H18" s="8">
        <v>26.021000000000001</v>
      </c>
      <c r="I18" s="8">
        <v>38.0946</v>
      </c>
      <c r="J18" s="8">
        <v>49.7789</v>
      </c>
      <c r="K18" s="8">
        <v>1.3451</v>
      </c>
    </row>
    <row r="19" spans="1:11" ht="12" customHeight="1" x14ac:dyDescent="0.25">
      <c r="A19" s="39">
        <v>41042</v>
      </c>
      <c r="B19" s="8">
        <v>94.357799999999997</v>
      </c>
      <c r="C19" s="8">
        <v>0.34849999999999998</v>
      </c>
      <c r="D19" s="8">
        <v>2.0442</v>
      </c>
      <c r="E19" s="8">
        <v>2.3424</v>
      </c>
      <c r="F19" s="8">
        <v>3.0175999999999998</v>
      </c>
      <c r="G19" s="8">
        <v>226.69579999999999</v>
      </c>
      <c r="H19" s="8">
        <v>25.548500000000001</v>
      </c>
      <c r="I19" s="8">
        <v>38.124499999999998</v>
      </c>
      <c r="J19" s="8">
        <v>49.721899999999998</v>
      </c>
      <c r="K19" s="8">
        <v>1.4311</v>
      </c>
    </row>
    <row r="20" spans="1:11" ht="12" customHeight="1" x14ac:dyDescent="0.25">
      <c r="A20" s="40">
        <v>41043</v>
      </c>
      <c r="B20" s="8">
        <v>94.392200000000003</v>
      </c>
      <c r="C20" s="8">
        <v>0.34520000000000001</v>
      </c>
      <c r="D20" s="8">
        <v>2.02</v>
      </c>
      <c r="E20" s="8">
        <v>2.3595999999999999</v>
      </c>
      <c r="F20" s="8">
        <v>3.2170999999999998</v>
      </c>
      <c r="G20" s="8">
        <v>229.7449</v>
      </c>
      <c r="H20" s="8">
        <v>27.086300000000001</v>
      </c>
      <c r="I20" s="8">
        <v>38.210799999999999</v>
      </c>
      <c r="J20" s="8">
        <v>49.723500000000001</v>
      </c>
      <c r="K20" s="8">
        <v>1.6704000000000001</v>
      </c>
    </row>
    <row r="21" spans="1:11" ht="12" customHeight="1" x14ac:dyDescent="0.25">
      <c r="A21" s="39">
        <v>41044</v>
      </c>
      <c r="B21" s="8">
        <v>94.4084</v>
      </c>
      <c r="C21" s="8">
        <v>0.34439999999999998</v>
      </c>
      <c r="D21" s="8">
        <v>2.0596000000000001</v>
      </c>
      <c r="E21" s="8">
        <v>2.3464999999999998</v>
      </c>
      <c r="F21" s="8">
        <v>2.9859</v>
      </c>
      <c r="G21" s="8">
        <v>228.3168</v>
      </c>
      <c r="H21" s="8">
        <v>22.228000000000002</v>
      </c>
      <c r="I21" s="8">
        <v>38.076700000000002</v>
      </c>
      <c r="J21" s="8">
        <v>49.769599999999997</v>
      </c>
      <c r="K21" s="8">
        <v>0.64200000000000002</v>
      </c>
    </row>
    <row r="22" spans="1:11" ht="12" customHeight="1" x14ac:dyDescent="0.25">
      <c r="A22" s="40">
        <v>41045</v>
      </c>
      <c r="B22" s="8">
        <v>94.352000000000004</v>
      </c>
      <c r="C22" s="8">
        <v>0.31330000000000002</v>
      </c>
      <c r="D22" s="8">
        <v>2.0703999999999998</v>
      </c>
      <c r="E22" s="8">
        <v>2.3879000000000001</v>
      </c>
      <c r="F22" s="8">
        <v>3.1534</v>
      </c>
      <c r="G22" s="8">
        <v>228.7996</v>
      </c>
      <c r="H22" s="8">
        <v>21.226400000000002</v>
      </c>
      <c r="I22" s="8">
        <v>38.114600000000003</v>
      </c>
      <c r="J22" s="8">
        <v>49.747100000000003</v>
      </c>
      <c r="K22" s="8">
        <v>0.97270000000000001</v>
      </c>
    </row>
    <row r="23" spans="1:11" ht="12" customHeight="1" x14ac:dyDescent="0.25">
      <c r="A23" s="38">
        <v>41046</v>
      </c>
      <c r="B23" s="8">
        <v>94.254800000000003</v>
      </c>
      <c r="C23" s="8">
        <v>0.32440000000000002</v>
      </c>
      <c r="D23" s="8">
        <v>2.0687000000000002</v>
      </c>
      <c r="E23" s="8">
        <v>2.3853</v>
      </c>
      <c r="F23" s="8">
        <v>3.1118000000000001</v>
      </c>
      <c r="G23" s="8">
        <v>228.48609999999999</v>
      </c>
      <c r="H23" s="8">
        <v>20.9283</v>
      </c>
      <c r="I23" s="8">
        <v>38.139299999999999</v>
      </c>
      <c r="J23" s="8">
        <v>49.718800000000002</v>
      </c>
      <c r="K23" s="8">
        <v>1.2906</v>
      </c>
    </row>
    <row r="24" spans="1:11" ht="12" customHeight="1" x14ac:dyDescent="0.25">
      <c r="A24" s="39">
        <v>41047</v>
      </c>
      <c r="B24" s="8">
        <v>94.105999999999995</v>
      </c>
      <c r="C24" s="8">
        <v>0.3422</v>
      </c>
      <c r="D24" s="8">
        <v>2.0779999999999998</v>
      </c>
      <c r="E24" s="8">
        <v>2.3893</v>
      </c>
      <c r="F24" s="8">
        <v>3.2401</v>
      </c>
      <c r="G24" s="8">
        <v>229.45079999999999</v>
      </c>
      <c r="H24" s="8">
        <v>25.5534</v>
      </c>
      <c r="I24" s="8">
        <v>38.198900000000002</v>
      </c>
      <c r="J24" s="8">
        <v>49.791400000000003</v>
      </c>
      <c r="K24" s="8">
        <v>1.4713000000000001</v>
      </c>
    </row>
    <row r="25" spans="1:11" ht="12" customHeight="1" x14ac:dyDescent="0.25">
      <c r="A25" s="41">
        <v>41048</v>
      </c>
      <c r="B25" s="8">
        <v>94.360900000000001</v>
      </c>
      <c r="C25" s="8">
        <v>0.3488</v>
      </c>
      <c r="D25" s="8">
        <v>2.052</v>
      </c>
      <c r="E25" s="8">
        <v>2.3839999999999999</v>
      </c>
      <c r="F25" s="8">
        <v>3.2159</v>
      </c>
      <c r="G25" s="8">
        <v>227.83510000000001</v>
      </c>
      <c r="H25" s="8">
        <v>23.1113</v>
      </c>
      <c r="I25" s="8">
        <v>38.180300000000003</v>
      </c>
      <c r="J25" s="8">
        <v>49.7911</v>
      </c>
      <c r="K25" s="8">
        <v>0.83609999999999995</v>
      </c>
    </row>
    <row r="26" spans="1:11" ht="12" customHeight="1" x14ac:dyDescent="0.25">
      <c r="A26" s="40">
        <v>41049</v>
      </c>
      <c r="B26" s="8">
        <v>94.2059</v>
      </c>
      <c r="C26" s="8">
        <v>0.35410000000000003</v>
      </c>
      <c r="D26" s="8">
        <v>2.0333999999999999</v>
      </c>
      <c r="E26" s="8">
        <v>2.3603999999999998</v>
      </c>
      <c r="F26" s="8">
        <v>3.2572000000000001</v>
      </c>
      <c r="G26" s="8">
        <v>228.62440000000001</v>
      </c>
      <c r="H26" s="8">
        <v>24.6235</v>
      </c>
      <c r="I26" s="8">
        <v>38.214700000000001</v>
      </c>
      <c r="J26" s="8">
        <v>49.818600000000004</v>
      </c>
      <c r="K26" s="8">
        <v>1.3271999999999999</v>
      </c>
    </row>
    <row r="27" spans="1:11" ht="12" customHeight="1" x14ac:dyDescent="0.25">
      <c r="A27" s="39">
        <v>41050</v>
      </c>
      <c r="B27" s="8">
        <v>94.386899999999997</v>
      </c>
      <c r="C27" s="8">
        <v>0.33850000000000002</v>
      </c>
      <c r="D27" s="8">
        <v>2.0608</v>
      </c>
      <c r="E27" s="8">
        <v>2.3431000000000002</v>
      </c>
      <c r="F27" s="8">
        <v>3.3010999999999999</v>
      </c>
      <c r="G27" s="8">
        <v>228.20930000000001</v>
      </c>
      <c r="H27" s="8">
        <v>19.0307</v>
      </c>
      <c r="I27" s="8">
        <v>38.209899999999998</v>
      </c>
      <c r="J27" s="8">
        <v>49.819000000000003</v>
      </c>
      <c r="K27" s="8">
        <v>1.3484</v>
      </c>
    </row>
    <row r="28" spans="1:11" ht="12" customHeight="1" x14ac:dyDescent="0.25">
      <c r="A28" s="40">
        <v>41051</v>
      </c>
      <c r="B28" s="8">
        <v>94.1614</v>
      </c>
      <c r="C28" s="8">
        <v>0.31269999999999998</v>
      </c>
      <c r="D28" s="8">
        <v>2.0680999999999998</v>
      </c>
      <c r="E28" s="8">
        <v>2.3748999999999998</v>
      </c>
      <c r="F28" s="8">
        <v>3.2709999999999999</v>
      </c>
      <c r="G28" s="8">
        <v>229.68979999999999</v>
      </c>
      <c r="H28" s="8">
        <v>22.712</v>
      </c>
      <c r="I28" s="8">
        <v>38.216999999999999</v>
      </c>
      <c r="J28" s="8">
        <v>49.814999999999998</v>
      </c>
      <c r="K28" s="8">
        <v>1.6609</v>
      </c>
    </row>
    <row r="29" spans="1:11" ht="12" customHeight="1" x14ac:dyDescent="0.25">
      <c r="A29" s="41">
        <v>41052</v>
      </c>
      <c r="B29" s="8">
        <v>93.858800000000002</v>
      </c>
      <c r="C29" s="8">
        <v>0.34079999999999999</v>
      </c>
      <c r="D29" s="8">
        <v>2.0682</v>
      </c>
      <c r="E29" s="8">
        <v>2.3372999999999999</v>
      </c>
      <c r="F29" s="8">
        <v>3.2980999999999998</v>
      </c>
      <c r="G29" s="8">
        <v>229.2176</v>
      </c>
      <c r="H29" s="8">
        <v>25.255500000000001</v>
      </c>
      <c r="I29" s="8">
        <v>38.221699999999998</v>
      </c>
      <c r="J29" s="8">
        <v>49.819600000000001</v>
      </c>
      <c r="K29" s="8">
        <v>0.96220000000000006</v>
      </c>
    </row>
    <row r="30" spans="1:11" ht="12" customHeight="1" x14ac:dyDescent="0.25">
      <c r="A30" s="38">
        <v>41053</v>
      </c>
      <c r="B30" s="8">
        <v>93.971299999999999</v>
      </c>
      <c r="C30" s="8">
        <v>0.33929999999999999</v>
      </c>
      <c r="D30" s="8">
        <v>2.0682999999999998</v>
      </c>
      <c r="E30" s="8">
        <v>2.3546</v>
      </c>
      <c r="F30" s="8">
        <v>3.3022999999999998</v>
      </c>
      <c r="G30" s="8">
        <v>229.52680000000001</v>
      </c>
      <c r="H30" s="8">
        <v>27.289300000000001</v>
      </c>
      <c r="I30" s="8">
        <v>38.216999999999999</v>
      </c>
      <c r="J30" s="8">
        <v>49.813400000000001</v>
      </c>
      <c r="K30" s="8">
        <v>1.2299</v>
      </c>
    </row>
    <row r="31" spans="1:11" ht="12" customHeight="1" x14ac:dyDescent="0.25">
      <c r="A31" s="40">
        <v>41054</v>
      </c>
      <c r="B31" s="8">
        <v>94.295500000000004</v>
      </c>
      <c r="C31" s="8">
        <v>0.31469999999999998</v>
      </c>
      <c r="D31" s="8">
        <v>2.0421999999999998</v>
      </c>
      <c r="E31" s="8">
        <v>2.3651</v>
      </c>
      <c r="F31" s="8">
        <v>3.2936000000000001</v>
      </c>
      <c r="G31" s="8">
        <v>225.4776</v>
      </c>
      <c r="H31" s="8">
        <v>26.217400000000001</v>
      </c>
      <c r="I31" s="8">
        <v>38.195099999999996</v>
      </c>
      <c r="J31" s="8">
        <v>49.818199999999997</v>
      </c>
      <c r="K31" s="8">
        <v>1.0401</v>
      </c>
    </row>
    <row r="32" spans="1:11" ht="12" customHeight="1" x14ac:dyDescent="0.25">
      <c r="A32" s="39">
        <v>41055</v>
      </c>
      <c r="B32" s="8">
        <v>94.303100000000001</v>
      </c>
      <c r="C32" s="8">
        <v>0.34</v>
      </c>
      <c r="D32" s="8">
        <v>2.0701999999999998</v>
      </c>
      <c r="E32" s="8">
        <v>2.3683000000000001</v>
      </c>
      <c r="F32" s="8">
        <v>3.2734000000000001</v>
      </c>
      <c r="G32" s="8">
        <v>227.8964</v>
      </c>
      <c r="H32" s="8">
        <v>25.627500000000001</v>
      </c>
      <c r="I32" s="8">
        <v>38.173900000000003</v>
      </c>
      <c r="J32" s="8">
        <v>49.788499999999999</v>
      </c>
      <c r="K32" s="8">
        <v>1.242</v>
      </c>
    </row>
    <row r="33" spans="1:11" ht="12" customHeight="1" x14ac:dyDescent="0.25">
      <c r="A33" s="40">
        <v>41056</v>
      </c>
      <c r="B33" s="8">
        <v>94.063800000000001</v>
      </c>
      <c r="C33" s="8">
        <v>0.3513</v>
      </c>
      <c r="D33" s="8">
        <v>2.0566</v>
      </c>
      <c r="E33" s="8">
        <v>2.3681999999999999</v>
      </c>
      <c r="F33" s="8">
        <v>3.2639</v>
      </c>
      <c r="G33" s="8">
        <v>229.19739999999999</v>
      </c>
      <c r="H33" s="8">
        <v>26.7471</v>
      </c>
      <c r="I33" s="8">
        <v>38.163400000000003</v>
      </c>
      <c r="J33" s="8">
        <v>49.814100000000003</v>
      </c>
      <c r="K33" s="8">
        <v>1.5750999999999999</v>
      </c>
    </row>
    <row r="34" spans="1:11" ht="12" customHeight="1" x14ac:dyDescent="0.25">
      <c r="A34" s="41">
        <v>41057</v>
      </c>
      <c r="B34" s="8">
        <v>94.043499999999995</v>
      </c>
      <c r="C34" s="8">
        <v>0.32629999999999998</v>
      </c>
      <c r="D34" s="8">
        <v>2.0775999999999999</v>
      </c>
      <c r="E34" s="8">
        <v>2.3580999999999999</v>
      </c>
      <c r="F34" s="8">
        <v>3.1892999999999998</v>
      </c>
      <c r="G34" s="8">
        <v>228.76900000000001</v>
      </c>
      <c r="H34" s="8">
        <v>27.3706</v>
      </c>
      <c r="I34" s="8">
        <v>38.201599999999999</v>
      </c>
      <c r="J34" s="8">
        <v>49.789499999999997</v>
      </c>
      <c r="K34" s="8">
        <v>1.0387999999999999</v>
      </c>
    </row>
    <row r="35" spans="1:11" ht="12" customHeight="1" x14ac:dyDescent="0.25">
      <c r="A35" s="39">
        <v>41058</v>
      </c>
      <c r="B35" s="8">
        <v>94.364599999999996</v>
      </c>
      <c r="C35" s="8">
        <v>0.34599999999999997</v>
      </c>
      <c r="D35" s="8">
        <v>2.0594999999999999</v>
      </c>
      <c r="E35" s="8">
        <v>2.3873000000000002</v>
      </c>
      <c r="F35" s="8">
        <v>3.1991999999999998</v>
      </c>
      <c r="G35" s="8">
        <v>228.07149999999999</v>
      </c>
      <c r="H35" s="8">
        <v>27.405899999999999</v>
      </c>
      <c r="I35" s="8">
        <v>38.125999999999998</v>
      </c>
      <c r="J35" s="8">
        <v>49.799900000000001</v>
      </c>
      <c r="K35" s="8">
        <v>1.6475</v>
      </c>
    </row>
    <row r="36" spans="1:11" ht="12" customHeight="1" x14ac:dyDescent="0.25">
      <c r="A36" s="39">
        <v>41059</v>
      </c>
      <c r="B36" s="8">
        <v>94.357799999999997</v>
      </c>
      <c r="C36" s="8">
        <v>0.34110000000000001</v>
      </c>
      <c r="D36" s="8">
        <v>2.0752000000000002</v>
      </c>
      <c r="E36" s="8">
        <v>2.3845999999999998</v>
      </c>
      <c r="F36" s="8">
        <v>3.2389000000000001</v>
      </c>
      <c r="G36" s="8">
        <v>229.7227</v>
      </c>
      <c r="H36" s="8">
        <v>27.111499999999999</v>
      </c>
      <c r="I36" s="8">
        <v>38.147199999999998</v>
      </c>
      <c r="J36" s="8">
        <v>49.78</v>
      </c>
      <c r="K36" s="8">
        <v>1.5063</v>
      </c>
    </row>
    <row r="37" spans="1:11" ht="12" customHeight="1" thickBot="1" x14ac:dyDescent="0.3">
      <c r="A37" s="40">
        <v>41060</v>
      </c>
      <c r="B37" s="8">
        <v>94.338499999999996</v>
      </c>
      <c r="C37" s="8">
        <v>0.34620000000000001</v>
      </c>
      <c r="D37" s="8">
        <v>2.0562999999999998</v>
      </c>
      <c r="E37" s="8">
        <v>2.3892000000000002</v>
      </c>
      <c r="F37" s="8">
        <v>3.1532</v>
      </c>
      <c r="G37" s="8">
        <v>229.78</v>
      </c>
      <c r="H37" s="8">
        <v>24.758400000000002</v>
      </c>
      <c r="I37" s="8">
        <v>38.113900000000001</v>
      </c>
      <c r="J37" s="8">
        <v>49.791200000000003</v>
      </c>
      <c r="K37" s="8">
        <v>0.96260000000000001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19</v>
      </c>
      <c r="B39" s="27">
        <f>MAX(B7:B37)</f>
        <v>94.420100000000005</v>
      </c>
      <c r="C39" s="27">
        <f t="shared" ref="C39:K39" si="0">MAX(C7:C37)</f>
        <v>0.35570000000000002</v>
      </c>
      <c r="D39" s="27">
        <f t="shared" si="0"/>
        <v>2.0779999999999998</v>
      </c>
      <c r="E39" s="27">
        <f t="shared" si="0"/>
        <v>2.3893</v>
      </c>
      <c r="F39" s="27">
        <f t="shared" si="0"/>
        <v>3.3022999999999998</v>
      </c>
      <c r="G39" s="27">
        <f t="shared" si="0"/>
        <v>229.78</v>
      </c>
      <c r="H39" s="27">
        <f t="shared" si="0"/>
        <v>27.405899999999999</v>
      </c>
      <c r="I39" s="27">
        <f t="shared" si="0"/>
        <v>38.221699999999998</v>
      </c>
      <c r="J39" s="27">
        <f t="shared" si="0"/>
        <v>49.819600000000001</v>
      </c>
      <c r="K39" s="27">
        <f t="shared" si="0"/>
        <v>1.6704000000000001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topLeftCell="A6" zoomScale="60" zoomScaleNormal="100" workbookViewId="0">
      <selection activeCell="B38" sqref="B3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3" t="s">
        <v>0</v>
      </c>
      <c r="B2" s="55"/>
      <c r="C2" s="56" t="s">
        <v>27</v>
      </c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53" t="s">
        <v>1</v>
      </c>
      <c r="B3" s="55"/>
      <c r="C3" s="58" t="s">
        <v>28</v>
      </c>
      <c r="D3" s="59"/>
      <c r="E3" s="59"/>
      <c r="F3" s="59"/>
      <c r="G3" s="59"/>
      <c r="H3" s="59"/>
      <c r="I3" s="59"/>
      <c r="J3" s="59"/>
      <c r="K3" s="59"/>
    </row>
    <row r="4" spans="1:13" ht="15.75" thickBot="1" x14ac:dyDescent="0.3">
      <c r="A4" s="53" t="s">
        <v>2</v>
      </c>
      <c r="B4" s="53"/>
      <c r="C4" s="72" t="s">
        <v>9</v>
      </c>
      <c r="D4" s="7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15</v>
      </c>
      <c r="B6" s="36" t="s">
        <v>3</v>
      </c>
      <c r="C6" s="36" t="s">
        <v>14</v>
      </c>
      <c r="D6" s="36" t="s">
        <v>4</v>
      </c>
      <c r="E6" s="37" t="s">
        <v>5</v>
      </c>
      <c r="F6" s="36" t="s">
        <v>6</v>
      </c>
      <c r="G6" s="36" t="s">
        <v>10</v>
      </c>
      <c r="H6" s="36" t="s">
        <v>11</v>
      </c>
      <c r="I6" s="36" t="s">
        <v>12</v>
      </c>
      <c r="J6" s="36" t="s">
        <v>20</v>
      </c>
      <c r="K6" s="36" t="s">
        <v>13</v>
      </c>
      <c r="L6" s="9"/>
    </row>
    <row r="7" spans="1:13" ht="12" customHeight="1" x14ac:dyDescent="0.25">
      <c r="A7" s="38">
        <v>41030</v>
      </c>
      <c r="B7" s="8">
        <v>94.043899999999994</v>
      </c>
      <c r="C7" s="8">
        <v>0.31219999999999998</v>
      </c>
      <c r="D7" s="8">
        <v>1.9468000000000001</v>
      </c>
      <c r="E7" s="8">
        <v>2.2589999999999999</v>
      </c>
      <c r="F7" s="8">
        <v>2.8744999999999998</v>
      </c>
      <c r="G7" s="8">
        <v>225.6336</v>
      </c>
      <c r="H7" s="8">
        <v>19.155799999999999</v>
      </c>
      <c r="I7" s="8">
        <v>37.982199999999999</v>
      </c>
      <c r="J7" s="8">
        <v>49.671799999999998</v>
      </c>
      <c r="K7" s="8">
        <v>0.1231</v>
      </c>
    </row>
    <row r="8" spans="1:13" ht="12" customHeight="1" x14ac:dyDescent="0.25">
      <c r="A8" s="39">
        <v>41031</v>
      </c>
      <c r="B8" s="8">
        <v>94.279499999999999</v>
      </c>
      <c r="C8" s="8">
        <v>0.31859999999999999</v>
      </c>
      <c r="D8" s="8">
        <v>1.9818</v>
      </c>
      <c r="E8" s="8">
        <v>2.3003999999999998</v>
      </c>
      <c r="F8" s="8">
        <v>2.8936999999999999</v>
      </c>
      <c r="G8" s="8">
        <v>225.64859999999999</v>
      </c>
      <c r="H8" s="8">
        <v>17.922499999999999</v>
      </c>
      <c r="I8" s="8">
        <v>37.987299999999998</v>
      </c>
      <c r="J8" s="8">
        <v>49.6768</v>
      </c>
      <c r="K8" s="8">
        <v>0.314</v>
      </c>
    </row>
    <row r="9" spans="1:13" ht="12" customHeight="1" x14ac:dyDescent="0.25">
      <c r="A9" s="40">
        <v>41032</v>
      </c>
      <c r="B9" s="8">
        <v>94.370699999999999</v>
      </c>
      <c r="C9" s="8">
        <v>0.32050000000000001</v>
      </c>
      <c r="D9" s="8">
        <v>1.9478</v>
      </c>
      <c r="E9" s="8">
        <v>2.2683</v>
      </c>
      <c r="F9" s="8">
        <v>2.8752</v>
      </c>
      <c r="G9" s="8">
        <v>228.56010000000001</v>
      </c>
      <c r="H9" s="8">
        <v>18.826000000000001</v>
      </c>
      <c r="I9" s="8">
        <v>37.988999999999997</v>
      </c>
      <c r="J9" s="8">
        <v>49.678600000000003</v>
      </c>
      <c r="K9" s="8">
        <v>0.33910000000000001</v>
      </c>
    </row>
    <row r="10" spans="1:13" ht="12" customHeight="1" x14ac:dyDescent="0.25">
      <c r="A10" s="41">
        <v>41033</v>
      </c>
      <c r="B10" s="8">
        <v>94.071700000000007</v>
      </c>
      <c r="C10" s="8">
        <v>0.32500000000000001</v>
      </c>
      <c r="D10" s="8">
        <v>1.9863999999999999</v>
      </c>
      <c r="E10" s="8">
        <v>2.3113999999999999</v>
      </c>
      <c r="F10" s="8">
        <v>2.8693</v>
      </c>
      <c r="G10" s="8">
        <v>227.9195</v>
      </c>
      <c r="H10" s="8">
        <v>17.430800000000001</v>
      </c>
      <c r="I10" s="8">
        <v>37.988100000000003</v>
      </c>
      <c r="J10" s="8">
        <v>49.668399999999998</v>
      </c>
      <c r="K10" s="8">
        <v>0.55649999999999999</v>
      </c>
    </row>
    <row r="11" spans="1:13" ht="12" customHeight="1" x14ac:dyDescent="0.25">
      <c r="A11" s="39">
        <v>41034</v>
      </c>
      <c r="B11" s="8">
        <v>94.090699999999998</v>
      </c>
      <c r="C11" s="8">
        <v>0.3236</v>
      </c>
      <c r="D11" s="8">
        <v>1.9525999999999999</v>
      </c>
      <c r="E11" s="8">
        <v>2.2761999999999998</v>
      </c>
      <c r="F11" s="8">
        <v>2.8582000000000001</v>
      </c>
      <c r="G11" s="8">
        <v>226.68129999999999</v>
      </c>
      <c r="H11" s="8">
        <v>22.432099999999998</v>
      </c>
      <c r="I11" s="8">
        <v>37.986499999999999</v>
      </c>
      <c r="J11" s="8">
        <v>49.668300000000002</v>
      </c>
      <c r="K11" s="8">
        <v>0.39169999999999999</v>
      </c>
    </row>
    <row r="12" spans="1:13" ht="12" customHeight="1" x14ac:dyDescent="0.25">
      <c r="A12" s="40">
        <v>41035</v>
      </c>
      <c r="B12" s="8">
        <v>94.244399999999999</v>
      </c>
      <c r="C12" s="8">
        <v>0.308</v>
      </c>
      <c r="D12" s="8">
        <v>1.9459</v>
      </c>
      <c r="E12" s="8">
        <v>2.2538999999999998</v>
      </c>
      <c r="F12" s="8">
        <v>2.8853</v>
      </c>
      <c r="G12" s="8">
        <v>226.0462</v>
      </c>
      <c r="H12" s="8">
        <v>17.9206</v>
      </c>
      <c r="I12" s="8">
        <v>37.988599999999998</v>
      </c>
      <c r="J12" s="8">
        <v>49.696100000000001</v>
      </c>
      <c r="K12" s="8">
        <v>0.1231</v>
      </c>
    </row>
    <row r="13" spans="1:13" ht="12" customHeight="1" x14ac:dyDescent="0.25">
      <c r="A13" s="39">
        <v>41036</v>
      </c>
      <c r="B13" s="8">
        <v>94.117599999999996</v>
      </c>
      <c r="C13" s="8">
        <v>0.33169999999999999</v>
      </c>
      <c r="D13" s="8">
        <v>1.9404999999999999</v>
      </c>
      <c r="E13" s="8">
        <v>2.2721999999999998</v>
      </c>
      <c r="F13" s="8">
        <v>2.9308000000000001</v>
      </c>
      <c r="G13" s="8">
        <v>225.857</v>
      </c>
      <c r="H13" s="8">
        <v>19.586400000000001</v>
      </c>
      <c r="I13" s="8">
        <v>37.989600000000003</v>
      </c>
      <c r="J13" s="8">
        <v>49.699599999999997</v>
      </c>
      <c r="K13" s="8">
        <v>0.1004</v>
      </c>
    </row>
    <row r="14" spans="1:13" ht="12" customHeight="1" x14ac:dyDescent="0.25">
      <c r="A14" s="39">
        <v>41037</v>
      </c>
      <c r="B14" s="8">
        <v>94.029499999999999</v>
      </c>
      <c r="C14" s="8">
        <v>0.3095</v>
      </c>
      <c r="D14" s="8">
        <v>1.9407000000000001</v>
      </c>
      <c r="E14" s="8">
        <v>2.2502</v>
      </c>
      <c r="F14" s="8">
        <v>2.9125999999999999</v>
      </c>
      <c r="G14" s="8">
        <v>226.09899999999999</v>
      </c>
      <c r="H14" s="8">
        <v>18.803100000000001</v>
      </c>
      <c r="I14" s="8">
        <v>37.989899999999999</v>
      </c>
      <c r="J14" s="8">
        <v>49.676600000000001</v>
      </c>
      <c r="K14" s="8">
        <v>0.89680000000000004</v>
      </c>
    </row>
    <row r="15" spans="1:13" ht="12" customHeight="1" x14ac:dyDescent="0.25">
      <c r="A15" s="40">
        <v>41038</v>
      </c>
      <c r="B15" s="8">
        <v>94.244299999999996</v>
      </c>
      <c r="C15" s="8">
        <v>0.31380000000000002</v>
      </c>
      <c r="D15" s="8">
        <v>1.9487000000000001</v>
      </c>
      <c r="E15" s="8">
        <v>2.2625000000000002</v>
      </c>
      <c r="F15" s="8">
        <v>2.9357000000000002</v>
      </c>
      <c r="G15" s="8">
        <v>226.52520000000001</v>
      </c>
      <c r="H15" s="8">
        <v>20.7958</v>
      </c>
      <c r="I15" s="8">
        <v>38.033099999999997</v>
      </c>
      <c r="J15" s="8">
        <v>49.683100000000003</v>
      </c>
      <c r="K15" s="8">
        <v>0.33179999999999998</v>
      </c>
    </row>
    <row r="16" spans="1:13" ht="12" customHeight="1" x14ac:dyDescent="0.25">
      <c r="A16" s="39">
        <v>41039</v>
      </c>
      <c r="B16" s="8">
        <v>93.998199999999997</v>
      </c>
      <c r="C16" s="8">
        <v>0.33460000000000001</v>
      </c>
      <c r="D16" s="8">
        <v>1.9504999999999999</v>
      </c>
      <c r="E16" s="8">
        <v>2.2850999999999999</v>
      </c>
      <c r="F16" s="8">
        <v>2.8719999999999999</v>
      </c>
      <c r="G16" s="8">
        <v>226.52520000000001</v>
      </c>
      <c r="H16" s="8">
        <v>20.561699999999998</v>
      </c>
      <c r="I16" s="8">
        <v>38.013599999999997</v>
      </c>
      <c r="J16" s="8">
        <v>49.670499999999997</v>
      </c>
      <c r="K16" s="8">
        <v>0.10150000000000001</v>
      </c>
    </row>
    <row r="17" spans="1:11" ht="12" customHeight="1" x14ac:dyDescent="0.25">
      <c r="A17" s="40">
        <v>41040</v>
      </c>
      <c r="B17" s="8">
        <v>93.863200000000006</v>
      </c>
      <c r="C17" s="8">
        <v>0.31669999999999998</v>
      </c>
      <c r="D17" s="8">
        <v>1.9639</v>
      </c>
      <c r="E17" s="8">
        <v>2.2805999999999997</v>
      </c>
      <c r="F17" s="8">
        <v>2.9464999999999999</v>
      </c>
      <c r="G17" s="8">
        <v>225.76519999999999</v>
      </c>
      <c r="H17" s="8">
        <v>19.892700000000001</v>
      </c>
      <c r="I17" s="8">
        <v>38.002600000000001</v>
      </c>
      <c r="J17" s="8">
        <v>49.685699999999997</v>
      </c>
      <c r="K17" s="8">
        <v>0.94010000000000005</v>
      </c>
    </row>
    <row r="18" spans="1:11" ht="12" customHeight="1" x14ac:dyDescent="0.25">
      <c r="A18" s="39">
        <v>41041</v>
      </c>
      <c r="B18" s="8">
        <v>94.016300000000001</v>
      </c>
      <c r="C18" s="8">
        <v>0.31430000000000002</v>
      </c>
      <c r="D18" s="8">
        <v>1.9641</v>
      </c>
      <c r="E18" s="8">
        <v>2.2784</v>
      </c>
      <c r="F18" s="8">
        <v>2.8719999999999999</v>
      </c>
      <c r="G18" s="8">
        <v>225.61099999999999</v>
      </c>
      <c r="H18" s="8">
        <v>18.311399999999999</v>
      </c>
      <c r="I18" s="8">
        <v>38.0077</v>
      </c>
      <c r="J18" s="8">
        <v>49.693399999999997</v>
      </c>
      <c r="K18" s="8">
        <v>0.15190000000000001</v>
      </c>
    </row>
    <row r="19" spans="1:11" ht="12" customHeight="1" x14ac:dyDescent="0.25">
      <c r="A19" s="39">
        <v>41042</v>
      </c>
      <c r="B19" s="8">
        <v>93.969099999999997</v>
      </c>
      <c r="C19" s="8">
        <v>0.3256</v>
      </c>
      <c r="D19" s="8">
        <v>1.9698</v>
      </c>
      <c r="E19" s="8">
        <v>2.2953999999999999</v>
      </c>
      <c r="F19" s="8">
        <v>2.8975</v>
      </c>
      <c r="G19" s="8">
        <v>226.00290000000001</v>
      </c>
      <c r="H19" s="8">
        <v>18.2254</v>
      </c>
      <c r="I19" s="8">
        <v>37.993600000000001</v>
      </c>
      <c r="J19" s="8">
        <v>49.677700000000002</v>
      </c>
      <c r="K19" s="8">
        <v>0.51339999999999997</v>
      </c>
    </row>
    <row r="20" spans="1:11" ht="12" customHeight="1" x14ac:dyDescent="0.25">
      <c r="A20" s="40">
        <v>41043</v>
      </c>
      <c r="B20" s="8">
        <v>94.322100000000006</v>
      </c>
      <c r="C20" s="8">
        <v>0.32140000000000002</v>
      </c>
      <c r="D20" s="8">
        <v>1.9896</v>
      </c>
      <c r="E20" s="8">
        <v>2.3109999999999999</v>
      </c>
      <c r="F20" s="8">
        <v>2.92</v>
      </c>
      <c r="G20" s="8">
        <v>226.26939999999999</v>
      </c>
      <c r="H20" s="8">
        <v>17.857099999999999</v>
      </c>
      <c r="I20" s="8">
        <v>37.999899999999997</v>
      </c>
      <c r="J20" s="8">
        <v>49.689500000000002</v>
      </c>
      <c r="K20" s="8">
        <v>1.6161000000000001</v>
      </c>
    </row>
    <row r="21" spans="1:11" ht="12" customHeight="1" x14ac:dyDescent="0.25">
      <c r="A21" s="39">
        <v>41044</v>
      </c>
      <c r="B21" s="8">
        <v>93.876900000000006</v>
      </c>
      <c r="C21" s="8">
        <v>0.30640000000000001</v>
      </c>
      <c r="D21" s="8">
        <v>1.9644999999999999</v>
      </c>
      <c r="E21" s="8">
        <v>2.2709000000000001</v>
      </c>
      <c r="F21" s="8">
        <v>2.899</v>
      </c>
      <c r="G21" s="8">
        <v>226.49100000000001</v>
      </c>
      <c r="H21" s="8">
        <v>19.11</v>
      </c>
      <c r="I21" s="8">
        <v>38.004399999999997</v>
      </c>
      <c r="J21" s="8">
        <v>49.701700000000002</v>
      </c>
      <c r="K21" s="8">
        <v>9.3700000000000006E-2</v>
      </c>
    </row>
    <row r="22" spans="1:11" ht="12" customHeight="1" x14ac:dyDescent="0.25">
      <c r="A22" s="40">
        <v>41045</v>
      </c>
      <c r="B22" s="8">
        <v>93.950999999999993</v>
      </c>
      <c r="C22" s="8">
        <v>0.30640000000000001</v>
      </c>
      <c r="D22" s="8">
        <v>2.0263</v>
      </c>
      <c r="E22" s="8">
        <v>2.3327</v>
      </c>
      <c r="F22" s="8">
        <v>2.9174000000000002</v>
      </c>
      <c r="G22" s="8">
        <v>227.54740000000001</v>
      </c>
      <c r="H22" s="8">
        <v>17.682300000000001</v>
      </c>
      <c r="I22" s="8">
        <v>38.009399999999999</v>
      </c>
      <c r="J22" s="8">
        <v>49.69</v>
      </c>
      <c r="K22" s="8">
        <v>0.52180000000000004</v>
      </c>
    </row>
    <row r="23" spans="1:11" ht="12" customHeight="1" x14ac:dyDescent="0.25">
      <c r="A23" s="38">
        <v>41046</v>
      </c>
      <c r="B23" s="8">
        <v>94.146699999999996</v>
      </c>
      <c r="C23" s="8">
        <v>0.30730000000000002</v>
      </c>
      <c r="D23" s="8">
        <v>2.0354999999999999</v>
      </c>
      <c r="E23" s="8">
        <v>2.3428</v>
      </c>
      <c r="F23" s="8">
        <v>2.9592999999999998</v>
      </c>
      <c r="G23" s="8">
        <v>226.89230000000001</v>
      </c>
      <c r="H23" s="8">
        <v>18.6769</v>
      </c>
      <c r="I23" s="8">
        <v>37.990299999999998</v>
      </c>
      <c r="J23" s="8">
        <v>49.6753</v>
      </c>
      <c r="K23" s="8">
        <v>0.65790000000000004</v>
      </c>
    </row>
    <row r="24" spans="1:11" ht="12" customHeight="1" x14ac:dyDescent="0.25">
      <c r="A24" s="39">
        <v>41047</v>
      </c>
      <c r="B24" s="8">
        <v>93.986599999999996</v>
      </c>
      <c r="C24" s="8">
        <v>0.30919999999999997</v>
      </c>
      <c r="D24" s="8">
        <v>2.02</v>
      </c>
      <c r="E24" s="8">
        <v>2.3292000000000002</v>
      </c>
      <c r="F24" s="8">
        <v>3.03</v>
      </c>
      <c r="G24" s="8">
        <v>227.04939999999999</v>
      </c>
      <c r="H24" s="8">
        <v>17.514700000000001</v>
      </c>
      <c r="I24" s="8">
        <v>38.003700000000002</v>
      </c>
      <c r="J24" s="8">
        <v>49.700899999999997</v>
      </c>
      <c r="K24" s="8">
        <v>0.36299999999999999</v>
      </c>
    </row>
    <row r="25" spans="1:11" ht="12" customHeight="1" x14ac:dyDescent="0.25">
      <c r="A25" s="41">
        <v>41048</v>
      </c>
      <c r="B25" s="8">
        <v>93.897800000000004</v>
      </c>
      <c r="C25" s="8">
        <v>0.30809999999999998</v>
      </c>
      <c r="D25" s="8">
        <v>1.9928999999999999</v>
      </c>
      <c r="E25" s="8">
        <v>2.3009999999999997</v>
      </c>
      <c r="F25" s="8">
        <v>2.8595999999999999</v>
      </c>
      <c r="G25" s="8">
        <v>226.2542</v>
      </c>
      <c r="H25" s="8">
        <v>17.402799999999999</v>
      </c>
      <c r="I25" s="8">
        <v>38.026800000000001</v>
      </c>
      <c r="J25" s="8">
        <v>49.697200000000002</v>
      </c>
      <c r="K25" s="8">
        <v>9.0899999999999995E-2</v>
      </c>
    </row>
    <row r="26" spans="1:11" ht="12" customHeight="1" x14ac:dyDescent="0.25">
      <c r="A26" s="40">
        <v>41049</v>
      </c>
      <c r="B26" s="8">
        <v>93.840599999999995</v>
      </c>
      <c r="C26" s="8">
        <v>0.308</v>
      </c>
      <c r="D26" s="8">
        <v>2.0057</v>
      </c>
      <c r="E26" s="8">
        <v>2.3136999999999999</v>
      </c>
      <c r="F26" s="8">
        <v>2.9973000000000001</v>
      </c>
      <c r="G26" s="8">
        <v>225.9041</v>
      </c>
      <c r="H26" s="8">
        <v>17.488399999999999</v>
      </c>
      <c r="I26" s="8">
        <v>38.044699999999999</v>
      </c>
      <c r="J26" s="8">
        <v>49.717500000000001</v>
      </c>
      <c r="K26" s="8">
        <v>0.57350000000000001</v>
      </c>
    </row>
    <row r="27" spans="1:11" ht="12" customHeight="1" x14ac:dyDescent="0.25">
      <c r="A27" s="39">
        <v>41050</v>
      </c>
      <c r="B27" s="8">
        <v>93.827399999999997</v>
      </c>
      <c r="C27" s="8">
        <v>0.30599999999999999</v>
      </c>
      <c r="D27" s="8">
        <v>2.0228000000000002</v>
      </c>
      <c r="E27" s="8">
        <v>2.3288000000000002</v>
      </c>
      <c r="F27" s="8">
        <v>3.2092000000000001</v>
      </c>
      <c r="G27" s="8">
        <v>225.9109</v>
      </c>
      <c r="H27" s="8">
        <v>17.713999999999999</v>
      </c>
      <c r="I27" s="8">
        <v>38.011899999999997</v>
      </c>
      <c r="J27" s="8">
        <v>49.698399999999999</v>
      </c>
      <c r="K27" s="8">
        <v>0.35720000000000002</v>
      </c>
    </row>
    <row r="28" spans="1:11" ht="12" customHeight="1" x14ac:dyDescent="0.25">
      <c r="A28" s="40">
        <v>41051</v>
      </c>
      <c r="B28" s="8">
        <v>93.846999999999994</v>
      </c>
      <c r="C28" s="8">
        <v>0.30649999999999999</v>
      </c>
      <c r="D28" s="8">
        <v>1.9896</v>
      </c>
      <c r="E28" s="8">
        <v>2.2961</v>
      </c>
      <c r="F28" s="8">
        <v>2.9540000000000002</v>
      </c>
      <c r="G28" s="8">
        <v>229.1173</v>
      </c>
      <c r="H28" s="8">
        <v>18.637499999999999</v>
      </c>
      <c r="I28" s="8">
        <v>38.135399999999997</v>
      </c>
      <c r="J28" s="8">
        <v>49.7879</v>
      </c>
      <c r="K28" s="8">
        <v>0.32750000000000001</v>
      </c>
    </row>
    <row r="29" spans="1:11" ht="12" customHeight="1" x14ac:dyDescent="0.25">
      <c r="A29" s="41">
        <v>41052</v>
      </c>
      <c r="B29" s="8">
        <v>93.825599999999994</v>
      </c>
      <c r="C29" s="8">
        <v>0.30690000000000001</v>
      </c>
      <c r="D29" s="8">
        <v>1.9608000000000001</v>
      </c>
      <c r="E29" s="8">
        <v>2.2677</v>
      </c>
      <c r="F29" s="8">
        <v>2.8708999999999998</v>
      </c>
      <c r="G29" s="8">
        <v>226.21979999999999</v>
      </c>
      <c r="H29" s="8">
        <v>19.4968</v>
      </c>
      <c r="I29" s="8">
        <v>38.113399999999999</v>
      </c>
      <c r="J29" s="8">
        <v>49.704999999999998</v>
      </c>
      <c r="K29" s="8">
        <v>0.47299999999999998</v>
      </c>
    </row>
    <row r="30" spans="1:11" ht="12" customHeight="1" x14ac:dyDescent="0.25">
      <c r="A30" s="38">
        <v>41053</v>
      </c>
      <c r="B30" s="8">
        <v>93.827699999999993</v>
      </c>
      <c r="C30" s="8">
        <v>0.30659999999999998</v>
      </c>
      <c r="D30" s="8">
        <v>1.9533</v>
      </c>
      <c r="E30" s="8">
        <v>2.2599</v>
      </c>
      <c r="F30" s="8">
        <v>2.9485999999999999</v>
      </c>
      <c r="G30" s="8">
        <v>225.53899999999999</v>
      </c>
      <c r="H30" s="8">
        <v>20.307400000000001</v>
      </c>
      <c r="I30" s="8">
        <v>37.992400000000004</v>
      </c>
      <c r="J30" s="8">
        <v>49.672400000000003</v>
      </c>
      <c r="K30" s="8">
        <v>0.1946</v>
      </c>
    </row>
    <row r="31" spans="1:11" ht="12" customHeight="1" x14ac:dyDescent="0.25">
      <c r="A31" s="40">
        <v>41054</v>
      </c>
      <c r="B31" s="8">
        <v>93.856099999999998</v>
      </c>
      <c r="C31" s="8">
        <v>0.30719999999999997</v>
      </c>
      <c r="D31" s="8">
        <v>1.9436</v>
      </c>
      <c r="E31" s="8">
        <v>2.2507999999999999</v>
      </c>
      <c r="F31" s="8">
        <v>2.9567000000000001</v>
      </c>
      <c r="G31" s="8">
        <v>225.4222</v>
      </c>
      <c r="H31" s="8">
        <v>19.348099999999999</v>
      </c>
      <c r="I31" s="8">
        <v>38.067500000000003</v>
      </c>
      <c r="J31" s="8">
        <v>49.748100000000001</v>
      </c>
      <c r="K31" s="8">
        <v>0.1137</v>
      </c>
    </row>
    <row r="32" spans="1:11" ht="12" customHeight="1" x14ac:dyDescent="0.25">
      <c r="A32" s="39">
        <v>41055</v>
      </c>
      <c r="B32" s="8">
        <v>93.896000000000001</v>
      </c>
      <c r="C32" s="8">
        <v>0.31240000000000001</v>
      </c>
      <c r="D32" s="8">
        <v>1.9913000000000001</v>
      </c>
      <c r="E32" s="8">
        <v>2.3037000000000001</v>
      </c>
      <c r="F32" s="8">
        <v>2.8816999999999999</v>
      </c>
      <c r="G32" s="8">
        <v>226.80539999999999</v>
      </c>
      <c r="H32" s="8">
        <v>23.016200000000001</v>
      </c>
      <c r="I32" s="8">
        <v>38.076599999999999</v>
      </c>
      <c r="J32" s="8">
        <v>49.766399999999997</v>
      </c>
      <c r="K32" s="8">
        <v>0.62019999999999997</v>
      </c>
    </row>
    <row r="33" spans="1:11" ht="12" customHeight="1" x14ac:dyDescent="0.25">
      <c r="A33" s="40">
        <v>41056</v>
      </c>
      <c r="B33" s="8">
        <v>93.845600000000005</v>
      </c>
      <c r="C33" s="8">
        <v>0.30640000000000001</v>
      </c>
      <c r="D33" s="8">
        <v>1.9411</v>
      </c>
      <c r="E33" s="8">
        <v>2.2475000000000001</v>
      </c>
      <c r="F33" s="8">
        <v>3.1680999999999999</v>
      </c>
      <c r="G33" s="8">
        <v>225.95050000000001</v>
      </c>
      <c r="H33" s="8">
        <v>24.610299999999999</v>
      </c>
      <c r="I33" s="8">
        <v>38.092300000000002</v>
      </c>
      <c r="J33" s="8">
        <v>49.683700000000002</v>
      </c>
      <c r="K33" s="8">
        <v>0.81200000000000006</v>
      </c>
    </row>
    <row r="34" spans="1:11" ht="12" customHeight="1" x14ac:dyDescent="0.25">
      <c r="A34" s="41">
        <v>41057</v>
      </c>
      <c r="B34" s="8">
        <v>93.850300000000004</v>
      </c>
      <c r="C34" s="8">
        <v>0.30969999999999998</v>
      </c>
      <c r="D34" s="8">
        <v>1.9553</v>
      </c>
      <c r="E34" s="8">
        <v>2.2650000000000001</v>
      </c>
      <c r="F34" s="8">
        <v>3.1040000000000001</v>
      </c>
      <c r="G34" s="8">
        <v>225.90469999999999</v>
      </c>
      <c r="H34" s="8">
        <v>19.179600000000001</v>
      </c>
      <c r="I34" s="8">
        <v>38.118899999999996</v>
      </c>
      <c r="J34" s="8">
        <v>49.732799999999997</v>
      </c>
      <c r="K34" s="8">
        <v>0.18060000000000001</v>
      </c>
    </row>
    <row r="35" spans="1:11" ht="12" customHeight="1" x14ac:dyDescent="0.25">
      <c r="A35" s="39">
        <v>41058</v>
      </c>
      <c r="B35" s="8">
        <v>94.008300000000006</v>
      </c>
      <c r="C35" s="8">
        <v>0.31459999999999999</v>
      </c>
      <c r="D35" s="8">
        <v>1.9536</v>
      </c>
      <c r="E35" s="8">
        <v>2.2682000000000002</v>
      </c>
      <c r="F35" s="8">
        <v>2.9335</v>
      </c>
      <c r="G35" s="8">
        <v>226.5488</v>
      </c>
      <c r="H35" s="8">
        <v>23.1754</v>
      </c>
      <c r="I35" s="8">
        <v>37.983499999999999</v>
      </c>
      <c r="J35" s="8">
        <v>49.675199999999997</v>
      </c>
      <c r="K35" s="8">
        <v>1.0570999999999999</v>
      </c>
    </row>
    <row r="36" spans="1:11" ht="12" customHeight="1" x14ac:dyDescent="0.25">
      <c r="A36" s="39">
        <v>41059</v>
      </c>
      <c r="B36" s="8">
        <v>94.051400000000001</v>
      </c>
      <c r="C36" s="8">
        <v>0.30759999999999998</v>
      </c>
      <c r="D36" s="8">
        <v>1.9821</v>
      </c>
      <c r="E36" s="8">
        <v>2.2896999999999998</v>
      </c>
      <c r="F36" s="8">
        <v>2.94</v>
      </c>
      <c r="G36" s="8">
        <v>226.11609999999999</v>
      </c>
      <c r="H36" s="8">
        <v>21.161899999999999</v>
      </c>
      <c r="I36" s="8">
        <v>37.992699999999999</v>
      </c>
      <c r="J36" s="8">
        <v>49.687199999999997</v>
      </c>
      <c r="K36" s="8">
        <v>7.9399999999999998E-2</v>
      </c>
    </row>
    <row r="37" spans="1:11" ht="12" customHeight="1" thickBot="1" x14ac:dyDescent="0.3">
      <c r="A37" s="40">
        <v>41060</v>
      </c>
      <c r="B37" s="8">
        <v>93.828800000000001</v>
      </c>
      <c r="C37" s="8">
        <v>0.31719999999999998</v>
      </c>
      <c r="D37" s="8">
        <v>2.0402</v>
      </c>
      <c r="E37" s="8">
        <v>2.3477000000000001</v>
      </c>
      <c r="F37" s="8">
        <v>2.9226000000000001</v>
      </c>
      <c r="G37" s="8">
        <v>226.99700000000001</v>
      </c>
      <c r="H37" s="8">
        <v>21.8353</v>
      </c>
      <c r="I37" s="8">
        <v>38.003999999999998</v>
      </c>
      <c r="J37" s="8">
        <v>49.677399999999999</v>
      </c>
      <c r="K37" s="8">
        <v>0.1489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17</v>
      </c>
      <c r="B39" s="27">
        <f>MIN(B7:B37)</f>
        <v>93.825599999999994</v>
      </c>
      <c r="C39" s="27">
        <f t="shared" ref="C39:K39" si="0">MIN(C7:C37)</f>
        <v>0.30599999999999999</v>
      </c>
      <c r="D39" s="27">
        <f t="shared" si="0"/>
        <v>1.9404999999999999</v>
      </c>
      <c r="E39" s="27">
        <f t="shared" si="0"/>
        <v>2.2475000000000001</v>
      </c>
      <c r="F39" s="27">
        <f t="shared" si="0"/>
        <v>2.8582000000000001</v>
      </c>
      <c r="G39" s="27">
        <f t="shared" si="0"/>
        <v>225.4222</v>
      </c>
      <c r="H39" s="27">
        <f t="shared" si="0"/>
        <v>17.402799999999999</v>
      </c>
      <c r="I39" s="27">
        <f t="shared" si="0"/>
        <v>37.982199999999999</v>
      </c>
      <c r="J39" s="27">
        <f t="shared" si="0"/>
        <v>49.668300000000002</v>
      </c>
      <c r="K39" s="27">
        <f t="shared" si="0"/>
        <v>7.9399999999999998E-2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dc:description>Formato CRE</dc:description>
  <cp:lastModifiedBy>Veronica Luna Sabas</cp:lastModifiedBy>
  <cp:lastPrinted>2015-06-11T14:51:56Z</cp:lastPrinted>
  <dcterms:created xsi:type="dcterms:W3CDTF">2012-05-21T15:11:37Z</dcterms:created>
  <dcterms:modified xsi:type="dcterms:W3CDTF">2015-06-11T14:51:59Z</dcterms:modified>
</cp:coreProperties>
</file>