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 ROSARITO, S. DE R.L. DE C.V\2012\05-12\"/>
    </mc:Choice>
  </mc:AlternateContent>
  <bookViews>
    <workbookView xWindow="240" yWindow="75" windowWidth="20115" windowHeight="7995" tabRatio="914" firstSheet="9" activeTab="17"/>
  </bookViews>
  <sheets>
    <sheet name="Promedios EA" sheetId="4" r:id="rId1"/>
    <sheet name="Máximos EA" sheetId="5" r:id="rId2"/>
    <sheet name="Mínimos EA" sheetId="6" r:id="rId3"/>
    <sheet name="Promedios EBC" sheetId="7" r:id="rId4"/>
    <sheet name="Máximos EBC" sheetId="8" r:id="rId5"/>
    <sheet name="Mínimos EBC" sheetId="9" r:id="rId6"/>
    <sheet name="Promedios ECA" sheetId="10" r:id="rId7"/>
    <sheet name="Máximos ECA" sheetId="11" r:id="rId8"/>
    <sheet name="Mínimos ECA" sheetId="12" r:id="rId9"/>
    <sheet name="Promedios PLS2" sheetId="13" r:id="rId10"/>
    <sheet name="Máximos PLS2" sheetId="14" r:id="rId11"/>
    <sheet name="Mínimos PLS2" sheetId="15" r:id="rId12"/>
    <sheet name="Promedios MXL" sheetId="16" r:id="rId13"/>
    <sheet name="Máximos MXL" sheetId="17" r:id="rId14"/>
    <sheet name="Mínimos MXL" sheetId="18" r:id="rId15"/>
    <sheet name="Promedios YL" sheetId="19" r:id="rId16"/>
    <sheet name="Máximos YL" sheetId="20" r:id="rId17"/>
    <sheet name="Mínimos YL" sheetId="21" r:id="rId18"/>
  </sheets>
  <definedNames>
    <definedName name="_xlnm.Print_Area" localSheetId="1">'Máximos EA'!$A$1:$L$47</definedName>
    <definedName name="_xlnm.Print_Area" localSheetId="4">'Máximos EBC'!$A$1:$L$47</definedName>
    <definedName name="_xlnm.Print_Area" localSheetId="7">'Máximos ECA'!$A$1:$L$48</definedName>
    <definedName name="_xlnm.Print_Area" localSheetId="13">'Máximos MXL'!$A$1:$L$47</definedName>
    <definedName name="_xlnm.Print_Area" localSheetId="10">'Máximos PLS2'!$A$1:$L$49</definedName>
    <definedName name="_xlnm.Print_Area" localSheetId="16">'Máximos YL'!$A$1:$L$48</definedName>
    <definedName name="_xlnm.Print_Area" localSheetId="2">'Mínimos EA'!$A$1:$L$47</definedName>
    <definedName name="_xlnm.Print_Area" localSheetId="5">'Mínimos EBC'!$A$1:$L$47</definedName>
    <definedName name="_xlnm.Print_Area" localSheetId="8">'Mínimos ECA'!$A$1:$L$48</definedName>
    <definedName name="_xlnm.Print_Area" localSheetId="14">'Mínimos MXL'!$A$1:$L$48</definedName>
    <definedName name="_xlnm.Print_Area" localSheetId="11">'Mínimos PLS2'!$A$1:$L$48</definedName>
    <definedName name="_xlnm.Print_Area" localSheetId="17">'Mínimos YL'!$A$1:$L$48</definedName>
    <definedName name="_xlnm.Print_Area" localSheetId="0">'Promedios EA'!$A$1:$O$49</definedName>
    <definedName name="_xlnm.Print_Area" localSheetId="3">'Promedios EBC'!$A$1:$O$51</definedName>
    <definedName name="_xlnm.Print_Area" localSheetId="6">'Promedios ECA'!$A$1:$O$51</definedName>
    <definedName name="_xlnm.Print_Area" localSheetId="12">'Promedios MXL'!$A$1:$O$51</definedName>
    <definedName name="_xlnm.Print_Area" localSheetId="9">'Promedios PLS2'!$A$1:$O$51</definedName>
    <definedName name="_xlnm.Print_Area" localSheetId="15">'Promedios YL'!$A$1:$O$50</definedName>
    <definedName name="regiones" localSheetId="1">'Máximos EA'!$M$4:$M$5</definedName>
    <definedName name="regiones" localSheetId="4">'Máximos EBC'!$M$4:$M$5</definedName>
    <definedName name="regiones" localSheetId="7">'Máximos ECA'!$M$4:$M$5</definedName>
    <definedName name="regiones" localSheetId="13">'Máximos MXL'!$M$4:$M$5</definedName>
    <definedName name="regiones" localSheetId="10">'Máximos PLS2'!$M$4:$M$5</definedName>
    <definedName name="regiones" localSheetId="16">'Máximos YL'!$M$4:$M$5</definedName>
    <definedName name="regiones" localSheetId="2">'Mínimos EA'!$M$4:$M$5</definedName>
    <definedName name="regiones" localSheetId="5">'Mínimos EBC'!$M$4:$M$5</definedName>
    <definedName name="regiones" localSheetId="8">'Mínimos ECA'!$M$4:$M$5</definedName>
    <definedName name="regiones" localSheetId="14">'Mínimos MXL'!$M$4:$M$5</definedName>
    <definedName name="regiones" localSheetId="11">'Mínimos PLS2'!$M$4:$M$5</definedName>
    <definedName name="regiones" localSheetId="17">'Mínimos YL'!$M$4:$M$5</definedName>
    <definedName name="regiones">'Promedios EA'!$Q$4:$Q$5</definedName>
  </definedNames>
  <calcPr calcId="152511"/>
</workbook>
</file>

<file path=xl/calcChain.xml><?xml version="1.0" encoding="utf-8"?>
<calcChain xmlns="http://schemas.openxmlformats.org/spreadsheetml/2006/main">
  <c r="K39" i="21" l="1"/>
  <c r="J39" i="21"/>
  <c r="I39" i="21"/>
  <c r="H39" i="21"/>
  <c r="G39" i="21"/>
  <c r="F39" i="21"/>
  <c r="E39" i="21"/>
  <c r="D39" i="21"/>
  <c r="C39" i="21"/>
  <c r="B39" i="21"/>
  <c r="K39" i="20"/>
  <c r="J39" i="20"/>
  <c r="I39" i="20"/>
  <c r="H39" i="20"/>
  <c r="G39" i="20"/>
  <c r="F39" i="20"/>
  <c r="E39" i="20"/>
  <c r="D39" i="20"/>
  <c r="C39" i="20"/>
  <c r="B39" i="20"/>
  <c r="K43" i="19"/>
  <c r="J43" i="19"/>
  <c r="I43" i="19"/>
  <c r="H43" i="19"/>
  <c r="G43" i="19"/>
  <c r="F43" i="19"/>
  <c r="E43" i="19"/>
  <c r="D43" i="19"/>
  <c r="C43" i="19"/>
  <c r="B43" i="19"/>
  <c r="K42" i="19"/>
  <c r="J42" i="19"/>
  <c r="I42" i="19"/>
  <c r="H42" i="19"/>
  <c r="G42" i="19"/>
  <c r="F42" i="19"/>
  <c r="E42" i="19"/>
  <c r="D42" i="19"/>
  <c r="C42" i="19"/>
  <c r="B42" i="19"/>
  <c r="K41" i="19"/>
  <c r="J41" i="19"/>
  <c r="I41" i="19"/>
  <c r="H41" i="19"/>
  <c r="G41" i="19"/>
  <c r="F41" i="19"/>
  <c r="E41" i="19"/>
  <c r="D41" i="19"/>
  <c r="C41" i="19"/>
  <c r="B41" i="19"/>
  <c r="K40" i="19"/>
  <c r="J40" i="19"/>
  <c r="I40" i="19"/>
  <c r="H40" i="19"/>
  <c r="G40" i="19"/>
  <c r="F40" i="19"/>
  <c r="E40" i="19"/>
  <c r="D40" i="19"/>
  <c r="C40" i="19"/>
  <c r="B40" i="19"/>
  <c r="K39" i="18" l="1"/>
  <c r="J39" i="18"/>
  <c r="I39" i="18"/>
  <c r="H39" i="18"/>
  <c r="G39" i="18"/>
  <c r="F39" i="18"/>
  <c r="E39" i="18"/>
  <c r="D39" i="18"/>
  <c r="C39" i="18"/>
  <c r="B39" i="18"/>
  <c r="K39" i="17"/>
  <c r="J39" i="17"/>
  <c r="I39" i="17"/>
  <c r="H39" i="17"/>
  <c r="G39" i="17"/>
  <c r="F39" i="17"/>
  <c r="E39" i="17"/>
  <c r="D39" i="17"/>
  <c r="C39" i="17"/>
  <c r="B39" i="17"/>
  <c r="K43" i="16"/>
  <c r="J43" i="16"/>
  <c r="I43" i="16"/>
  <c r="H43" i="16"/>
  <c r="G43" i="16"/>
  <c r="F43" i="16"/>
  <c r="E43" i="16"/>
  <c r="D43" i="16"/>
  <c r="C43" i="16"/>
  <c r="B43" i="16"/>
  <c r="K42" i="16"/>
  <c r="J42" i="16"/>
  <c r="I42" i="16"/>
  <c r="H42" i="16"/>
  <c r="G42" i="16"/>
  <c r="F42" i="16"/>
  <c r="E42" i="16"/>
  <c r="D42" i="16"/>
  <c r="C42" i="16"/>
  <c r="B42" i="16"/>
  <c r="K41" i="16"/>
  <c r="J41" i="16"/>
  <c r="I41" i="16"/>
  <c r="H41" i="16"/>
  <c r="G41" i="16"/>
  <c r="F41" i="16"/>
  <c r="E41" i="16"/>
  <c r="D41" i="16"/>
  <c r="C41" i="16"/>
  <c r="B41" i="16"/>
  <c r="K40" i="16"/>
  <c r="J40" i="16"/>
  <c r="I40" i="16"/>
  <c r="H40" i="16"/>
  <c r="G40" i="16"/>
  <c r="F40" i="16"/>
  <c r="E40" i="16"/>
  <c r="D40" i="16"/>
  <c r="C40" i="16"/>
  <c r="B40" i="16"/>
  <c r="K39" i="15" l="1"/>
  <c r="J39" i="15"/>
  <c r="I39" i="15"/>
  <c r="H39" i="15"/>
  <c r="G39" i="15"/>
  <c r="F39" i="15"/>
  <c r="E39" i="15"/>
  <c r="D39" i="15"/>
  <c r="C39" i="15"/>
  <c r="B39" i="15"/>
  <c r="K39" i="14"/>
  <c r="J39" i="14"/>
  <c r="I39" i="14"/>
  <c r="H39" i="14"/>
  <c r="G39" i="14"/>
  <c r="F39" i="14"/>
  <c r="E39" i="14"/>
  <c r="D39" i="14"/>
  <c r="C39" i="14"/>
  <c r="B39" i="14"/>
  <c r="K43" i="13"/>
  <c r="J43" i="13"/>
  <c r="I43" i="13"/>
  <c r="H43" i="13"/>
  <c r="G43" i="13"/>
  <c r="F43" i="13"/>
  <c r="E43" i="13"/>
  <c r="D43" i="13"/>
  <c r="C43" i="13"/>
  <c r="B43" i="13"/>
  <c r="K42" i="13"/>
  <c r="J42" i="13"/>
  <c r="I42" i="13"/>
  <c r="H42" i="13"/>
  <c r="G42" i="13"/>
  <c r="F42" i="13"/>
  <c r="E42" i="13"/>
  <c r="D42" i="13"/>
  <c r="C42" i="13"/>
  <c r="B42" i="13"/>
  <c r="K41" i="13"/>
  <c r="J41" i="13"/>
  <c r="I41" i="13"/>
  <c r="H41" i="13"/>
  <c r="G41" i="13"/>
  <c r="F41" i="13"/>
  <c r="E41" i="13"/>
  <c r="D41" i="13"/>
  <c r="C41" i="13"/>
  <c r="B41" i="13"/>
  <c r="K40" i="13"/>
  <c r="J40" i="13"/>
  <c r="I40" i="13"/>
  <c r="H40" i="13"/>
  <c r="G40" i="13"/>
  <c r="F40" i="13"/>
  <c r="E40" i="13"/>
  <c r="D40" i="13"/>
  <c r="C40" i="13"/>
  <c r="B40" i="13"/>
  <c r="K39" i="12" l="1"/>
  <c r="J39" i="12"/>
  <c r="I39" i="12"/>
  <c r="H39" i="12"/>
  <c r="G39" i="12"/>
  <c r="F39" i="12"/>
  <c r="E39" i="12"/>
  <c r="D39" i="12"/>
  <c r="C39" i="12"/>
  <c r="B39" i="12"/>
  <c r="K39" i="11"/>
  <c r="J39" i="11"/>
  <c r="I39" i="11"/>
  <c r="H39" i="11"/>
  <c r="G39" i="11"/>
  <c r="F39" i="11"/>
  <c r="E39" i="11"/>
  <c r="D39" i="11"/>
  <c r="C39" i="11"/>
  <c r="B39" i="11"/>
  <c r="K43" i="10"/>
  <c r="J43" i="10"/>
  <c r="I43" i="10"/>
  <c r="H43" i="10"/>
  <c r="G43" i="10"/>
  <c r="F43" i="10"/>
  <c r="E43" i="10"/>
  <c r="D43" i="10"/>
  <c r="C43" i="10"/>
  <c r="B43" i="10"/>
  <c r="K42" i="10"/>
  <c r="J42" i="10"/>
  <c r="I42" i="10"/>
  <c r="H42" i="10"/>
  <c r="G42" i="10"/>
  <c r="F42" i="10"/>
  <c r="E42" i="10"/>
  <c r="D42" i="10"/>
  <c r="C42" i="10"/>
  <c r="B42" i="10"/>
  <c r="K41" i="10"/>
  <c r="J41" i="10"/>
  <c r="I41" i="10"/>
  <c r="H41" i="10"/>
  <c r="G41" i="10"/>
  <c r="F41" i="10"/>
  <c r="E41" i="10"/>
  <c r="D41" i="10"/>
  <c r="C41" i="10"/>
  <c r="B41" i="10"/>
  <c r="K40" i="10"/>
  <c r="J40" i="10"/>
  <c r="I40" i="10"/>
  <c r="H40" i="10"/>
  <c r="G40" i="10"/>
  <c r="F40" i="10"/>
  <c r="E40" i="10"/>
  <c r="D40" i="10"/>
  <c r="C40" i="10"/>
  <c r="B40" i="10"/>
  <c r="K39" i="9" l="1"/>
  <c r="J39" i="9"/>
  <c r="I39" i="9"/>
  <c r="H39" i="9"/>
  <c r="G39" i="9"/>
  <c r="F39" i="9"/>
  <c r="E39" i="9"/>
  <c r="D39" i="9"/>
  <c r="C39" i="9"/>
  <c r="B39" i="9"/>
  <c r="K39" i="8"/>
  <c r="J39" i="8"/>
  <c r="I39" i="8"/>
  <c r="H39" i="8"/>
  <c r="G39" i="8"/>
  <c r="F39" i="8"/>
  <c r="E39" i="8"/>
  <c r="D39" i="8"/>
  <c r="C39" i="8"/>
  <c r="B39" i="8"/>
  <c r="K43" i="7"/>
  <c r="J43" i="7"/>
  <c r="I43" i="7"/>
  <c r="H43" i="7"/>
  <c r="G43" i="7"/>
  <c r="F43" i="7"/>
  <c r="E43" i="7"/>
  <c r="D43" i="7"/>
  <c r="C43" i="7"/>
  <c r="B43" i="7"/>
  <c r="K42" i="7"/>
  <c r="J42" i="7"/>
  <c r="I42" i="7"/>
  <c r="H42" i="7"/>
  <c r="G42" i="7"/>
  <c r="F42" i="7"/>
  <c r="E42" i="7"/>
  <c r="D42" i="7"/>
  <c r="C42" i="7"/>
  <c r="B42" i="7"/>
  <c r="K41" i="7"/>
  <c r="J41" i="7"/>
  <c r="I41" i="7"/>
  <c r="H41" i="7"/>
  <c r="G41" i="7"/>
  <c r="F41" i="7"/>
  <c r="E41" i="7"/>
  <c r="D41" i="7"/>
  <c r="C41" i="7"/>
  <c r="B41" i="7"/>
  <c r="K40" i="7"/>
  <c r="J40" i="7"/>
  <c r="I40" i="7"/>
  <c r="H40" i="7"/>
  <c r="G40" i="7"/>
  <c r="F40" i="7"/>
  <c r="E40" i="7"/>
  <c r="D40" i="7"/>
  <c r="C40" i="7"/>
  <c r="B40" i="7"/>
  <c r="K39" i="6" l="1"/>
  <c r="J39" i="6"/>
  <c r="I39" i="6"/>
  <c r="H39" i="6"/>
  <c r="G39" i="6"/>
  <c r="F39" i="6"/>
  <c r="E39" i="6"/>
  <c r="D39" i="6"/>
  <c r="C39" i="6"/>
  <c r="B39" i="6"/>
  <c r="K39" i="5"/>
  <c r="J39" i="5"/>
  <c r="I39" i="5"/>
  <c r="H39" i="5"/>
  <c r="G39" i="5"/>
  <c r="F39" i="5"/>
  <c r="E39" i="5"/>
  <c r="D39" i="5"/>
  <c r="C39" i="5"/>
  <c r="B39" i="5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K41" i="4"/>
  <c r="J41" i="4"/>
  <c r="I41" i="4"/>
  <c r="H41" i="4"/>
  <c r="G41" i="4"/>
  <c r="F41" i="4"/>
  <c r="E41" i="4"/>
  <c r="D41" i="4"/>
  <c r="C41" i="4"/>
  <c r="B41" i="4"/>
  <c r="K40" i="4"/>
  <c r="J40" i="4"/>
  <c r="I40" i="4"/>
  <c r="H40" i="4"/>
  <c r="G40" i="4"/>
  <c r="F40" i="4"/>
  <c r="E40" i="4"/>
  <c r="D40" i="4"/>
  <c r="C40" i="4"/>
  <c r="B40" i="4"/>
</calcChain>
</file>

<file path=xl/sharedStrings.xml><?xml version="1.0" encoding="utf-8"?>
<sst xmlns="http://schemas.openxmlformats.org/spreadsheetml/2006/main" count="435" uniqueCount="35">
  <si>
    <t>INFORME MENSUAL SOBRE LAS ESPECIFICACIONES DEL GAS NATURAL
(Valores promedio diarios)</t>
  </si>
  <si>
    <t>PERMISIONARIO:</t>
  </si>
  <si>
    <t>GASODUCTO ROSARITO</t>
  </si>
  <si>
    <t>PUNTO DE MEDICIÓN:</t>
  </si>
  <si>
    <t>ENERGIA AZTECA</t>
  </si>
  <si>
    <t>ZONA DE MEDICIÓN:</t>
  </si>
  <si>
    <t>RESTO DEL PAÍS</t>
  </si>
  <si>
    <t>SUR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</si>
  <si>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</si>
  <si>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</si>
  <si>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</si>
  <si>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</si>
  <si>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</si>
  <si>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</si>
  <si>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</si>
  <si>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</si>
  <si>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</si>
  <si>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</si>
  <si>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</si>
  <si>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</si>
  <si>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</si>
  <si>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</si>
  <si>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</si>
  <si>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</si>
  <si>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</si>
  <si>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</si>
  <si>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</si>
  <si>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INFORME MENSUAL SOBRE LAS ESPECIFICACIONES DEL GAS NATURAL
(Registros máximos diarios)</t>
  </si>
  <si>
    <t>INFORME MENSUAL SOBRE LAS ESPECIFICACIONES DEL GAS NATURAL
(Registros mínimos diarios)</t>
  </si>
  <si>
    <t>ENERGIA BAJA CALIFORNIA</t>
  </si>
  <si>
    <t>ENERGIA COSTA AZUL</t>
  </si>
  <si>
    <t>PLS-2</t>
  </si>
  <si>
    <t>MEXICALI</t>
  </si>
  <si>
    <t>No hay flujo de gas del 1-5 de Mayo por lo que no se registran lecturas</t>
  </si>
  <si>
    <t>YUMA LATERAL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</si>
</sst>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dd/mm/yy;@"/>
    <numFmt numFmtId="166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sz val="9"/>
      <color theme="4" tint="-0.249977111117893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3" fillId="0" borderId="0" xfId="0" applyFont="1" applyProtection="1">
      <protection hidden="1"/>
    </xf>
    <xf numFmtId="0" fontId="6" fillId="3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64" fontId="7" fillId="2" borderId="9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165" fontId="10" fillId="0" borderId="10" xfId="0" applyNumberFormat="1" applyFont="1" applyFill="1" applyBorder="1" applyAlignment="1" applyProtection="1">
      <alignment horizontal="left"/>
      <protection locked="0"/>
    </xf>
    <xf numFmtId="166" fontId="11" fillId="0" borderId="11" xfId="1" applyNumberFormat="1" applyFont="1" applyFill="1" applyBorder="1" applyAlignment="1" applyProtection="1">
      <alignment horizontal="center" vertical="center"/>
      <protection locked="0"/>
    </xf>
    <xf numFmtId="166" fontId="11" fillId="0" borderId="12" xfId="1" applyNumberFormat="1" applyFont="1" applyFill="1" applyBorder="1" applyAlignment="1" applyProtection="1">
      <alignment horizontal="center" vertical="center"/>
      <protection locked="0"/>
    </xf>
    <xf numFmtId="166" fontId="12" fillId="0" borderId="13" xfId="1" applyNumberFormat="1" applyFont="1" applyFill="1" applyBorder="1" applyAlignment="1" applyProtection="1">
      <alignment horizontal="center" vertical="center"/>
    </xf>
    <xf numFmtId="166" fontId="11" fillId="0" borderId="14" xfId="1" applyNumberFormat="1" applyFont="1" applyFill="1" applyBorder="1" applyAlignment="1" applyProtection="1">
      <alignment horizontal="center" vertical="center"/>
      <protection locked="0"/>
    </xf>
    <xf numFmtId="165" fontId="10" fillId="0" borderId="15" xfId="0" applyNumberFormat="1" applyFont="1" applyFill="1" applyBorder="1" applyAlignment="1" applyProtection="1">
      <alignment horizontal="left"/>
      <protection locked="0"/>
    </xf>
    <xf numFmtId="166" fontId="12" fillId="0" borderId="16" xfId="1" applyNumberFormat="1" applyFont="1" applyFill="1" applyBorder="1" applyAlignment="1" applyProtection="1">
      <alignment horizontal="center" vertical="center"/>
    </xf>
    <xf numFmtId="166" fontId="7" fillId="0" borderId="0" xfId="1" applyNumberFormat="1" applyFont="1" applyFill="1" applyBorder="1" applyAlignment="1" applyProtection="1">
      <alignment horizontal="center" vertical="center"/>
    </xf>
    <xf numFmtId="165" fontId="10" fillId="0" borderId="12" xfId="0" applyNumberFormat="1" applyFont="1" applyFill="1" applyBorder="1" applyAlignment="1" applyProtection="1">
      <alignment horizontal="left"/>
      <protection locked="0"/>
    </xf>
    <xf numFmtId="165" fontId="10" fillId="0" borderId="13" xfId="0" applyNumberFormat="1" applyFont="1" applyFill="1" applyBorder="1" applyAlignment="1" applyProtection="1">
      <alignment horizontal="left"/>
      <protection locked="0"/>
    </xf>
    <xf numFmtId="0" fontId="7" fillId="0" borderId="0" xfId="0" applyFont="1" applyBorder="1" applyAlignment="1">
      <alignment vertical="center"/>
    </xf>
    <xf numFmtId="0" fontId="11" fillId="0" borderId="0" xfId="0" applyFont="1" applyBorder="1"/>
    <xf numFmtId="0" fontId="6" fillId="0" borderId="18" xfId="0" applyFont="1" applyFill="1" applyBorder="1"/>
    <xf numFmtId="166" fontId="11" fillId="0" borderId="19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6" fillId="0" borderId="20" xfId="0" applyFont="1" applyFill="1" applyBorder="1"/>
    <xf numFmtId="166" fontId="11" fillId="0" borderId="21" xfId="0" applyNumberFormat="1" applyFont="1" applyBorder="1" applyProtection="1">
      <protection locked="0"/>
    </xf>
    <xf numFmtId="0" fontId="6" fillId="0" borderId="22" xfId="0" applyFont="1" applyFill="1" applyBorder="1"/>
    <xf numFmtId="166" fontId="11" fillId="0" borderId="11" xfId="0" applyNumberFormat="1" applyFont="1" applyBorder="1" applyProtection="1">
      <protection locked="0"/>
    </xf>
    <xf numFmtId="0" fontId="6" fillId="0" borderId="23" xfId="0" applyFont="1" applyFill="1" applyBorder="1" applyAlignment="1">
      <alignment wrapText="1"/>
    </xf>
    <xf numFmtId="0" fontId="11" fillId="0" borderId="24" xfId="0" applyFont="1" applyBorder="1" applyProtection="1">
      <protection locked="0"/>
    </xf>
    <xf numFmtId="0" fontId="11" fillId="0" borderId="0" xfId="0" applyFont="1"/>
    <xf numFmtId="0" fontId="11" fillId="0" borderId="0" xfId="0" applyFont="1" applyBorder="1" applyAlignment="1" applyProtection="1">
      <alignment vertical="top" wrapText="1"/>
      <protection locked="0"/>
    </xf>
    <xf numFmtId="0" fontId="6" fillId="0" borderId="0" xfId="0" applyFont="1" applyFill="1" applyBorder="1"/>
    <xf numFmtId="0" fontId="7" fillId="5" borderId="9" xfId="0" applyFont="1" applyFill="1" applyBorder="1" applyAlignment="1">
      <alignment horizontal="center" vertical="center" wrapText="1"/>
    </xf>
    <xf numFmtId="164" fontId="7" fillId="5" borderId="9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31" xfId="0" applyFont="1" applyBorder="1"/>
    <xf numFmtId="0" fontId="6" fillId="0" borderId="23" xfId="0" applyFont="1" applyFill="1" applyBorder="1"/>
    <xf numFmtId="166" fontId="11" fillId="0" borderId="24" xfId="0" applyNumberFormat="1" applyFont="1" applyBorder="1" applyProtection="1">
      <protection locked="0"/>
    </xf>
    <xf numFmtId="0" fontId="7" fillId="6" borderId="9" xfId="0" applyFont="1" applyFill="1" applyBorder="1" applyAlignment="1">
      <alignment horizontal="center" vertical="center" wrapText="1"/>
    </xf>
    <xf numFmtId="164" fontId="7" fillId="6" borderId="9" xfId="1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/>
    </xf>
    <xf numFmtId="0" fontId="7" fillId="2" borderId="25" xfId="0" applyFont="1" applyFill="1" applyBorder="1" applyAlignment="1" applyProtection="1">
      <alignment horizontal="left" vertical="top" wrapText="1"/>
      <protection locked="0"/>
    </xf>
    <xf numFmtId="0" fontId="7" fillId="2" borderId="26" xfId="0" applyFont="1" applyFill="1" applyBorder="1" applyAlignment="1" applyProtection="1">
      <alignment horizontal="left" vertical="top" wrapText="1"/>
      <protection locked="0"/>
    </xf>
    <xf numFmtId="0" fontId="7" fillId="2" borderId="27" xfId="0" applyFont="1" applyFill="1" applyBorder="1" applyAlignment="1" applyProtection="1">
      <alignment horizontal="left" vertical="top" wrapText="1"/>
      <protection locked="0"/>
    </xf>
    <xf numFmtId="0" fontId="7" fillId="2" borderId="2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7" fillId="2" borderId="29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7" fillId="5" borderId="25" xfId="0" applyFont="1" applyFill="1" applyBorder="1" applyAlignment="1" applyProtection="1">
      <alignment horizontal="justify" vertical="top" wrapText="1"/>
      <protection locked="0"/>
    </xf>
    <xf numFmtId="0" fontId="7" fillId="5" borderId="26" xfId="0" applyFont="1" applyFill="1" applyBorder="1" applyAlignment="1" applyProtection="1">
      <alignment horizontal="justify" vertical="top" wrapText="1"/>
      <protection locked="0"/>
    </xf>
    <xf numFmtId="0" fontId="7" fillId="5" borderId="27" xfId="0" applyFont="1" applyFill="1" applyBorder="1" applyAlignment="1" applyProtection="1">
      <alignment horizontal="justify" vertical="top" wrapText="1"/>
      <protection locked="0"/>
    </xf>
    <xf numFmtId="0" fontId="7" fillId="5" borderId="28" xfId="0" applyFont="1" applyFill="1" applyBorder="1" applyAlignment="1" applyProtection="1">
      <alignment horizontal="justify" vertical="top" wrapText="1"/>
      <protection locked="0"/>
    </xf>
    <xf numFmtId="0" fontId="7" fillId="5" borderId="0" xfId="0" applyFont="1" applyFill="1" applyBorder="1" applyAlignment="1" applyProtection="1">
      <alignment horizontal="justify" vertical="top" wrapText="1"/>
      <protection locked="0"/>
    </xf>
    <xf numFmtId="0" fontId="7" fillId="5" borderId="2" xfId="0" applyFont="1" applyFill="1" applyBorder="1" applyAlignment="1" applyProtection="1">
      <alignment horizontal="justify" vertical="top" wrapText="1"/>
      <protection locked="0"/>
    </xf>
    <xf numFmtId="0" fontId="7" fillId="5" borderId="3" xfId="0" applyFont="1" applyFill="1" applyBorder="1" applyAlignment="1" applyProtection="1">
      <alignment horizontal="justify" vertical="top" wrapText="1"/>
      <protection locked="0"/>
    </xf>
    <xf numFmtId="0" fontId="7" fillId="5" borderId="4" xfId="0" applyFont="1" applyFill="1" applyBorder="1" applyAlignment="1" applyProtection="1">
      <alignment horizontal="justify" vertical="top" wrapText="1"/>
      <protection locked="0"/>
    </xf>
    <xf numFmtId="0" fontId="7" fillId="5" borderId="29" xfId="0" applyFont="1" applyFill="1" applyBorder="1" applyAlignment="1" applyProtection="1">
      <alignment horizontal="justify" vertical="top" wrapText="1"/>
      <protection locked="0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7" fillId="6" borderId="25" xfId="0" applyFont="1" applyFill="1" applyBorder="1" applyAlignment="1" applyProtection="1">
      <alignment horizontal="justify" vertical="top" wrapText="1"/>
      <protection locked="0"/>
    </xf>
    <xf numFmtId="0" fontId="7" fillId="6" borderId="26" xfId="0" applyFont="1" applyFill="1" applyBorder="1" applyAlignment="1" applyProtection="1">
      <alignment horizontal="justify" vertical="top" wrapText="1"/>
      <protection locked="0"/>
    </xf>
    <xf numFmtId="0" fontId="7" fillId="6" borderId="27" xfId="0" applyFont="1" applyFill="1" applyBorder="1" applyAlignment="1" applyProtection="1">
      <alignment horizontal="justify" vertical="top" wrapText="1"/>
      <protection locked="0"/>
    </xf>
    <xf numFmtId="0" fontId="7" fillId="6" borderId="28" xfId="0" applyFont="1" applyFill="1" applyBorder="1" applyAlignment="1" applyProtection="1">
      <alignment horizontal="justify" vertical="top" wrapText="1"/>
      <protection locked="0"/>
    </xf>
    <xf numFmtId="0" fontId="7" fillId="6" borderId="0" xfId="0" applyFont="1" applyFill="1" applyBorder="1" applyAlignment="1" applyProtection="1">
      <alignment horizontal="justify" vertical="top" wrapText="1"/>
      <protection locked="0"/>
    </xf>
    <xf numFmtId="0" fontId="7" fillId="6" borderId="2" xfId="0" applyFont="1" applyFill="1" applyBorder="1" applyAlignment="1" applyProtection="1">
      <alignment horizontal="justify" vertical="top" wrapText="1"/>
      <protection locked="0"/>
    </xf>
    <xf numFmtId="0" fontId="7" fillId="6" borderId="3" xfId="0" applyFont="1" applyFill="1" applyBorder="1" applyAlignment="1" applyProtection="1">
      <alignment horizontal="justify" vertical="top" wrapText="1"/>
      <protection locked="0"/>
    </xf>
    <xf numFmtId="0" fontId="7" fillId="6" borderId="4" xfId="0" applyFont="1" applyFill="1" applyBorder="1" applyAlignment="1" applyProtection="1">
      <alignment horizontal="justify" vertical="top" wrapText="1"/>
      <protection locked="0"/>
    </xf>
    <xf numFmtId="0" fontId="7" fillId="6" borderId="29" xfId="0" applyFont="1" applyFill="1" applyBorder="1" applyAlignment="1" applyProtection="1">
      <alignment horizontal="justify" vertical="top" wrapText="1"/>
      <protection locked="0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topLeftCell="A7" zoomScale="60" zoomScaleNormal="100" workbookViewId="0">
      <selection activeCell="A38" sqref="A38:K38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x14ac:dyDescent="0.25">
      <c r="A2" s="53" t="s">
        <v>1</v>
      </c>
      <c r="B2" s="54"/>
      <c r="C2" s="55" t="s">
        <v>2</v>
      </c>
      <c r="D2" s="56"/>
      <c r="E2" s="56"/>
      <c r="F2" s="56"/>
      <c r="G2" s="56"/>
      <c r="H2" s="56"/>
      <c r="I2" s="56"/>
      <c r="J2" s="56"/>
      <c r="K2" s="56"/>
      <c r="L2" s="1"/>
      <c r="M2" s="2"/>
      <c r="N2" s="2"/>
    </row>
    <row r="3" spans="1:17" x14ac:dyDescent="0.25">
      <c r="A3" s="53" t="s">
        <v>3</v>
      </c>
      <c r="B3" s="54"/>
      <c r="C3" s="57" t="s">
        <v>4</v>
      </c>
      <c r="D3" s="58"/>
      <c r="E3" s="58"/>
      <c r="F3" s="58"/>
      <c r="G3" s="58"/>
      <c r="H3" s="58"/>
      <c r="I3" s="58"/>
      <c r="J3" s="58"/>
      <c r="K3" s="58"/>
      <c r="L3" s="1"/>
      <c r="M3" s="2"/>
      <c r="N3" s="2"/>
    </row>
    <row r="4" spans="1:17" ht="15.75" thickBot="1" x14ac:dyDescent="0.3">
      <c r="A4" s="53" t="s">
        <v>5</v>
      </c>
      <c r="B4" s="53"/>
      <c r="C4" s="59" t="s">
        <v>6</v>
      </c>
      <c r="D4" s="59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41030</v>
      </c>
      <c r="B7" s="11">
        <v>97.905663000000004</v>
      </c>
      <c r="C7" s="12">
        <v>1.1858960000000001</v>
      </c>
      <c r="D7" s="12">
        <v>0.28456799999999999</v>
      </c>
      <c r="E7" s="12">
        <v>1.470464</v>
      </c>
      <c r="F7" s="12">
        <v>0.54853499999999999</v>
      </c>
      <c r="G7" s="12">
        <v>218.691193</v>
      </c>
      <c r="H7" s="12">
        <v>35.947727</v>
      </c>
      <c r="I7" s="12">
        <v>37.448824669800004</v>
      </c>
      <c r="J7" s="12">
        <v>49.562459007183179</v>
      </c>
      <c r="K7" s="12">
        <v>0.69773077376000003</v>
      </c>
      <c r="L7" s="13"/>
      <c r="M7" s="14">
        <v>0.726231878942456</v>
      </c>
      <c r="N7" s="14">
        <v>3.082193548387097E-3</v>
      </c>
    </row>
    <row r="8" spans="1:17" ht="12" customHeight="1" x14ac:dyDescent="0.25">
      <c r="A8" s="15">
        <v>41031</v>
      </c>
      <c r="B8" s="11">
        <v>98.034485000000004</v>
      </c>
      <c r="C8" s="12">
        <v>1.0847230000000001</v>
      </c>
      <c r="D8" s="12">
        <v>0.28402100000000002</v>
      </c>
      <c r="E8" s="12">
        <v>1.3687440000000002</v>
      </c>
      <c r="F8" s="12">
        <v>0.523756</v>
      </c>
      <c r="G8" s="12">
        <v>218.586197</v>
      </c>
      <c r="H8" s="12">
        <v>36.171925000000002</v>
      </c>
      <c r="I8" s="12">
        <v>37.478953480800001</v>
      </c>
      <c r="J8" s="12">
        <v>49.651320856487089</v>
      </c>
      <c r="K8" s="12">
        <v>0.59022062856000013</v>
      </c>
      <c r="L8" s="16"/>
      <c r="M8" s="17"/>
      <c r="N8" s="17"/>
    </row>
    <row r="9" spans="1:17" ht="12" customHeight="1" x14ac:dyDescent="0.25">
      <c r="A9" s="18">
        <v>41032</v>
      </c>
      <c r="B9" s="11">
        <v>97.964539000000002</v>
      </c>
      <c r="C9" s="12">
        <v>1.129505</v>
      </c>
      <c r="D9" s="12">
        <v>0.28376299999999999</v>
      </c>
      <c r="E9" s="12">
        <v>1.413268</v>
      </c>
      <c r="F9" s="12">
        <v>0.54603199999999996</v>
      </c>
      <c r="G9" s="12">
        <v>218.448196</v>
      </c>
      <c r="H9" s="12">
        <v>35.904896000000001</v>
      </c>
      <c r="I9" s="12">
        <v>37.469713417800001</v>
      </c>
      <c r="J9" s="12">
        <v>49.614052187540047</v>
      </c>
      <c r="K9" s="12">
        <v>0.49389892209200004</v>
      </c>
      <c r="L9" s="16"/>
      <c r="M9" s="17"/>
      <c r="N9" s="17"/>
    </row>
    <row r="10" spans="1:17" ht="12" customHeight="1" x14ac:dyDescent="0.25">
      <c r="A10" s="19">
        <v>41033</v>
      </c>
      <c r="B10" s="11">
        <v>97.927299000000005</v>
      </c>
      <c r="C10" s="12">
        <v>1.1422079999999999</v>
      </c>
      <c r="D10" s="12">
        <v>0.30038700000000002</v>
      </c>
      <c r="E10" s="12">
        <v>1.4425949999999998</v>
      </c>
      <c r="F10" s="12">
        <v>0.55295499999999997</v>
      </c>
      <c r="G10" s="12">
        <v>218.332077</v>
      </c>
      <c r="H10" s="12">
        <v>35.501857999999999</v>
      </c>
      <c r="I10" s="12">
        <v>37.461299017800002</v>
      </c>
      <c r="J10" s="12">
        <v>49.592695092525439</v>
      </c>
      <c r="K10" s="12">
        <v>0.70669629200799999</v>
      </c>
      <c r="L10" s="16"/>
      <c r="M10" s="17"/>
      <c r="N10" s="17"/>
    </row>
    <row r="11" spans="1:17" ht="12" customHeight="1" x14ac:dyDescent="0.25">
      <c r="A11" s="15">
        <v>41034</v>
      </c>
      <c r="B11" s="11">
        <v>97.690894999999998</v>
      </c>
      <c r="C11" s="12">
        <v>1.1634640000000001</v>
      </c>
      <c r="D11" s="12">
        <v>0.32090800000000003</v>
      </c>
      <c r="E11" s="12">
        <v>1.484372</v>
      </c>
      <c r="F11" s="12">
        <v>0.72347300000000003</v>
      </c>
      <c r="G11" s="12">
        <v>218.329758</v>
      </c>
      <c r="H11" s="12">
        <v>34.112202000000003</v>
      </c>
      <c r="I11" s="12">
        <v>37.509242165399996</v>
      </c>
      <c r="J11" s="12">
        <v>49.595965533163486</v>
      </c>
      <c r="K11" s="12">
        <v>0.73212618910000005</v>
      </c>
      <c r="L11" s="16"/>
      <c r="M11" s="17"/>
      <c r="N11" s="17"/>
    </row>
    <row r="12" spans="1:17" ht="12" customHeight="1" x14ac:dyDescent="0.25">
      <c r="A12" s="18">
        <v>41035</v>
      </c>
      <c r="B12" s="11">
        <v>97.937836000000004</v>
      </c>
      <c r="C12" s="12">
        <v>1.1199939999999999</v>
      </c>
      <c r="D12" s="12">
        <v>0.32029000000000002</v>
      </c>
      <c r="E12" s="12">
        <v>1.4402839999999999</v>
      </c>
      <c r="F12" s="12">
        <v>0.54869999999999997</v>
      </c>
      <c r="G12" s="12">
        <v>218.728577</v>
      </c>
      <c r="H12" s="12">
        <v>33.559081999999997</v>
      </c>
      <c r="I12" s="12">
        <v>37.458274041000003</v>
      </c>
      <c r="J12" s="12">
        <v>49.597470403427764</v>
      </c>
      <c r="K12" s="12">
        <v>0.61856817870800007</v>
      </c>
      <c r="L12" s="16"/>
      <c r="M12" s="17"/>
      <c r="N12" s="17"/>
    </row>
    <row r="13" spans="1:17" ht="12" customHeight="1" x14ac:dyDescent="0.25">
      <c r="A13" s="15">
        <v>41036</v>
      </c>
      <c r="B13" s="11">
        <v>97.714484999999996</v>
      </c>
      <c r="C13" s="12">
        <v>1.1259060000000001</v>
      </c>
      <c r="D13" s="12">
        <v>0.31617899999999999</v>
      </c>
      <c r="E13" s="12">
        <v>1.4420850000000001</v>
      </c>
      <c r="F13" s="12">
        <v>0.71265199999999995</v>
      </c>
      <c r="G13" s="12">
        <v>219.60411099999999</v>
      </c>
      <c r="H13" s="12">
        <v>32.346423999999999</v>
      </c>
      <c r="I13" s="12">
        <v>37.541898451800002</v>
      </c>
      <c r="J13" s="12">
        <v>49.642442885774528</v>
      </c>
      <c r="K13" s="12">
        <v>0.58871481528799996</v>
      </c>
      <c r="L13" s="16"/>
      <c r="M13" s="17"/>
      <c r="N13" s="17"/>
    </row>
    <row r="14" spans="1:17" ht="12" customHeight="1" x14ac:dyDescent="0.25">
      <c r="A14" s="15">
        <v>41037</v>
      </c>
      <c r="B14" s="11">
        <v>97.726364000000004</v>
      </c>
      <c r="C14" s="12">
        <v>1.145797</v>
      </c>
      <c r="D14" s="12">
        <v>0.31433499999999998</v>
      </c>
      <c r="E14" s="12">
        <v>1.460132</v>
      </c>
      <c r="F14" s="12">
        <v>0.70074899999999996</v>
      </c>
      <c r="G14" s="12">
        <v>218.6651</v>
      </c>
      <c r="H14" s="12">
        <v>32.613323000000001</v>
      </c>
      <c r="I14" s="12">
        <v>37.518911362800004</v>
      </c>
      <c r="J14" s="12">
        <v>49.616037477213624</v>
      </c>
      <c r="K14" s="12">
        <v>0.64910508738000006</v>
      </c>
      <c r="L14" s="16"/>
      <c r="M14" s="17"/>
      <c r="N14" s="17"/>
    </row>
    <row r="15" spans="1:17" ht="12" customHeight="1" x14ac:dyDescent="0.25">
      <c r="A15" s="18">
        <v>41038</v>
      </c>
      <c r="B15" s="11">
        <v>97.865134999999995</v>
      </c>
      <c r="C15" s="12">
        <v>1.129556</v>
      </c>
      <c r="D15" s="12">
        <v>0.30747000000000002</v>
      </c>
      <c r="E15" s="12">
        <v>1.4370259999999999</v>
      </c>
      <c r="F15" s="12">
        <v>0.59898200000000001</v>
      </c>
      <c r="G15" s="12">
        <v>218.04681400000001</v>
      </c>
      <c r="H15" s="12">
        <v>34.157268999999999</v>
      </c>
      <c r="I15" s="12">
        <v>37.487928490200005</v>
      </c>
      <c r="J15" s="12">
        <v>49.611561473184942</v>
      </c>
      <c r="K15" s="12">
        <v>0.56222436026</v>
      </c>
      <c r="L15" s="16"/>
      <c r="M15" s="17"/>
      <c r="N15" s="17"/>
    </row>
    <row r="16" spans="1:17" ht="12" customHeight="1" x14ac:dyDescent="0.25">
      <c r="A16" s="15">
        <v>41039</v>
      </c>
      <c r="B16" s="11">
        <v>97.868553000000006</v>
      </c>
      <c r="C16" s="12">
        <v>1.141559</v>
      </c>
      <c r="D16" s="12">
        <v>0.30559599999999998</v>
      </c>
      <c r="E16" s="12">
        <v>1.447155</v>
      </c>
      <c r="F16" s="12">
        <v>0.59302699999999997</v>
      </c>
      <c r="G16" s="12">
        <v>218.20233200000001</v>
      </c>
      <c r="H16" s="12">
        <v>32.050593999999997</v>
      </c>
      <c r="I16" s="12">
        <v>37.476818326800007</v>
      </c>
      <c r="J16" s="12">
        <v>49.597596627814049</v>
      </c>
      <c r="K16" s="12">
        <v>0.63132731716800006</v>
      </c>
      <c r="L16" s="16"/>
      <c r="M16" s="17"/>
      <c r="N16" s="17"/>
    </row>
    <row r="17" spans="1:14" ht="12" customHeight="1" x14ac:dyDescent="0.25">
      <c r="A17" s="18">
        <v>41040</v>
      </c>
      <c r="B17" s="11">
        <v>97.896248</v>
      </c>
      <c r="C17" s="12">
        <v>1.0988640000000001</v>
      </c>
      <c r="D17" s="12">
        <v>0.312697</v>
      </c>
      <c r="E17" s="12">
        <v>1.4115610000000001</v>
      </c>
      <c r="F17" s="12">
        <v>0.60276700000000005</v>
      </c>
      <c r="G17" s="12">
        <v>217.95921300000001</v>
      </c>
      <c r="H17" s="12">
        <v>28.610474</v>
      </c>
      <c r="I17" s="12">
        <v>37.4919568842</v>
      </c>
      <c r="J17" s="12">
        <v>49.633063684019142</v>
      </c>
      <c r="K17" s="12">
        <v>0.64942504473200013</v>
      </c>
      <c r="L17" s="16"/>
      <c r="M17" s="17"/>
      <c r="N17" s="17"/>
    </row>
    <row r="18" spans="1:14" ht="12" customHeight="1" x14ac:dyDescent="0.25">
      <c r="A18" s="15">
        <v>41041</v>
      </c>
      <c r="B18" s="11">
        <v>97.973167000000004</v>
      </c>
      <c r="C18" s="12">
        <v>1.123375</v>
      </c>
      <c r="D18" s="12">
        <v>0.29217700000000002</v>
      </c>
      <c r="E18" s="12">
        <v>1.4155519999999999</v>
      </c>
      <c r="F18" s="12">
        <v>0.533003</v>
      </c>
      <c r="G18" s="12">
        <v>218.35131799999999</v>
      </c>
      <c r="H18" s="12">
        <v>28.742108999999999</v>
      </c>
      <c r="I18" s="12">
        <v>37.4632690392</v>
      </c>
      <c r="J18" s="12">
        <v>49.608693893125555</v>
      </c>
      <c r="K18" s="12">
        <v>0.67627796892800007</v>
      </c>
      <c r="L18" s="16"/>
      <c r="M18" s="17"/>
      <c r="N18" s="17"/>
    </row>
    <row r="19" spans="1:14" ht="12" customHeight="1" x14ac:dyDescent="0.25">
      <c r="A19" s="15">
        <v>41042</v>
      </c>
      <c r="B19" s="11">
        <v>97.834952999999999</v>
      </c>
      <c r="C19" s="12">
        <v>1.131907</v>
      </c>
      <c r="D19" s="12">
        <v>0.30102200000000001</v>
      </c>
      <c r="E19" s="12">
        <v>1.4329290000000001</v>
      </c>
      <c r="F19" s="12">
        <v>0.63077700000000003</v>
      </c>
      <c r="G19" s="12">
        <v>219.130844</v>
      </c>
      <c r="H19" s="12">
        <v>30.379270999999999</v>
      </c>
      <c r="I19" s="12">
        <v>37.5003544554</v>
      </c>
      <c r="J19" s="12">
        <v>49.620098360001812</v>
      </c>
      <c r="K19" s="12">
        <v>0.747646358136</v>
      </c>
      <c r="L19" s="16"/>
      <c r="M19" s="17"/>
      <c r="N19" s="17"/>
    </row>
    <row r="20" spans="1:14" ht="12" customHeight="1" x14ac:dyDescent="0.25">
      <c r="A20" s="18">
        <v>41043</v>
      </c>
      <c r="B20" s="11">
        <v>97.849975999999998</v>
      </c>
      <c r="C20" s="12">
        <v>1.149327</v>
      </c>
      <c r="D20" s="12">
        <v>0.28892299999999999</v>
      </c>
      <c r="E20" s="12">
        <v>1.43825</v>
      </c>
      <c r="F20" s="12">
        <v>0.61557300000000004</v>
      </c>
      <c r="G20" s="12">
        <v>218.947327</v>
      </c>
      <c r="H20" s="12">
        <v>31.215546</v>
      </c>
      <c r="I20" s="12">
        <v>37.490793593399999</v>
      </c>
      <c r="J20" s="12">
        <v>49.607968655979278</v>
      </c>
      <c r="K20" s="12">
        <v>0.52117248952000006</v>
      </c>
      <c r="L20" s="16"/>
      <c r="M20" s="17"/>
      <c r="N20" s="17"/>
    </row>
    <row r="21" spans="1:14" ht="12" customHeight="1" x14ac:dyDescent="0.25">
      <c r="A21" s="15">
        <v>41044</v>
      </c>
      <c r="B21" s="11">
        <v>97.852028000000004</v>
      </c>
      <c r="C21" s="12">
        <v>1.1251770000000001</v>
      </c>
      <c r="D21" s="12">
        <v>0.304838</v>
      </c>
      <c r="E21" s="12">
        <v>1.430015</v>
      </c>
      <c r="F21" s="12">
        <v>0.61801300000000003</v>
      </c>
      <c r="G21" s="12">
        <v>218.18583699999999</v>
      </c>
      <c r="H21" s="12">
        <v>31.527086000000001</v>
      </c>
      <c r="I21" s="12">
        <v>37.496627928000002</v>
      </c>
      <c r="J21" s="12">
        <v>49.620901726314038</v>
      </c>
      <c r="K21" s="12">
        <v>0.62363044100800014</v>
      </c>
      <c r="L21" s="16"/>
      <c r="M21" s="17"/>
      <c r="N21" s="17"/>
    </row>
    <row r="22" spans="1:14" ht="12" customHeight="1" x14ac:dyDescent="0.25">
      <c r="A22" s="18">
        <v>41045</v>
      </c>
      <c r="B22" s="11">
        <v>97.999206999999998</v>
      </c>
      <c r="C22" s="12">
        <v>1.1439779999999999</v>
      </c>
      <c r="D22" s="12">
        <v>0.29540100000000002</v>
      </c>
      <c r="E22" s="12">
        <v>1.439379</v>
      </c>
      <c r="F22" s="12">
        <v>0.49486000000000002</v>
      </c>
      <c r="G22" s="12">
        <v>217.911316</v>
      </c>
      <c r="H22" s="12">
        <v>30.749834</v>
      </c>
      <c r="I22" s="12">
        <v>37.4354321004</v>
      </c>
      <c r="J22" s="12">
        <v>49.576570374715665</v>
      </c>
      <c r="K22" s="12">
        <v>0.61219028757600003</v>
      </c>
      <c r="L22" s="16"/>
      <c r="M22" s="17"/>
      <c r="N22" s="17"/>
    </row>
    <row r="23" spans="1:14" ht="12" customHeight="1" x14ac:dyDescent="0.25">
      <c r="A23" s="10">
        <v>41046</v>
      </c>
      <c r="B23" s="11">
        <v>97.836455999999998</v>
      </c>
      <c r="C23" s="12">
        <v>1.214699</v>
      </c>
      <c r="D23" s="12">
        <v>0.30086000000000002</v>
      </c>
      <c r="E23" s="12">
        <v>1.5155590000000001</v>
      </c>
      <c r="F23" s="12">
        <v>0.57152099999999995</v>
      </c>
      <c r="G23" s="12">
        <v>217.53376800000001</v>
      </c>
      <c r="H23" s="12">
        <v>30.516970000000001</v>
      </c>
      <c r="I23" s="12">
        <v>37.434998758800006</v>
      </c>
      <c r="J23" s="12">
        <v>49.524343374536365</v>
      </c>
      <c r="K23" s="12">
        <v>0.69773077376000003</v>
      </c>
      <c r="L23" s="16"/>
      <c r="M23" s="17"/>
      <c r="N23" s="17"/>
    </row>
    <row r="24" spans="1:14" ht="12" customHeight="1" x14ac:dyDescent="0.25">
      <c r="A24" s="15">
        <v>41047</v>
      </c>
      <c r="B24" s="11">
        <v>97.758681999999993</v>
      </c>
      <c r="C24" s="12">
        <v>1.1719280000000001</v>
      </c>
      <c r="D24" s="12">
        <v>0.31561899999999998</v>
      </c>
      <c r="E24" s="12">
        <v>1.4875470000000002</v>
      </c>
      <c r="F24" s="12">
        <v>0.66845299999999996</v>
      </c>
      <c r="G24" s="12">
        <v>217.791214</v>
      </c>
      <c r="H24" s="12">
        <v>31.367266000000001</v>
      </c>
      <c r="I24" s="12">
        <v>37.478960843400003</v>
      </c>
      <c r="J24" s="12">
        <v>49.573046566323633</v>
      </c>
      <c r="K24" s="12">
        <v>0.59022062856000013</v>
      </c>
      <c r="L24" s="16"/>
      <c r="M24" s="17"/>
      <c r="N24" s="17"/>
    </row>
    <row r="25" spans="1:14" ht="12" customHeight="1" x14ac:dyDescent="0.25">
      <c r="A25" s="19">
        <v>41048</v>
      </c>
      <c r="B25" s="11">
        <v>97.984832999999995</v>
      </c>
      <c r="C25" s="12">
        <v>1.097674</v>
      </c>
      <c r="D25" s="12">
        <v>0.30227700000000002</v>
      </c>
      <c r="E25" s="12">
        <v>1.3999510000000002</v>
      </c>
      <c r="F25" s="12">
        <v>0.54457999999999995</v>
      </c>
      <c r="G25" s="12">
        <v>217.523865</v>
      </c>
      <c r="H25" s="12">
        <v>36.798222000000003</v>
      </c>
      <c r="I25" s="12">
        <v>37.466952442800007</v>
      </c>
      <c r="J25" s="12">
        <v>49.624275545150965</v>
      </c>
      <c r="K25" s="12">
        <v>0.49389892209200004</v>
      </c>
      <c r="L25" s="16"/>
      <c r="M25" s="17"/>
      <c r="N25" s="17"/>
    </row>
    <row r="26" spans="1:14" ht="12" customHeight="1" x14ac:dyDescent="0.25">
      <c r="A26" s="18">
        <v>41049</v>
      </c>
      <c r="B26" s="11">
        <v>97.924599000000001</v>
      </c>
      <c r="C26" s="12">
        <v>1.1252409999999999</v>
      </c>
      <c r="D26" s="12">
        <v>0.30746899999999999</v>
      </c>
      <c r="E26" s="12">
        <v>1.4327099999999999</v>
      </c>
      <c r="F26" s="12">
        <v>0.56331500000000001</v>
      </c>
      <c r="G26" s="12">
        <v>218.64202900000001</v>
      </c>
      <c r="H26" s="12">
        <v>34.779857999999997</v>
      </c>
      <c r="I26" s="12">
        <v>37.465837534800002</v>
      </c>
      <c r="J26" s="12">
        <v>49.601876387469019</v>
      </c>
      <c r="K26" s="12">
        <v>0.70669629200799999</v>
      </c>
      <c r="L26" s="16"/>
      <c r="M26" s="17"/>
      <c r="N26" s="17"/>
    </row>
    <row r="27" spans="1:14" ht="12" customHeight="1" x14ac:dyDescent="0.25">
      <c r="A27" s="15">
        <v>41050</v>
      </c>
      <c r="B27" s="11">
        <v>97.744834999999995</v>
      </c>
      <c r="C27" s="12">
        <v>1.117534</v>
      </c>
      <c r="D27" s="12">
        <v>0.33168300000000001</v>
      </c>
      <c r="E27" s="12">
        <v>1.449217</v>
      </c>
      <c r="F27" s="12">
        <v>0.68660100000000002</v>
      </c>
      <c r="G27" s="12">
        <v>218.843613</v>
      </c>
      <c r="H27" s="12">
        <v>35.655971999999998</v>
      </c>
      <c r="I27" s="12">
        <v>37.521893215799999</v>
      </c>
      <c r="J27" s="12">
        <v>49.62857383016334</v>
      </c>
      <c r="K27" s="12">
        <v>0.73212618910000005</v>
      </c>
      <c r="L27" s="16"/>
      <c r="M27" s="17"/>
      <c r="N27" s="17"/>
    </row>
    <row r="28" spans="1:14" ht="12" customHeight="1" x14ac:dyDescent="0.25">
      <c r="A28" s="18">
        <v>41051</v>
      </c>
      <c r="B28" s="11">
        <v>97.919608999999994</v>
      </c>
      <c r="C28" s="12">
        <v>1.1199460000000001</v>
      </c>
      <c r="D28" s="12">
        <v>0.32529599999999997</v>
      </c>
      <c r="E28" s="12">
        <v>1.4452420000000001</v>
      </c>
      <c r="F28" s="12">
        <v>0.55024300000000004</v>
      </c>
      <c r="G28" s="12">
        <v>217.990341</v>
      </c>
      <c r="H28" s="12">
        <v>35.567779999999999</v>
      </c>
      <c r="I28" s="12">
        <v>37.461154921199999</v>
      </c>
      <c r="J28" s="12">
        <v>49.594590380631274</v>
      </c>
      <c r="K28" s="12">
        <v>0.55291900000000005</v>
      </c>
      <c r="L28" s="16"/>
      <c r="M28" s="17"/>
      <c r="N28" s="17"/>
    </row>
    <row r="29" spans="1:14" ht="12" customHeight="1" x14ac:dyDescent="0.25">
      <c r="A29" s="19">
        <v>41052</v>
      </c>
      <c r="B29" s="11">
        <v>97.978638000000004</v>
      </c>
      <c r="C29" s="12">
        <v>1.1455310000000001</v>
      </c>
      <c r="D29" s="12">
        <v>0.31258999999999998</v>
      </c>
      <c r="E29" s="12">
        <v>1.458121</v>
      </c>
      <c r="F29" s="12">
        <v>0.48426599999999997</v>
      </c>
      <c r="G29" s="12">
        <v>217.868393</v>
      </c>
      <c r="H29" s="12">
        <v>33.950603000000001</v>
      </c>
      <c r="I29" s="12">
        <v>37.433831260799998</v>
      </c>
      <c r="J29" s="12">
        <v>49.566670591712288</v>
      </c>
      <c r="K29" s="12">
        <v>0.52623399999999998</v>
      </c>
      <c r="L29" s="16"/>
      <c r="M29" s="17"/>
      <c r="N29" s="17"/>
    </row>
    <row r="30" spans="1:14" ht="12" customHeight="1" x14ac:dyDescent="0.25">
      <c r="A30" s="10">
        <v>41053</v>
      </c>
      <c r="B30" s="11">
        <v>97.984497000000005</v>
      </c>
      <c r="C30" s="12">
        <v>1.1381250000000001</v>
      </c>
      <c r="D30" s="12">
        <v>0.30999900000000002</v>
      </c>
      <c r="E30" s="12">
        <v>1.448124</v>
      </c>
      <c r="F30" s="12">
        <v>0.48663200000000001</v>
      </c>
      <c r="G30" s="12">
        <v>217.94047499999999</v>
      </c>
      <c r="H30" s="12">
        <v>34.098759000000001</v>
      </c>
      <c r="I30" s="12">
        <v>37.439849660400007</v>
      </c>
      <c r="J30" s="12">
        <v>49.576899667177109</v>
      </c>
      <c r="K30" s="12">
        <v>0.58021500000000004</v>
      </c>
      <c r="L30" s="16"/>
      <c r="M30" s="17"/>
      <c r="N30" s="17"/>
    </row>
    <row r="31" spans="1:14" ht="12" customHeight="1" x14ac:dyDescent="0.25">
      <c r="A31" s="18">
        <v>41054</v>
      </c>
      <c r="B31" s="11">
        <v>97.865668999999997</v>
      </c>
      <c r="C31" s="12">
        <v>1.1395439999999999</v>
      </c>
      <c r="D31" s="12">
        <v>0.33806599999999998</v>
      </c>
      <c r="E31" s="12">
        <v>1.4776099999999999</v>
      </c>
      <c r="F31" s="12">
        <v>0.56979400000000002</v>
      </c>
      <c r="G31" s="12">
        <v>218.345032</v>
      </c>
      <c r="H31" s="12">
        <v>36.017822000000002</v>
      </c>
      <c r="I31" s="12">
        <v>37.457391580800007</v>
      </c>
      <c r="J31" s="12">
        <v>49.573059012916218</v>
      </c>
      <c r="K31" s="12">
        <v>0.50255499999999997</v>
      </c>
      <c r="L31" s="16"/>
      <c r="M31" s="17"/>
      <c r="N31" s="17"/>
    </row>
    <row r="32" spans="1:14" ht="12" customHeight="1" x14ac:dyDescent="0.25">
      <c r="A32" s="15">
        <v>41055</v>
      </c>
      <c r="B32" s="11">
        <v>97.823966999999996</v>
      </c>
      <c r="C32" s="12">
        <v>1.084222</v>
      </c>
      <c r="D32" s="12">
        <v>0.33188499999999999</v>
      </c>
      <c r="E32" s="12">
        <v>1.416107</v>
      </c>
      <c r="F32" s="12">
        <v>0.66380700000000004</v>
      </c>
      <c r="G32" s="12">
        <v>218.625</v>
      </c>
      <c r="H32" s="12">
        <v>36.861977000000003</v>
      </c>
      <c r="I32" s="12">
        <v>37.514566377000001</v>
      </c>
      <c r="J32" s="12">
        <v>49.649205402468517</v>
      </c>
      <c r="K32" s="12">
        <v>0.56432400000000005</v>
      </c>
      <c r="L32" s="16"/>
      <c r="M32" s="17"/>
      <c r="N32" s="17"/>
    </row>
    <row r="33" spans="1:14" ht="12" customHeight="1" x14ac:dyDescent="0.25">
      <c r="A33" s="18">
        <v>41056</v>
      </c>
      <c r="B33" s="11">
        <v>97.695847000000001</v>
      </c>
      <c r="C33" s="12">
        <v>1.1204890000000001</v>
      </c>
      <c r="D33" s="12">
        <v>0.332569</v>
      </c>
      <c r="E33" s="12">
        <v>1.453058</v>
      </c>
      <c r="F33" s="12">
        <v>0.73604499999999995</v>
      </c>
      <c r="G33" s="12">
        <v>219.06132500000001</v>
      </c>
      <c r="H33" s="12">
        <v>37.473804000000001</v>
      </c>
      <c r="I33" s="12">
        <v>37.534925017800006</v>
      </c>
      <c r="J33" s="12">
        <v>49.636519938226897</v>
      </c>
      <c r="K33" s="12">
        <v>0.58050100000000004</v>
      </c>
      <c r="L33" s="16"/>
      <c r="M33" s="17"/>
      <c r="N33" s="17"/>
    </row>
    <row r="34" spans="1:14" ht="12" customHeight="1" x14ac:dyDescent="0.25">
      <c r="A34" s="19">
        <v>41057</v>
      </c>
      <c r="B34" s="11">
        <v>97.763794000000004</v>
      </c>
      <c r="C34" s="12">
        <v>1.1209910000000001</v>
      </c>
      <c r="D34" s="12">
        <v>0.30976300000000001</v>
      </c>
      <c r="E34" s="12">
        <v>1.4307540000000001</v>
      </c>
      <c r="F34" s="12">
        <v>0.69860900000000004</v>
      </c>
      <c r="G34" s="12">
        <v>218.98860199999999</v>
      </c>
      <c r="H34" s="12">
        <v>36.105502999999999</v>
      </c>
      <c r="I34" s="12">
        <v>37.525014958200003</v>
      </c>
      <c r="J34" s="12">
        <v>49.639346532733654</v>
      </c>
      <c r="K34" s="12">
        <v>0.60450400000000004</v>
      </c>
      <c r="L34" s="16"/>
      <c r="M34" s="17"/>
      <c r="N34" s="17"/>
    </row>
    <row r="35" spans="1:14" ht="12" customHeight="1" x14ac:dyDescent="0.25">
      <c r="A35" s="15">
        <v>41058</v>
      </c>
      <c r="B35" s="11">
        <v>97.792938000000007</v>
      </c>
      <c r="C35" s="12">
        <v>1.0655650000000001</v>
      </c>
      <c r="D35" s="12">
        <v>0.30859700000000001</v>
      </c>
      <c r="E35" s="12">
        <v>1.3741620000000001</v>
      </c>
      <c r="F35" s="12">
        <v>0.71422600000000003</v>
      </c>
      <c r="G35" s="12">
        <v>219.29870600000001</v>
      </c>
      <c r="H35" s="12">
        <v>38.475242999999999</v>
      </c>
      <c r="I35" s="12">
        <v>37.559431957800001</v>
      </c>
      <c r="J35" s="12">
        <v>49.698747707447595</v>
      </c>
      <c r="K35" s="12">
        <v>0.66829799999999995</v>
      </c>
      <c r="L35" s="16"/>
      <c r="M35" s="17"/>
      <c r="N35" s="17"/>
    </row>
    <row r="36" spans="1:14" ht="12" customHeight="1" x14ac:dyDescent="0.25">
      <c r="A36" s="15">
        <v>41059</v>
      </c>
      <c r="B36" s="11">
        <v>97.881637999999995</v>
      </c>
      <c r="C36" s="12">
        <v>1.143092</v>
      </c>
      <c r="D36" s="12">
        <v>0.30284800000000001</v>
      </c>
      <c r="E36" s="12">
        <v>1.44594</v>
      </c>
      <c r="F36" s="12">
        <v>0.60267899999999996</v>
      </c>
      <c r="G36" s="12">
        <v>217.86998</v>
      </c>
      <c r="H36" s="12">
        <v>38.304645999999998</v>
      </c>
      <c r="I36" s="12">
        <v>37.468513313999999</v>
      </c>
      <c r="J36" s="12">
        <v>49.595118905751463</v>
      </c>
      <c r="K36" s="12">
        <v>0.46586</v>
      </c>
      <c r="L36" s="16"/>
      <c r="M36" s="17"/>
      <c r="N36" s="17"/>
    </row>
    <row r="37" spans="1:14" ht="12" customHeight="1" thickBot="1" x14ac:dyDescent="0.3">
      <c r="A37" s="18">
        <v>41060</v>
      </c>
      <c r="B37" s="11">
        <v>97.941474999999997</v>
      </c>
      <c r="C37" s="12">
        <v>1.136236</v>
      </c>
      <c r="D37" s="12">
        <v>0.30077500000000001</v>
      </c>
      <c r="E37" s="12">
        <v>1.437011</v>
      </c>
      <c r="F37" s="12">
        <v>0.55156499999999997</v>
      </c>
      <c r="G37" s="12">
        <v>217.41052199999999</v>
      </c>
      <c r="H37" s="12">
        <v>35.607906</v>
      </c>
      <c r="I37" s="12">
        <v>37.457812300800001</v>
      </c>
      <c r="J37" s="12">
        <v>49.595120084890162</v>
      </c>
      <c r="K37" s="12">
        <v>0.55744400000000005</v>
      </c>
      <c r="L37" s="16"/>
      <c r="M37" s="17"/>
      <c r="N37" s="17"/>
    </row>
    <row r="38" spans="1:14" ht="17.25" customHeight="1" x14ac:dyDescent="0.25">
      <c r="A38" s="42" t="s">
        <v>21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20"/>
      <c r="M38" s="20"/>
      <c r="N38" s="20"/>
    </row>
    <row r="39" spans="1:14" ht="7.5" customHeight="1" thickBot="1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4" x14ac:dyDescent="0.25">
      <c r="A40" s="22" t="s">
        <v>22</v>
      </c>
      <c r="B40" s="23">
        <f>MIN(B7:B37)</f>
        <v>97.690894999999998</v>
      </c>
      <c r="C40" s="23">
        <f t="shared" ref="C40:K40" si="0">MIN(C7:C37)</f>
        <v>1.0655650000000001</v>
      </c>
      <c r="D40" s="23">
        <f t="shared" si="0"/>
        <v>0.28376299999999999</v>
      </c>
      <c r="E40" s="23">
        <f t="shared" si="0"/>
        <v>1.3687440000000002</v>
      </c>
      <c r="F40" s="23">
        <f t="shared" si="0"/>
        <v>0.48426599999999997</v>
      </c>
      <c r="G40" s="23">
        <f t="shared" si="0"/>
        <v>217.41052199999999</v>
      </c>
      <c r="H40" s="23">
        <f t="shared" si="0"/>
        <v>28.610474</v>
      </c>
      <c r="I40" s="23">
        <f t="shared" si="0"/>
        <v>37.433831260799998</v>
      </c>
      <c r="J40" s="23">
        <f t="shared" si="0"/>
        <v>49.524343374536365</v>
      </c>
      <c r="K40" s="23">
        <f t="shared" si="0"/>
        <v>0.46586</v>
      </c>
      <c r="L40" s="24"/>
    </row>
    <row r="41" spans="1:14" x14ac:dyDescent="0.25">
      <c r="A41" s="25" t="s">
        <v>23</v>
      </c>
      <c r="B41" s="26">
        <f>AVERAGE(B7:B37)</f>
        <v>97.868977741935467</v>
      </c>
      <c r="C41" s="26">
        <f t="shared" ref="C41:K41" si="1">AVERAGE(C7:C37)</f>
        <v>1.1316791290322581</v>
      </c>
      <c r="D41" s="26">
        <f t="shared" si="1"/>
        <v>0.30847970967741933</v>
      </c>
      <c r="E41" s="26">
        <f t="shared" si="1"/>
        <v>1.4401588387096773</v>
      </c>
      <c r="F41" s="26">
        <f t="shared" si="1"/>
        <v>0.60116741935483864</v>
      </c>
      <c r="G41" s="26">
        <f t="shared" si="1"/>
        <v>218.3823572580645</v>
      </c>
      <c r="H41" s="26">
        <f t="shared" si="1"/>
        <v>34.03780487096774</v>
      </c>
      <c r="I41" s="26">
        <f t="shared" si="1"/>
        <v>37.482304244167743</v>
      </c>
      <c r="J41" s="26">
        <f t="shared" si="1"/>
        <v>49.607299747292522</v>
      </c>
      <c r="K41" s="26">
        <f t="shared" si="1"/>
        <v>0.61046715999174206</v>
      </c>
      <c r="L41" s="24"/>
    </row>
    <row r="42" spans="1:14" x14ac:dyDescent="0.25">
      <c r="A42" s="27" t="s">
        <v>24</v>
      </c>
      <c r="B42" s="28">
        <f>MAX(B7:B37)</f>
        <v>98.034485000000004</v>
      </c>
      <c r="C42" s="28">
        <f t="shared" ref="C42:K42" si="2">MAX(C7:C37)</f>
        <v>1.214699</v>
      </c>
      <c r="D42" s="28">
        <f t="shared" si="2"/>
        <v>0.33806599999999998</v>
      </c>
      <c r="E42" s="28">
        <f t="shared" si="2"/>
        <v>1.5155590000000001</v>
      </c>
      <c r="F42" s="28">
        <f t="shared" si="2"/>
        <v>0.73604499999999995</v>
      </c>
      <c r="G42" s="28">
        <f t="shared" si="2"/>
        <v>219.60411099999999</v>
      </c>
      <c r="H42" s="28">
        <f t="shared" si="2"/>
        <v>38.475242999999999</v>
      </c>
      <c r="I42" s="28">
        <f t="shared" si="2"/>
        <v>37.559431957800001</v>
      </c>
      <c r="J42" s="28">
        <f t="shared" si="2"/>
        <v>49.698747707447595</v>
      </c>
      <c r="K42" s="28">
        <f t="shared" si="2"/>
        <v>0.747646358136</v>
      </c>
      <c r="L42" s="24"/>
    </row>
    <row r="43" spans="1:14" ht="15.75" thickBot="1" x14ac:dyDescent="0.3">
      <c r="A43" s="29" t="s">
        <v>25</v>
      </c>
      <c r="B43" s="30">
        <f>STDEV(B7:B37)</f>
        <v>9.655224350266553E-2</v>
      </c>
      <c r="C43" s="30">
        <f t="shared" ref="C43:K43" si="3">STDEV(C7:C37)</f>
        <v>2.9296857194065388E-2</v>
      </c>
      <c r="D43" s="30">
        <f t="shared" si="3"/>
        <v>1.4415625883495421E-2</v>
      </c>
      <c r="E43" s="30">
        <f t="shared" si="3"/>
        <v>3.0264548587521516E-2</v>
      </c>
      <c r="F43" s="30">
        <f t="shared" si="3"/>
        <v>7.4415629082773715E-2</v>
      </c>
      <c r="G43" s="30">
        <f t="shared" si="3"/>
        <v>0.54587308231156739</v>
      </c>
      <c r="H43" s="30">
        <f t="shared" si="3"/>
        <v>2.7073575724404018</v>
      </c>
      <c r="I43" s="30">
        <f t="shared" si="3"/>
        <v>3.3246344123583051E-2</v>
      </c>
      <c r="J43" s="30">
        <f t="shared" si="3"/>
        <v>3.3088729083997195E-2</v>
      </c>
      <c r="K43" s="30">
        <f t="shared" si="3"/>
        <v>7.790077054863942E-2</v>
      </c>
      <c r="L43" s="24"/>
    </row>
    <row r="44" spans="1:14" ht="7.5" customHeight="1" x14ac:dyDescent="0.25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4" x14ac:dyDescent="0.25">
      <c r="A45" s="33" t="s">
        <v>26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25">
      <c r="A46" s="31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31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25">
      <c r="A48" s="31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31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="60" zoomScaleNormal="100" workbookViewId="0">
      <selection activeCell="N7" sqref="N7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x14ac:dyDescent="0.25">
      <c r="A2" s="53" t="s">
        <v>1</v>
      </c>
      <c r="B2" s="54"/>
      <c r="C2" s="55" t="s">
        <v>2</v>
      </c>
      <c r="D2" s="56"/>
      <c r="E2" s="56"/>
      <c r="F2" s="56"/>
      <c r="G2" s="56"/>
      <c r="H2" s="56"/>
      <c r="I2" s="56"/>
      <c r="J2" s="56"/>
      <c r="K2" s="56"/>
      <c r="L2" s="1"/>
      <c r="M2" s="2"/>
      <c r="N2" s="2"/>
    </row>
    <row r="3" spans="1:17" x14ac:dyDescent="0.25">
      <c r="A3" s="53" t="s">
        <v>3</v>
      </c>
      <c r="B3" s="54"/>
      <c r="C3" s="57" t="s">
        <v>31</v>
      </c>
      <c r="D3" s="58"/>
      <c r="E3" s="58"/>
      <c r="F3" s="58"/>
      <c r="G3" s="58"/>
      <c r="H3" s="58"/>
      <c r="I3" s="58"/>
      <c r="J3" s="58"/>
      <c r="K3" s="58"/>
      <c r="L3" s="1"/>
      <c r="M3" s="2"/>
      <c r="N3" s="2"/>
    </row>
    <row r="4" spans="1:17" ht="15.75" thickBot="1" x14ac:dyDescent="0.3">
      <c r="A4" s="53" t="s">
        <v>5</v>
      </c>
      <c r="B4" s="53"/>
      <c r="C4" s="59" t="s">
        <v>6</v>
      </c>
      <c r="D4" s="59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41030</v>
      </c>
      <c r="B7" s="11">
        <v>97.191119</v>
      </c>
      <c r="C7" s="12">
        <v>0.89264200000000005</v>
      </c>
      <c r="D7" s="12">
        <v>0.377666</v>
      </c>
      <c r="E7" s="12">
        <v>1.270308</v>
      </c>
      <c r="F7" s="12">
        <v>1.8075769999999998</v>
      </c>
      <c r="G7" s="12">
        <v>216.055328</v>
      </c>
      <c r="H7" s="12">
        <v>15.303487000000001</v>
      </c>
      <c r="I7" s="12">
        <v>38.3685646498</v>
      </c>
      <c r="J7" s="12">
        <v>50.496916981600009</v>
      </c>
      <c r="K7" s="12">
        <v>0.20721322000000003</v>
      </c>
      <c r="L7" s="13"/>
      <c r="M7" s="14">
        <v>0.30153999999999997</v>
      </c>
      <c r="N7" s="14">
        <v>1.2000000000000004E-5</v>
      </c>
    </row>
    <row r="8" spans="1:17" ht="12" customHeight="1" x14ac:dyDescent="0.25">
      <c r="A8" s="15">
        <v>41031</v>
      </c>
      <c r="B8" s="11">
        <v>98.524799000000002</v>
      </c>
      <c r="C8" s="12">
        <v>0.82728600000000008</v>
      </c>
      <c r="D8" s="12">
        <v>0.463169</v>
      </c>
      <c r="E8" s="12">
        <v>1.2904550000000001</v>
      </c>
      <c r="F8" s="12">
        <v>0.83500200000000002</v>
      </c>
      <c r="G8" s="12">
        <v>213.37046799999999</v>
      </c>
      <c r="H8" s="12">
        <v>11.646394000000001</v>
      </c>
      <c r="I8" s="12">
        <v>37.914349315400003</v>
      </c>
      <c r="J8" s="12">
        <v>50.335238111600006</v>
      </c>
      <c r="K8" s="12">
        <v>0.201753026</v>
      </c>
      <c r="L8" s="16"/>
      <c r="M8" s="17"/>
      <c r="N8" s="17"/>
    </row>
    <row r="9" spans="1:17" ht="12" customHeight="1" x14ac:dyDescent="0.25">
      <c r="A9" s="18">
        <v>41032</v>
      </c>
      <c r="B9" s="11">
        <v>98.340417000000002</v>
      </c>
      <c r="C9" s="12">
        <v>0.90883599999999998</v>
      </c>
      <c r="D9" s="12">
        <v>0.47275400000000001</v>
      </c>
      <c r="E9" s="12">
        <v>1.3815900000000001</v>
      </c>
      <c r="F9" s="12">
        <v>0.92352800000000002</v>
      </c>
      <c r="G9" s="12">
        <v>214.58943199999999</v>
      </c>
      <c r="H9" s="12">
        <v>12.776985</v>
      </c>
      <c r="I9" s="12">
        <v>37.881810842600004</v>
      </c>
      <c r="J9" s="12">
        <v>50.186516020400006</v>
      </c>
      <c r="K9" s="12">
        <v>0.197972013</v>
      </c>
      <c r="L9" s="16"/>
      <c r="M9" s="17"/>
      <c r="N9" s="17"/>
    </row>
    <row r="10" spans="1:17" ht="12" customHeight="1" x14ac:dyDescent="0.25">
      <c r="A10" s="19">
        <v>41033</v>
      </c>
      <c r="B10" s="11">
        <v>97.134806999999995</v>
      </c>
      <c r="C10" s="12">
        <v>0.77975000000000005</v>
      </c>
      <c r="D10" s="12">
        <v>0.35819800000000002</v>
      </c>
      <c r="E10" s="12">
        <v>1.1379480000000002</v>
      </c>
      <c r="F10" s="12">
        <v>1.9866490000000001</v>
      </c>
      <c r="G10" s="12">
        <v>214.873672</v>
      </c>
      <c r="H10" s="12">
        <v>12.095454</v>
      </c>
      <c r="I10" s="12">
        <v>38.458353810999995</v>
      </c>
      <c r="J10" s="12">
        <v>50.673616506399995</v>
      </c>
      <c r="K10" s="12">
        <v>0.20039368900000001</v>
      </c>
      <c r="L10" s="16"/>
      <c r="M10" s="17"/>
      <c r="N10" s="17"/>
    </row>
    <row r="11" spans="1:17" ht="12" customHeight="1" x14ac:dyDescent="0.25">
      <c r="A11" s="15">
        <v>41034</v>
      </c>
      <c r="B11" s="11">
        <v>97.065961999999999</v>
      </c>
      <c r="C11" s="12">
        <v>0.73076299999999994</v>
      </c>
      <c r="D11" s="12">
        <v>0.35358999999999996</v>
      </c>
      <c r="E11" s="12">
        <v>1.0843529999999999</v>
      </c>
      <c r="F11" s="12">
        <v>2.0697049999999999</v>
      </c>
      <c r="G11" s="12">
        <v>214.747818</v>
      </c>
      <c r="H11" s="12">
        <v>10.091412</v>
      </c>
      <c r="I11" s="12">
        <v>38.606292619000001</v>
      </c>
      <c r="J11" s="12">
        <v>50.783958999799999</v>
      </c>
      <c r="K11" s="12">
        <v>0.21526643500000003</v>
      </c>
      <c r="L11" s="16"/>
      <c r="M11" s="17"/>
      <c r="N11" s="17"/>
    </row>
    <row r="12" spans="1:17" ht="12" customHeight="1" x14ac:dyDescent="0.25">
      <c r="A12" s="18">
        <v>41035</v>
      </c>
      <c r="B12" s="11">
        <v>97.143326999999999</v>
      </c>
      <c r="C12" s="12">
        <v>0.81253900000000001</v>
      </c>
      <c r="D12" s="12">
        <v>0.38556299999999999</v>
      </c>
      <c r="E12" s="12">
        <v>1.198102</v>
      </c>
      <c r="F12" s="12">
        <v>1.9547430000000001</v>
      </c>
      <c r="G12" s="12">
        <v>215.761414</v>
      </c>
      <c r="H12" s="12">
        <v>11.368244000000001</v>
      </c>
      <c r="I12" s="12">
        <v>38.473083487400004</v>
      </c>
      <c r="J12" s="12">
        <v>50.6237862642</v>
      </c>
      <c r="K12" s="12">
        <v>0.14663705100000002</v>
      </c>
      <c r="L12" s="16"/>
      <c r="M12" s="17"/>
      <c r="N12" s="17"/>
    </row>
    <row r="13" spans="1:17" ht="12" customHeight="1" x14ac:dyDescent="0.25">
      <c r="A13" s="15">
        <v>41036</v>
      </c>
      <c r="B13" s="11">
        <v>96.891281000000006</v>
      </c>
      <c r="C13" s="12">
        <v>0.73853799999999992</v>
      </c>
      <c r="D13" s="12">
        <v>0.37978400000000001</v>
      </c>
      <c r="E13" s="12">
        <v>1.118322</v>
      </c>
      <c r="F13" s="12">
        <v>2.1896420000000001</v>
      </c>
      <c r="G13" s="12">
        <v>214.463684</v>
      </c>
      <c r="H13" s="12">
        <v>10.213151</v>
      </c>
      <c r="I13" s="12">
        <v>38.6461489844</v>
      </c>
      <c r="J13" s="12">
        <v>50.808244956199999</v>
      </c>
      <c r="K13" s="12">
        <v>0.20926936000000002</v>
      </c>
      <c r="L13" s="16"/>
      <c r="M13" s="17"/>
      <c r="N13" s="17"/>
    </row>
    <row r="14" spans="1:17" ht="12" customHeight="1" x14ac:dyDescent="0.25">
      <c r="A14" s="15">
        <v>41037</v>
      </c>
      <c r="B14" s="11">
        <v>97.053762000000006</v>
      </c>
      <c r="C14" s="12">
        <v>0.78331799999999996</v>
      </c>
      <c r="D14" s="12">
        <v>0.363153</v>
      </c>
      <c r="E14" s="12">
        <v>1.146471</v>
      </c>
      <c r="F14" s="12">
        <v>2.0435050000000001</v>
      </c>
      <c r="G14" s="12">
        <v>214.77171300000001</v>
      </c>
      <c r="H14" s="12">
        <v>10.262428</v>
      </c>
      <c r="I14" s="12">
        <v>38.522982698200003</v>
      </c>
      <c r="J14" s="12">
        <v>50.699391257599999</v>
      </c>
      <c r="K14" s="12">
        <v>0.18245386750000003</v>
      </c>
      <c r="L14" s="16"/>
      <c r="M14" s="17"/>
      <c r="N14" s="17"/>
    </row>
    <row r="15" spans="1:17" ht="12" customHeight="1" x14ac:dyDescent="0.25">
      <c r="A15" s="18">
        <v>41038</v>
      </c>
      <c r="B15" s="11">
        <v>97.175693999999993</v>
      </c>
      <c r="C15" s="12">
        <v>0.90347</v>
      </c>
      <c r="D15" s="12">
        <v>0.39917599999999998</v>
      </c>
      <c r="E15" s="12">
        <v>1.302646</v>
      </c>
      <c r="F15" s="12">
        <v>1.8076030000000001</v>
      </c>
      <c r="G15" s="12">
        <v>216.47045900000001</v>
      </c>
      <c r="H15" s="12">
        <v>11.711339000000001</v>
      </c>
      <c r="I15" s="12">
        <v>38.354154759200007</v>
      </c>
      <c r="J15" s="12">
        <v>50.485911239400004</v>
      </c>
      <c r="K15" s="12">
        <v>0.17330518680000001</v>
      </c>
      <c r="L15" s="16"/>
      <c r="M15" s="17"/>
      <c r="N15" s="17"/>
    </row>
    <row r="16" spans="1:17" ht="12" customHeight="1" x14ac:dyDescent="0.25">
      <c r="A16" s="15">
        <v>41039</v>
      </c>
      <c r="B16" s="11">
        <v>97.270406999999992</v>
      </c>
      <c r="C16" s="12">
        <v>0.96763199999999994</v>
      </c>
      <c r="D16" s="12">
        <v>0.41224499999999997</v>
      </c>
      <c r="E16" s="12">
        <v>1.379877</v>
      </c>
      <c r="F16" s="12">
        <v>1.712178</v>
      </c>
      <c r="G16" s="12">
        <v>216.22358700000001</v>
      </c>
      <c r="H16" s="12">
        <v>12.559545</v>
      </c>
      <c r="I16" s="12">
        <v>38.262836189800005</v>
      </c>
      <c r="J16" s="12">
        <v>50.392273173600003</v>
      </c>
      <c r="K16" s="12">
        <v>0.1716911169</v>
      </c>
      <c r="L16" s="16"/>
      <c r="M16" s="17"/>
      <c r="N16" s="17"/>
    </row>
    <row r="17" spans="1:14" ht="12" customHeight="1" x14ac:dyDescent="0.25">
      <c r="A17" s="18">
        <v>41040</v>
      </c>
      <c r="B17" s="11">
        <v>97.217197999999996</v>
      </c>
      <c r="C17" s="12">
        <v>0.85347200000000001</v>
      </c>
      <c r="D17" s="12">
        <v>0.40036700000000003</v>
      </c>
      <c r="E17" s="12">
        <v>1.2538390000000001</v>
      </c>
      <c r="F17" s="12">
        <v>1.820481</v>
      </c>
      <c r="G17" s="12">
        <v>214.98936499999999</v>
      </c>
      <c r="H17" s="12">
        <v>12.028762</v>
      </c>
      <c r="I17" s="12">
        <v>38.380748445600005</v>
      </c>
      <c r="J17" s="12">
        <v>50.553110107599998</v>
      </c>
      <c r="K17" s="12">
        <v>0.17069046210000002</v>
      </c>
      <c r="L17" s="16"/>
      <c r="M17" s="17"/>
      <c r="N17" s="17"/>
    </row>
    <row r="18" spans="1:14" ht="12" customHeight="1" x14ac:dyDescent="0.25">
      <c r="A18" s="15">
        <v>41041</v>
      </c>
      <c r="B18" s="11">
        <v>97.194001999999998</v>
      </c>
      <c r="C18" s="12">
        <v>0.89873500000000006</v>
      </c>
      <c r="D18" s="12">
        <v>0.401528</v>
      </c>
      <c r="E18" s="12">
        <v>1.3002630000000002</v>
      </c>
      <c r="F18" s="12">
        <v>1.82545</v>
      </c>
      <c r="G18" s="12">
        <v>215.946854</v>
      </c>
      <c r="H18" s="12">
        <v>11.843189000000001</v>
      </c>
      <c r="I18" s="12">
        <v>38.692221406000009</v>
      </c>
      <c r="J18" s="12">
        <v>50.955124149600003</v>
      </c>
      <c r="K18" s="12">
        <v>0.16584025630000002</v>
      </c>
      <c r="L18" s="16"/>
      <c r="M18" s="17"/>
      <c r="N18" s="17"/>
    </row>
    <row r="19" spans="1:14" ht="12" customHeight="1" x14ac:dyDescent="0.25">
      <c r="A19" s="15">
        <v>41042</v>
      </c>
      <c r="B19" s="11">
        <v>97.661713000000006</v>
      </c>
      <c r="C19" s="12">
        <v>1.0729630000000001</v>
      </c>
      <c r="D19" s="12">
        <v>0.44564700000000002</v>
      </c>
      <c r="E19" s="12">
        <v>1.5186100000000002</v>
      </c>
      <c r="F19" s="12">
        <v>1.3320179999999999</v>
      </c>
      <c r="G19" s="12">
        <v>216.379761</v>
      </c>
      <c r="H19" s="12">
        <v>12.220421999999999</v>
      </c>
      <c r="I19" s="12">
        <v>38.939632013600004</v>
      </c>
      <c r="J19" s="12">
        <v>51.389408923000005</v>
      </c>
      <c r="K19" s="12">
        <v>0.16355451400000001</v>
      </c>
      <c r="L19" s="16"/>
      <c r="M19" s="17"/>
      <c r="N19" s="17"/>
    </row>
    <row r="20" spans="1:14" ht="12" customHeight="1" x14ac:dyDescent="0.25">
      <c r="A20" s="18">
        <v>41043</v>
      </c>
      <c r="B20" s="11">
        <v>95.529770999999997</v>
      </c>
      <c r="C20" s="12">
        <v>0.85306999999999999</v>
      </c>
      <c r="D20" s="12">
        <v>2.0361050000000001</v>
      </c>
      <c r="E20" s="12">
        <v>2.8891749999999998</v>
      </c>
      <c r="F20" s="12">
        <v>1.917365</v>
      </c>
      <c r="G20" s="12">
        <v>211.27813699999999</v>
      </c>
      <c r="H20" s="12">
        <v>9.8594159999999995</v>
      </c>
      <c r="I20" s="12">
        <v>38.910535117600006</v>
      </c>
      <c r="J20" s="12">
        <v>51.002939920999999</v>
      </c>
      <c r="K20" s="12">
        <v>0.28957533460000001</v>
      </c>
      <c r="L20" s="16"/>
      <c r="M20" s="17"/>
      <c r="N20" s="17"/>
    </row>
    <row r="21" spans="1:14" ht="12" customHeight="1" x14ac:dyDescent="0.25">
      <c r="A21" s="15">
        <v>41044</v>
      </c>
      <c r="B21" s="11">
        <v>97.10451599999999</v>
      </c>
      <c r="C21" s="12">
        <v>0.88481999999999994</v>
      </c>
      <c r="D21" s="12">
        <v>0.41293800000000003</v>
      </c>
      <c r="E21" s="12">
        <v>1.297758</v>
      </c>
      <c r="F21" s="12">
        <v>1.8987430000000001</v>
      </c>
      <c r="G21" s="12">
        <v>214.58244300000001</v>
      </c>
      <c r="H21" s="12">
        <v>10.66221</v>
      </c>
      <c r="I21" s="12">
        <v>38.413251903200006</v>
      </c>
      <c r="J21" s="12">
        <v>50.537017256200002</v>
      </c>
      <c r="K21" s="12">
        <v>0.28487705470000002</v>
      </c>
      <c r="L21" s="16"/>
      <c r="M21" s="17"/>
      <c r="N21" s="17"/>
    </row>
    <row r="22" spans="1:14" ht="12" customHeight="1" x14ac:dyDescent="0.25">
      <c r="A22" s="18">
        <v>41045</v>
      </c>
      <c r="B22" s="11">
        <v>97.132631000000003</v>
      </c>
      <c r="C22" s="12">
        <v>0.87491999999999992</v>
      </c>
      <c r="D22" s="12">
        <v>0.39717400000000003</v>
      </c>
      <c r="E22" s="12">
        <v>1.2720940000000001</v>
      </c>
      <c r="F22" s="12">
        <v>1.8875729999999999</v>
      </c>
      <c r="G22" s="12">
        <v>215.04431199999999</v>
      </c>
      <c r="H22" s="12">
        <v>11.49062</v>
      </c>
      <c r="I22" s="12">
        <v>38.381689208600001</v>
      </c>
      <c r="J22" s="12">
        <v>50.519006357000009</v>
      </c>
      <c r="K22" s="12">
        <v>0.28319787370000005</v>
      </c>
      <c r="L22" s="16"/>
      <c r="M22" s="17"/>
      <c r="N22" s="17"/>
    </row>
    <row r="23" spans="1:14" ht="12" customHeight="1" x14ac:dyDescent="0.25">
      <c r="A23" s="10">
        <v>41046</v>
      </c>
      <c r="B23" s="11">
        <v>97.306344999999993</v>
      </c>
      <c r="C23" s="12">
        <v>0.94055200000000005</v>
      </c>
      <c r="D23" s="12">
        <v>0.39014000000000004</v>
      </c>
      <c r="E23" s="12">
        <v>1.330692</v>
      </c>
      <c r="F23" s="12">
        <v>1.7471110000000001</v>
      </c>
      <c r="G23" s="12">
        <v>215.084915</v>
      </c>
      <c r="H23" s="12">
        <v>11.962387</v>
      </c>
      <c r="I23" s="12">
        <v>38.297797245599995</v>
      </c>
      <c r="J23" s="12">
        <v>50.444613728000007</v>
      </c>
      <c r="K23" s="12">
        <v>0.28350972160000004</v>
      </c>
      <c r="L23" s="16"/>
      <c r="M23" s="17"/>
      <c r="N23" s="17"/>
    </row>
    <row r="24" spans="1:14" ht="12" customHeight="1" x14ac:dyDescent="0.25">
      <c r="A24" s="15">
        <v>41047</v>
      </c>
      <c r="B24" s="11">
        <v>97.134046999999995</v>
      </c>
      <c r="C24" s="12">
        <v>0.85287100000000005</v>
      </c>
      <c r="D24" s="12">
        <v>0.36602299999999999</v>
      </c>
      <c r="E24" s="12">
        <v>1.2188940000000001</v>
      </c>
      <c r="F24" s="12">
        <v>1.916218</v>
      </c>
      <c r="G24" s="12">
        <v>214.677841</v>
      </c>
      <c r="H24" s="12">
        <v>10.986037</v>
      </c>
      <c r="I24" s="12">
        <v>38.4368913498</v>
      </c>
      <c r="J24" s="12">
        <v>50.579668595000008</v>
      </c>
      <c r="K24" s="12">
        <v>0.28653567429999999</v>
      </c>
      <c r="L24" s="16"/>
      <c r="M24" s="17"/>
      <c r="N24" s="17"/>
    </row>
    <row r="25" spans="1:14" ht="12" customHeight="1" x14ac:dyDescent="0.25">
      <c r="A25" s="19">
        <v>41048</v>
      </c>
      <c r="B25" s="11">
        <v>96.978876999999997</v>
      </c>
      <c r="C25" s="12">
        <v>0.89017799999999991</v>
      </c>
      <c r="D25" s="12">
        <v>0.405665</v>
      </c>
      <c r="E25" s="12">
        <v>1.2958429999999999</v>
      </c>
      <c r="F25" s="12">
        <v>2.0228509999999997</v>
      </c>
      <c r="G25" s="12">
        <v>214.53125</v>
      </c>
      <c r="H25" s="12">
        <v>10.143758</v>
      </c>
      <c r="I25" s="12">
        <v>38.496371296599996</v>
      </c>
      <c r="J25" s="12">
        <v>50.630379960800006</v>
      </c>
      <c r="K25" s="12">
        <v>0.2788742682</v>
      </c>
      <c r="L25" s="16"/>
      <c r="M25" s="17"/>
      <c r="N25" s="17"/>
    </row>
    <row r="26" spans="1:14" ht="12" customHeight="1" x14ac:dyDescent="0.25">
      <c r="A26" s="18">
        <v>41049</v>
      </c>
      <c r="B26" s="11">
        <v>97.065221999999991</v>
      </c>
      <c r="C26" s="12">
        <v>0.87318000000000007</v>
      </c>
      <c r="D26" s="12">
        <v>0.41178700000000001</v>
      </c>
      <c r="E26" s="12">
        <v>1.284967</v>
      </c>
      <c r="F26" s="12">
        <v>1.9653510000000001</v>
      </c>
      <c r="G26" s="12">
        <v>214.38000500000001</v>
      </c>
      <c r="H26" s="12">
        <v>10.402905000000001</v>
      </c>
      <c r="I26" s="12">
        <v>38.429085851000004</v>
      </c>
      <c r="J26" s="12">
        <v>50.584405394200004</v>
      </c>
      <c r="K26" s="12">
        <v>0.27062115070000003</v>
      </c>
      <c r="L26" s="16"/>
      <c r="M26" s="17"/>
      <c r="N26" s="17"/>
    </row>
    <row r="27" spans="1:14" ht="12" customHeight="1" x14ac:dyDescent="0.25">
      <c r="A27" s="15">
        <v>41050</v>
      </c>
      <c r="B27" s="11">
        <v>97.606726000000009</v>
      </c>
      <c r="C27" s="12">
        <v>1.0722289999999999</v>
      </c>
      <c r="D27" s="12">
        <v>0.42909999999999998</v>
      </c>
      <c r="E27" s="12">
        <v>1.5013289999999999</v>
      </c>
      <c r="F27" s="12">
        <v>1.355194</v>
      </c>
      <c r="G27" s="12">
        <v>215.65448000000001</v>
      </c>
      <c r="H27" s="12">
        <v>14.755672000000001</v>
      </c>
      <c r="I27" s="12">
        <v>38.074525096199999</v>
      </c>
      <c r="J27" s="12">
        <v>50.202085009199998</v>
      </c>
      <c r="K27" s="12">
        <v>0.27763715729999999</v>
      </c>
      <c r="L27" s="16"/>
      <c r="M27" s="17"/>
      <c r="N27" s="17"/>
    </row>
    <row r="28" spans="1:14" ht="12" customHeight="1" x14ac:dyDescent="0.25">
      <c r="A28" s="18">
        <v>41051</v>
      </c>
      <c r="B28" s="11">
        <v>97.144082999999995</v>
      </c>
      <c r="C28" s="12">
        <v>0.92753400000000008</v>
      </c>
      <c r="D28" s="12">
        <v>0.40379799999999999</v>
      </c>
      <c r="E28" s="12">
        <v>1.3313320000000002</v>
      </c>
      <c r="F28" s="12">
        <v>1.8373330000000001</v>
      </c>
      <c r="G28" s="12">
        <v>216.37669399999999</v>
      </c>
      <c r="H28" s="12">
        <v>13.737614000000001</v>
      </c>
      <c r="I28" s="12">
        <v>38.35102869020001</v>
      </c>
      <c r="J28" s="12">
        <v>50.481501776000002</v>
      </c>
      <c r="K28" s="12">
        <v>0.29443582110000005</v>
      </c>
      <c r="L28" s="16"/>
      <c r="M28" s="17"/>
      <c r="N28" s="17"/>
    </row>
    <row r="29" spans="1:14" ht="12" customHeight="1" x14ac:dyDescent="0.25">
      <c r="A29" s="19">
        <v>41052</v>
      </c>
      <c r="B29" s="11">
        <v>96.961814000000004</v>
      </c>
      <c r="C29" s="12">
        <v>0.79523699999999997</v>
      </c>
      <c r="D29" s="12">
        <v>0.42122899999999996</v>
      </c>
      <c r="E29" s="12">
        <v>1.216466</v>
      </c>
      <c r="F29" s="12">
        <v>2.0943930000000002</v>
      </c>
      <c r="G29" s="12">
        <v>215.29804999999999</v>
      </c>
      <c r="H29" s="12">
        <v>11.838056</v>
      </c>
      <c r="I29" s="12">
        <v>38.523770304400003</v>
      </c>
      <c r="J29" s="12">
        <v>50.688066032800002</v>
      </c>
      <c r="K29" s="12">
        <v>0.26919213340000003</v>
      </c>
      <c r="L29" s="16"/>
      <c r="M29" s="17"/>
      <c r="N29" s="17"/>
    </row>
    <row r="30" spans="1:14" ht="12" customHeight="1" x14ac:dyDescent="0.25">
      <c r="A30" s="10">
        <v>41053</v>
      </c>
      <c r="B30" s="11">
        <v>97.109120999999988</v>
      </c>
      <c r="C30" s="12">
        <v>0.78439400000000004</v>
      </c>
      <c r="D30" s="12">
        <v>0.380139</v>
      </c>
      <c r="E30" s="12">
        <v>1.164533</v>
      </c>
      <c r="F30" s="12">
        <v>1.986389</v>
      </c>
      <c r="G30" s="12">
        <v>214.99568199999999</v>
      </c>
      <c r="H30" s="12">
        <v>12.084232999999999</v>
      </c>
      <c r="I30" s="12">
        <v>38.474990978600005</v>
      </c>
      <c r="J30" s="12">
        <v>50.614780332800002</v>
      </c>
      <c r="K30" s="12">
        <v>0.2611823258</v>
      </c>
      <c r="L30" s="16"/>
      <c r="M30" s="17"/>
      <c r="N30" s="17"/>
    </row>
    <row r="31" spans="1:14" ht="12" customHeight="1" x14ac:dyDescent="0.25">
      <c r="A31" s="18">
        <v>41054</v>
      </c>
      <c r="B31" s="11">
        <v>96.511267000000004</v>
      </c>
      <c r="C31" s="12">
        <v>0.67969899999999994</v>
      </c>
      <c r="D31" s="12">
        <v>0.375498</v>
      </c>
      <c r="E31" s="12">
        <v>1.0551969999999999</v>
      </c>
      <c r="F31" s="12">
        <v>2.5074229999999997</v>
      </c>
      <c r="G31" s="12">
        <v>214.47560100000001</v>
      </c>
      <c r="H31" s="12">
        <v>9.9185929999999995</v>
      </c>
      <c r="I31" s="12">
        <v>38.804562100799998</v>
      </c>
      <c r="J31" s="12">
        <v>50.930536617800001</v>
      </c>
      <c r="K31" s="12">
        <v>0.26864040250000004</v>
      </c>
      <c r="L31" s="16"/>
      <c r="M31" s="17"/>
      <c r="N31" s="17"/>
    </row>
    <row r="32" spans="1:14" ht="12" customHeight="1" x14ac:dyDescent="0.25">
      <c r="A32" s="15">
        <v>41055</v>
      </c>
      <c r="B32" s="11">
        <v>96.98953800000001</v>
      </c>
      <c r="C32" s="12">
        <v>0.83252499999999996</v>
      </c>
      <c r="D32" s="12">
        <v>0.406586</v>
      </c>
      <c r="E32" s="12">
        <v>1.2391109999999999</v>
      </c>
      <c r="F32" s="12">
        <v>2.0248200000000001</v>
      </c>
      <c r="G32" s="12">
        <v>215.11833200000001</v>
      </c>
      <c r="H32" s="12">
        <v>10.556825999999999</v>
      </c>
      <c r="I32" s="12">
        <v>38.520972460400003</v>
      </c>
      <c r="J32" s="12">
        <v>50.6546724548</v>
      </c>
      <c r="K32" s="12">
        <v>0.27203646040000001</v>
      </c>
      <c r="L32" s="16"/>
      <c r="M32" s="17"/>
      <c r="N32" s="17"/>
    </row>
    <row r="33" spans="1:14" ht="12" customHeight="1" x14ac:dyDescent="0.25">
      <c r="A33" s="18">
        <v>41056</v>
      </c>
      <c r="B33" s="11">
        <v>97.129531999999998</v>
      </c>
      <c r="C33" s="12">
        <v>0.79274899999999993</v>
      </c>
      <c r="D33" s="12">
        <v>0.41549400000000003</v>
      </c>
      <c r="E33" s="12">
        <v>1.208243</v>
      </c>
      <c r="F33" s="12">
        <v>1.9381360000000001</v>
      </c>
      <c r="G33" s="12">
        <v>214.25372300000001</v>
      </c>
      <c r="H33" s="12">
        <v>12.910686</v>
      </c>
      <c r="I33" s="12">
        <v>38.425176646600008</v>
      </c>
      <c r="J33" s="12">
        <v>50.621119963200009</v>
      </c>
      <c r="K33" s="12">
        <v>0.24361032490000004</v>
      </c>
      <c r="L33" s="16"/>
      <c r="M33" s="17"/>
      <c r="N33" s="17"/>
    </row>
    <row r="34" spans="1:14" ht="12" customHeight="1" x14ac:dyDescent="0.25">
      <c r="A34" s="19">
        <v>41057</v>
      </c>
      <c r="B34" s="11">
        <v>96.992784999999998</v>
      </c>
      <c r="C34" s="12">
        <v>0.77073000000000003</v>
      </c>
      <c r="D34" s="12">
        <v>0.37708900000000001</v>
      </c>
      <c r="E34" s="12">
        <v>1.1478190000000001</v>
      </c>
      <c r="F34" s="12">
        <v>2.0911949999999999</v>
      </c>
      <c r="G34" s="12">
        <v>214.82884200000001</v>
      </c>
      <c r="H34" s="12">
        <v>10.79443</v>
      </c>
      <c r="I34" s="12">
        <v>38.549174685200001</v>
      </c>
      <c r="J34" s="12">
        <v>50.717015469200007</v>
      </c>
      <c r="K34" s="12">
        <v>0.23861504700000002</v>
      </c>
      <c r="L34" s="16"/>
      <c r="M34" s="17"/>
      <c r="N34" s="17"/>
    </row>
    <row r="35" spans="1:14" ht="12" customHeight="1" x14ac:dyDescent="0.25">
      <c r="A35" s="15">
        <v>41058</v>
      </c>
      <c r="B35" s="11">
        <v>96.496139999999997</v>
      </c>
      <c r="C35" s="12">
        <v>0.58649499999999999</v>
      </c>
      <c r="D35" s="12">
        <v>0.34179999999999999</v>
      </c>
      <c r="E35" s="12">
        <v>0.92829499999999998</v>
      </c>
      <c r="F35" s="12">
        <v>2.6294210000000002</v>
      </c>
      <c r="G35" s="12">
        <v>214.21052599999999</v>
      </c>
      <c r="H35" s="12">
        <v>8.6610770000000006</v>
      </c>
      <c r="I35" s="12">
        <v>38.907005820600006</v>
      </c>
      <c r="J35" s="12">
        <v>51.0722733534</v>
      </c>
      <c r="K35" s="12">
        <v>0.22237154100000003</v>
      </c>
      <c r="L35" s="16"/>
      <c r="M35" s="17"/>
      <c r="N35" s="17"/>
    </row>
    <row r="36" spans="1:14" ht="12" customHeight="1" x14ac:dyDescent="0.25">
      <c r="A36" s="15">
        <v>41059</v>
      </c>
      <c r="B36" s="11">
        <v>96.945520999999999</v>
      </c>
      <c r="C36" s="12">
        <v>0.81402200000000002</v>
      </c>
      <c r="D36" s="12">
        <v>0.401335</v>
      </c>
      <c r="E36" s="12">
        <v>1.215357</v>
      </c>
      <c r="F36" s="12">
        <v>2.0900910000000001</v>
      </c>
      <c r="G36" s="12">
        <v>215.760437</v>
      </c>
      <c r="H36" s="12">
        <v>11.815716999999999</v>
      </c>
      <c r="I36" s="12">
        <v>38.534935606000005</v>
      </c>
      <c r="J36" s="12">
        <v>50.720439516399999</v>
      </c>
      <c r="K36" s="12">
        <v>0.21548689890000003</v>
      </c>
      <c r="L36" s="16"/>
      <c r="M36" s="17"/>
      <c r="N36" s="17"/>
    </row>
    <row r="37" spans="1:14" ht="12" customHeight="1" thickBot="1" x14ac:dyDescent="0.3">
      <c r="A37" s="18">
        <v>41060</v>
      </c>
      <c r="B37" s="11">
        <v>97.221857</v>
      </c>
      <c r="C37" s="12">
        <v>0.95554000000000006</v>
      </c>
      <c r="D37" s="12">
        <v>0.39897499999999997</v>
      </c>
      <c r="E37" s="12">
        <v>1.3545150000000001</v>
      </c>
      <c r="F37" s="12">
        <v>1.769576</v>
      </c>
      <c r="G37" s="12">
        <v>215.958359</v>
      </c>
      <c r="H37" s="12">
        <v>14.596409</v>
      </c>
      <c r="I37" s="12">
        <v>38.339127591600004</v>
      </c>
      <c r="J37" s="12">
        <v>50.483207319800009</v>
      </c>
      <c r="K37" s="12">
        <v>0.20733887300000003</v>
      </c>
      <c r="L37" s="16"/>
      <c r="M37" s="17"/>
      <c r="N37" s="17"/>
    </row>
    <row r="38" spans="1:14" ht="17.25" customHeight="1" x14ac:dyDescent="0.25">
      <c r="A38" s="42" t="s">
        <v>21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20"/>
      <c r="M38" s="20"/>
      <c r="N38" s="20"/>
    </row>
    <row r="39" spans="1:14" ht="7.5" customHeight="1" thickBot="1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4" x14ac:dyDescent="0.25">
      <c r="A40" s="22" t="s">
        <v>22</v>
      </c>
      <c r="B40" s="23">
        <f>MIN(B7:B37)</f>
        <v>95.529770999999997</v>
      </c>
      <c r="C40" s="23">
        <f t="shared" ref="C40:K40" si="0">MIN(C7:C37)</f>
        <v>0.58649499999999999</v>
      </c>
      <c r="D40" s="23">
        <f t="shared" si="0"/>
        <v>0.34179999999999999</v>
      </c>
      <c r="E40" s="23">
        <f t="shared" si="0"/>
        <v>0.92829499999999998</v>
      </c>
      <c r="F40" s="23">
        <f t="shared" si="0"/>
        <v>0.83500200000000002</v>
      </c>
      <c r="G40" s="23">
        <f t="shared" si="0"/>
        <v>211.27813699999999</v>
      </c>
      <c r="H40" s="23">
        <f t="shared" si="0"/>
        <v>8.6610770000000006</v>
      </c>
      <c r="I40" s="23">
        <f t="shared" si="0"/>
        <v>37.881810842600004</v>
      </c>
      <c r="J40" s="23">
        <f t="shared" si="0"/>
        <v>50.186516020400006</v>
      </c>
      <c r="K40" s="23">
        <f t="shared" si="0"/>
        <v>0.14663705100000002</v>
      </c>
      <c r="L40" s="24"/>
    </row>
    <row r="41" spans="1:14" x14ac:dyDescent="0.25">
      <c r="A41" s="25" t="s">
        <v>23</v>
      </c>
      <c r="B41" s="26">
        <f>AVERAGE(B7:B37)</f>
        <v>97.136267129032248</v>
      </c>
      <c r="C41" s="26">
        <f t="shared" ref="C41:K41" si="1">AVERAGE(C7:C37)</f>
        <v>0.8500222258064517</v>
      </c>
      <c r="D41" s="26">
        <f t="shared" si="1"/>
        <v>0.45108758064516136</v>
      </c>
      <c r="E41" s="26">
        <f t="shared" si="1"/>
        <v>1.3011098064516129</v>
      </c>
      <c r="F41" s="26">
        <f t="shared" si="1"/>
        <v>1.8705569032258067</v>
      </c>
      <c r="G41" s="26">
        <f t="shared" si="1"/>
        <v>215.00494141935482</v>
      </c>
      <c r="H41" s="26">
        <f t="shared" si="1"/>
        <v>11.654756709677418</v>
      </c>
      <c r="I41" s="26">
        <f t="shared" si="1"/>
        <v>38.463615199193555</v>
      </c>
      <c r="J41" s="26">
        <f t="shared" si="1"/>
        <v>50.640878249954838</v>
      </c>
      <c r="K41" s="26">
        <f t="shared" si="1"/>
        <v>0.23076704066774195</v>
      </c>
      <c r="L41" s="24"/>
    </row>
    <row r="42" spans="1:14" x14ac:dyDescent="0.25">
      <c r="A42" s="27" t="s">
        <v>24</v>
      </c>
      <c r="B42" s="28">
        <f>MAX(B7:B37)</f>
        <v>98.524799000000002</v>
      </c>
      <c r="C42" s="28">
        <f t="shared" ref="C42:K42" si="2">MAX(C7:C37)</f>
        <v>1.0729630000000001</v>
      </c>
      <c r="D42" s="28">
        <f t="shared" si="2"/>
        <v>2.0361050000000001</v>
      </c>
      <c r="E42" s="28">
        <f t="shared" si="2"/>
        <v>2.8891749999999998</v>
      </c>
      <c r="F42" s="28">
        <f t="shared" si="2"/>
        <v>2.6294210000000002</v>
      </c>
      <c r="G42" s="28">
        <f t="shared" si="2"/>
        <v>216.47045900000001</v>
      </c>
      <c r="H42" s="28">
        <f t="shared" si="2"/>
        <v>15.303487000000001</v>
      </c>
      <c r="I42" s="28">
        <f t="shared" si="2"/>
        <v>38.939632013600004</v>
      </c>
      <c r="J42" s="28">
        <f t="shared" si="2"/>
        <v>51.389408923000005</v>
      </c>
      <c r="K42" s="28">
        <f t="shared" si="2"/>
        <v>0.29443582110000005</v>
      </c>
      <c r="L42" s="24"/>
    </row>
    <row r="43" spans="1:14" ht="15.75" thickBot="1" x14ac:dyDescent="0.3">
      <c r="A43" s="29" t="s">
        <v>25</v>
      </c>
      <c r="B43" s="30">
        <f>STDEV(B7:B37)</f>
        <v>0.50125760408607956</v>
      </c>
      <c r="C43" s="30">
        <f t="shared" ref="C43:K43" si="3">STDEV(C7:C37)</f>
        <v>0.10126828614615996</v>
      </c>
      <c r="D43" s="30">
        <f t="shared" si="3"/>
        <v>0.29563094808186924</v>
      </c>
      <c r="E43" s="30">
        <f t="shared" si="3"/>
        <v>0.31874806097694369</v>
      </c>
      <c r="F43" s="30">
        <f t="shared" si="3"/>
        <v>0.36463131958069067</v>
      </c>
      <c r="G43" s="30">
        <f t="shared" si="3"/>
        <v>1.0254616184071716</v>
      </c>
      <c r="H43" s="30">
        <f t="shared" si="3"/>
        <v>1.5232101320404414</v>
      </c>
      <c r="I43" s="30">
        <f t="shared" si="3"/>
        <v>0.2447680469835172</v>
      </c>
      <c r="J43" s="30">
        <f t="shared" si="3"/>
        <v>0.2488066302668045</v>
      </c>
      <c r="K43" s="30">
        <f t="shared" si="3"/>
        <v>4.6347259106742485E-2</v>
      </c>
      <c r="L43" s="24"/>
    </row>
    <row r="44" spans="1:14" ht="7.5" customHeight="1" x14ac:dyDescent="0.25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4" x14ac:dyDescent="0.25">
      <c r="A45" s="33" t="s">
        <v>26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25">
      <c r="A46" s="31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31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25">
      <c r="A48" s="31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31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7" zoomScale="60" zoomScaleNormal="100" workbookViewId="0">
      <selection activeCell="N7" sqref="N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3" t="s">
        <v>1</v>
      </c>
      <c r="B2" s="54"/>
      <c r="C2" s="55" t="s">
        <v>2</v>
      </c>
      <c r="D2" s="56"/>
      <c r="E2" s="56"/>
      <c r="F2" s="56"/>
      <c r="G2" s="56"/>
      <c r="H2" s="56"/>
      <c r="I2" s="56"/>
      <c r="J2" s="56"/>
      <c r="K2" s="56"/>
    </row>
    <row r="3" spans="1:13" x14ac:dyDescent="0.25">
      <c r="A3" s="53" t="s">
        <v>3</v>
      </c>
      <c r="B3" s="54"/>
      <c r="C3" s="57" t="s">
        <v>31</v>
      </c>
      <c r="D3" s="58"/>
      <c r="E3" s="58"/>
      <c r="F3" s="58"/>
      <c r="G3" s="58"/>
      <c r="H3" s="58"/>
      <c r="I3" s="58"/>
      <c r="J3" s="58"/>
      <c r="K3" s="58"/>
    </row>
    <row r="4" spans="1:13" ht="15.75" thickBot="1" x14ac:dyDescent="0.3">
      <c r="A4" s="53" t="s">
        <v>5</v>
      </c>
      <c r="B4" s="53"/>
      <c r="C4" s="72" t="s">
        <v>6</v>
      </c>
      <c r="D4" s="72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4" t="s">
        <v>9</v>
      </c>
      <c r="C6" s="34" t="s">
        <v>10</v>
      </c>
      <c r="D6" s="34" t="s">
        <v>11</v>
      </c>
      <c r="E6" s="35" t="s">
        <v>12</v>
      </c>
      <c r="F6" s="34" t="s">
        <v>13</v>
      </c>
      <c r="G6" s="34" t="s">
        <v>14</v>
      </c>
      <c r="H6" s="34" t="s">
        <v>15</v>
      </c>
      <c r="I6" s="34" t="s">
        <v>16</v>
      </c>
      <c r="J6" s="34" t="s">
        <v>17</v>
      </c>
      <c r="K6" s="34" t="s">
        <v>18</v>
      </c>
      <c r="L6" s="36"/>
    </row>
    <row r="7" spans="1:13" ht="12" customHeight="1" x14ac:dyDescent="0.25">
      <c r="A7" s="10">
        <v>41030</v>
      </c>
      <c r="B7" s="11">
        <v>97.650400000000005</v>
      </c>
      <c r="C7" s="11">
        <v>0.93879999999999997</v>
      </c>
      <c r="D7" s="11">
        <v>1.5803</v>
      </c>
      <c r="E7" s="11">
        <v>1.6962999999999999</v>
      </c>
      <c r="F7" s="11">
        <v>2.0015999999999998</v>
      </c>
      <c r="G7" s="11">
        <v>216.25659999999999</v>
      </c>
      <c r="H7" s="11">
        <v>15.3035</v>
      </c>
      <c r="I7" s="11">
        <v>38.573700000000002</v>
      </c>
      <c r="J7" s="11">
        <v>50.917200000000001</v>
      </c>
      <c r="K7" s="11">
        <v>0.29239999999999999</v>
      </c>
    </row>
    <row r="8" spans="1:13" ht="12" customHeight="1" x14ac:dyDescent="0.25">
      <c r="A8" s="15">
        <v>41031</v>
      </c>
      <c r="B8" s="11">
        <v>98.524799999999999</v>
      </c>
      <c r="C8" s="11">
        <v>0.83889999999999998</v>
      </c>
      <c r="D8" s="11">
        <v>1.7208000000000001</v>
      </c>
      <c r="E8" s="11">
        <v>1.6648000000000001</v>
      </c>
      <c r="F8" s="11">
        <v>2.5017</v>
      </c>
      <c r="G8" s="11">
        <v>213.53149999999999</v>
      </c>
      <c r="H8" s="11">
        <v>13.093</v>
      </c>
      <c r="I8" s="11">
        <v>38.052799999999998</v>
      </c>
      <c r="J8" s="11">
        <v>50.6342</v>
      </c>
      <c r="K8" s="11">
        <v>0.26619999999999999</v>
      </c>
    </row>
    <row r="9" spans="1:13" ht="12" customHeight="1" x14ac:dyDescent="0.25">
      <c r="A9" s="18">
        <v>41032</v>
      </c>
      <c r="B9" s="11">
        <v>98.374899999999997</v>
      </c>
      <c r="C9" s="11">
        <v>1.0648</v>
      </c>
      <c r="D9" s="11">
        <v>0.88849999999999996</v>
      </c>
      <c r="E9" s="11">
        <v>2.59</v>
      </c>
      <c r="F9" s="11">
        <v>1.7921</v>
      </c>
      <c r="G9" s="11">
        <v>216.1225</v>
      </c>
      <c r="H9" s="11">
        <v>12.9048</v>
      </c>
      <c r="I9" s="11">
        <v>38.851500000000001</v>
      </c>
      <c r="J9" s="11">
        <v>51.152299999999997</v>
      </c>
      <c r="K9" s="11">
        <v>0.21940000000000001</v>
      </c>
    </row>
    <row r="10" spans="1:13" ht="12" customHeight="1" x14ac:dyDescent="0.25">
      <c r="A10" s="19">
        <v>41033</v>
      </c>
      <c r="B10" s="11">
        <v>98.178899999999999</v>
      </c>
      <c r="C10" s="11">
        <v>1.0391999999999999</v>
      </c>
      <c r="D10" s="11">
        <v>1.9773000000000001</v>
      </c>
      <c r="E10" s="11">
        <v>1.8854</v>
      </c>
      <c r="F10" s="11">
        <v>2.5962999999999998</v>
      </c>
      <c r="G10" s="11">
        <v>215.59450000000001</v>
      </c>
      <c r="H10" s="11">
        <v>14.712899999999999</v>
      </c>
      <c r="I10" s="11">
        <v>38.537100000000002</v>
      </c>
      <c r="J10" s="11">
        <v>50.778799999999997</v>
      </c>
      <c r="K10" s="11">
        <v>0.2429</v>
      </c>
    </row>
    <row r="11" spans="1:13" ht="12" customHeight="1" x14ac:dyDescent="0.25">
      <c r="A11" s="15">
        <v>41034</v>
      </c>
      <c r="B11" s="11">
        <v>98.188500000000005</v>
      </c>
      <c r="C11" s="11">
        <v>0.86419999999999997</v>
      </c>
      <c r="D11" s="11">
        <v>0.75800000000000001</v>
      </c>
      <c r="E11" s="11">
        <v>1.4359</v>
      </c>
      <c r="F11" s="11">
        <v>2.3273000000000001</v>
      </c>
      <c r="G11" s="11">
        <v>214.97739999999999</v>
      </c>
      <c r="H11" s="11">
        <v>12.3048</v>
      </c>
      <c r="I11" s="11">
        <v>38.8596</v>
      </c>
      <c r="J11" s="11">
        <v>51.101399999999998</v>
      </c>
      <c r="K11" s="11">
        <v>0.22070000000000001</v>
      </c>
    </row>
    <row r="12" spans="1:13" ht="12" customHeight="1" x14ac:dyDescent="0.25">
      <c r="A12" s="18">
        <v>41035</v>
      </c>
      <c r="B12" s="11">
        <v>98.309100000000001</v>
      </c>
      <c r="C12" s="11">
        <v>0.94369999999999998</v>
      </c>
      <c r="D12" s="11">
        <v>0.997</v>
      </c>
      <c r="E12" s="11">
        <v>1.5972999999999999</v>
      </c>
      <c r="F12" s="11">
        <v>2.4790999999999999</v>
      </c>
      <c r="G12" s="11">
        <v>216.0736</v>
      </c>
      <c r="H12" s="11">
        <v>12.046099999999999</v>
      </c>
      <c r="I12" s="11">
        <v>38.582799999999999</v>
      </c>
      <c r="J12" s="11">
        <v>51.35</v>
      </c>
      <c r="K12" s="11">
        <v>0.2266</v>
      </c>
    </row>
    <row r="13" spans="1:13" ht="12" customHeight="1" x14ac:dyDescent="0.25">
      <c r="A13" s="15">
        <v>41036</v>
      </c>
      <c r="B13" s="11">
        <v>96.910499999999999</v>
      </c>
      <c r="C13" s="11">
        <v>0.75409999999999999</v>
      </c>
      <c r="D13" s="11">
        <v>0.6946</v>
      </c>
      <c r="E13" s="11">
        <v>2.1124999999999998</v>
      </c>
      <c r="F13" s="11">
        <v>2.3509000000000002</v>
      </c>
      <c r="G13" s="11">
        <v>214.78049999999999</v>
      </c>
      <c r="H13" s="11">
        <v>14.0398</v>
      </c>
      <c r="I13" s="11">
        <v>38.9328</v>
      </c>
      <c r="J13" s="11">
        <v>50.834499999999998</v>
      </c>
      <c r="K13" s="11">
        <v>0.28100000000000003</v>
      </c>
    </row>
    <row r="14" spans="1:13" ht="12" customHeight="1" x14ac:dyDescent="0.25">
      <c r="A14" s="15">
        <v>41037</v>
      </c>
      <c r="B14" s="11">
        <v>97.601699999999994</v>
      </c>
      <c r="C14" s="11">
        <v>0.99990000000000001</v>
      </c>
      <c r="D14" s="11">
        <v>1.8718999999999999</v>
      </c>
      <c r="E14" s="11">
        <v>1.6980999999999999</v>
      </c>
      <c r="F14" s="11">
        <v>2.5371999999999999</v>
      </c>
      <c r="G14" s="11">
        <v>216.34880000000001</v>
      </c>
      <c r="H14" s="11">
        <v>12.252599999999999</v>
      </c>
      <c r="I14" s="11">
        <v>38.686100000000003</v>
      </c>
      <c r="J14" s="11">
        <v>50.916899999999998</v>
      </c>
      <c r="K14" s="11">
        <v>0.27710000000000001</v>
      </c>
    </row>
    <row r="15" spans="1:13" ht="12" customHeight="1" x14ac:dyDescent="0.25">
      <c r="A15" s="18">
        <v>41038</v>
      </c>
      <c r="B15" s="11">
        <v>97.756699999999995</v>
      </c>
      <c r="C15" s="11">
        <v>1.0250999999999999</v>
      </c>
      <c r="D15" s="11">
        <v>0.47460000000000002</v>
      </c>
      <c r="E15" s="11">
        <v>1.5926</v>
      </c>
      <c r="F15" s="11">
        <v>2.0286</v>
      </c>
      <c r="G15" s="11">
        <v>216.47049999999999</v>
      </c>
      <c r="H15" s="11">
        <v>14.1028</v>
      </c>
      <c r="I15" s="11">
        <v>38.718800000000002</v>
      </c>
      <c r="J15" s="11">
        <v>51.100200000000001</v>
      </c>
      <c r="K15" s="11">
        <v>0.26469999999999999</v>
      </c>
    </row>
    <row r="16" spans="1:13" ht="12" customHeight="1" x14ac:dyDescent="0.25">
      <c r="A16" s="15">
        <v>41039</v>
      </c>
      <c r="B16" s="11">
        <v>98.494299999999996</v>
      </c>
      <c r="C16" s="11">
        <v>1.0125999999999999</v>
      </c>
      <c r="D16" s="11">
        <v>0.7016</v>
      </c>
      <c r="E16" s="11">
        <v>1.7244999999999999</v>
      </c>
      <c r="F16" s="11">
        <v>1.7536</v>
      </c>
      <c r="G16" s="11">
        <v>216.39660000000001</v>
      </c>
      <c r="H16" s="11">
        <v>13.9404</v>
      </c>
      <c r="I16" s="11">
        <v>38.614800000000002</v>
      </c>
      <c r="J16" s="11">
        <v>50.592799999999997</v>
      </c>
      <c r="K16" s="11">
        <v>0.2387</v>
      </c>
    </row>
    <row r="17" spans="1:11" ht="12" customHeight="1" x14ac:dyDescent="0.25">
      <c r="A17" s="18">
        <v>41040</v>
      </c>
      <c r="B17" s="11">
        <v>98.4255</v>
      </c>
      <c r="C17" s="11">
        <v>1.0497000000000001</v>
      </c>
      <c r="D17" s="11">
        <v>1.1753</v>
      </c>
      <c r="E17" s="11">
        <v>2.2315</v>
      </c>
      <c r="F17" s="11">
        <v>2.3279999999999998</v>
      </c>
      <c r="G17" s="11">
        <v>215.85839999999999</v>
      </c>
      <c r="H17" s="11">
        <v>14.007300000000001</v>
      </c>
      <c r="I17" s="11">
        <v>38.857999999999997</v>
      </c>
      <c r="J17" s="11">
        <v>51.233499999999999</v>
      </c>
      <c r="K17" s="11">
        <v>0.25519999999999998</v>
      </c>
    </row>
    <row r="18" spans="1:11" ht="12" customHeight="1" x14ac:dyDescent="0.25">
      <c r="A18" s="15">
        <v>41041</v>
      </c>
      <c r="B18" s="11">
        <v>98.1828</v>
      </c>
      <c r="C18" s="11">
        <v>1.0477000000000001</v>
      </c>
      <c r="D18" s="11">
        <v>0.58460000000000001</v>
      </c>
      <c r="E18" s="11">
        <v>1.4294</v>
      </c>
      <c r="F18" s="11">
        <v>2.3595999999999999</v>
      </c>
      <c r="G18" s="11">
        <v>216.45330000000001</v>
      </c>
      <c r="H18" s="11">
        <v>14.988799999999999</v>
      </c>
      <c r="I18" s="11">
        <v>38.777999999999999</v>
      </c>
      <c r="J18" s="11">
        <v>51.389400000000002</v>
      </c>
      <c r="K18" s="11">
        <v>0.25469999999999998</v>
      </c>
    </row>
    <row r="19" spans="1:11" ht="12" customHeight="1" x14ac:dyDescent="0.25">
      <c r="A19" s="15">
        <v>41042</v>
      </c>
      <c r="B19" s="11">
        <v>98.0749</v>
      </c>
      <c r="C19" s="11">
        <v>1.073</v>
      </c>
      <c r="D19" s="11">
        <v>1.4339</v>
      </c>
      <c r="E19" s="11">
        <v>2.8391999999999999</v>
      </c>
      <c r="F19" s="11">
        <v>2.5154000000000001</v>
      </c>
      <c r="G19" s="11">
        <v>216.40090000000001</v>
      </c>
      <c r="H19" s="11">
        <v>15.2943</v>
      </c>
      <c r="I19" s="11">
        <v>38.939700000000002</v>
      </c>
      <c r="J19" s="11">
        <v>51.389499999999998</v>
      </c>
      <c r="K19" s="11">
        <v>0.24310000000000001</v>
      </c>
    </row>
    <row r="20" spans="1:11" ht="12" customHeight="1" x14ac:dyDescent="0.25">
      <c r="A20" s="18">
        <v>41043</v>
      </c>
      <c r="B20" s="11">
        <v>97.915999999999997</v>
      </c>
      <c r="C20" s="11">
        <v>0.95409999999999995</v>
      </c>
      <c r="D20" s="11">
        <v>2.0362</v>
      </c>
      <c r="E20" s="11">
        <v>2.8892000000000002</v>
      </c>
      <c r="F20" s="11">
        <v>1.9610000000000001</v>
      </c>
      <c r="G20" s="11">
        <v>212.9144</v>
      </c>
      <c r="H20" s="11">
        <v>10.476699999999999</v>
      </c>
      <c r="I20" s="11">
        <v>38.923999999999999</v>
      </c>
      <c r="J20" s="11">
        <v>51.115299999999998</v>
      </c>
      <c r="K20" s="11">
        <v>0.29139999999999999</v>
      </c>
    </row>
    <row r="21" spans="1:11" ht="12" customHeight="1" x14ac:dyDescent="0.25">
      <c r="A21" s="15">
        <v>41044</v>
      </c>
      <c r="B21" s="11">
        <v>98.1708</v>
      </c>
      <c r="C21" s="11">
        <v>0.89970000000000006</v>
      </c>
      <c r="D21" s="11">
        <v>1.6192</v>
      </c>
      <c r="E21" s="11">
        <v>2.8222999999999998</v>
      </c>
      <c r="F21" s="11">
        <v>2.2863000000000002</v>
      </c>
      <c r="G21" s="11">
        <v>216.05410000000001</v>
      </c>
      <c r="H21" s="11">
        <v>12.3827</v>
      </c>
      <c r="I21" s="11">
        <v>38.720300000000002</v>
      </c>
      <c r="J21" s="11">
        <v>50.746699999999997</v>
      </c>
      <c r="K21" s="11">
        <v>0.2918</v>
      </c>
    </row>
    <row r="22" spans="1:11" ht="12" customHeight="1" x14ac:dyDescent="0.25">
      <c r="A22" s="18">
        <v>41045</v>
      </c>
      <c r="B22" s="11">
        <v>97.381600000000006</v>
      </c>
      <c r="C22" s="11">
        <v>0.87619999999999998</v>
      </c>
      <c r="D22" s="11">
        <v>1.7628999999999999</v>
      </c>
      <c r="E22" s="11">
        <v>1.6285000000000001</v>
      </c>
      <c r="F22" s="11">
        <v>2.1604999999999999</v>
      </c>
      <c r="G22" s="11">
        <v>215.10339999999999</v>
      </c>
      <c r="H22" s="11">
        <v>14.1145</v>
      </c>
      <c r="I22" s="11">
        <v>38.8078</v>
      </c>
      <c r="J22" s="11">
        <v>50.941800000000001</v>
      </c>
      <c r="K22" s="11">
        <v>0.28639999999999999</v>
      </c>
    </row>
    <row r="23" spans="1:11" ht="12" customHeight="1" x14ac:dyDescent="0.25">
      <c r="A23" s="10">
        <v>41046</v>
      </c>
      <c r="B23" s="11">
        <v>98.101900000000001</v>
      </c>
      <c r="C23" s="11">
        <v>0.98509999999999998</v>
      </c>
      <c r="D23" s="11">
        <v>1.4263999999999999</v>
      </c>
      <c r="E23" s="11">
        <v>2.2795999999999998</v>
      </c>
      <c r="F23" s="11">
        <v>2.0398999999999998</v>
      </c>
      <c r="G23" s="11">
        <v>216.44309999999999</v>
      </c>
      <c r="H23" s="11">
        <v>13.35</v>
      </c>
      <c r="I23" s="11">
        <v>38.571800000000003</v>
      </c>
      <c r="J23" s="11">
        <v>51.2166</v>
      </c>
      <c r="K23" s="11">
        <v>0.29420000000000002</v>
      </c>
    </row>
    <row r="24" spans="1:11" ht="12" customHeight="1" x14ac:dyDescent="0.25">
      <c r="A24" s="15">
        <v>41047</v>
      </c>
      <c r="B24" s="11">
        <v>97.164000000000001</v>
      </c>
      <c r="C24" s="11">
        <v>0.94750000000000001</v>
      </c>
      <c r="D24" s="11">
        <v>1.9096</v>
      </c>
      <c r="E24" s="11">
        <v>2.3576999999999999</v>
      </c>
      <c r="F24" s="11">
        <v>1.9482999999999999</v>
      </c>
      <c r="G24" s="11">
        <v>215.804</v>
      </c>
      <c r="H24" s="11">
        <v>11.3596</v>
      </c>
      <c r="I24" s="11">
        <v>38.587800000000001</v>
      </c>
      <c r="J24" s="11">
        <v>51.139899999999997</v>
      </c>
      <c r="K24" s="11">
        <v>0.29310000000000003</v>
      </c>
    </row>
    <row r="25" spans="1:11" ht="12" customHeight="1" x14ac:dyDescent="0.25">
      <c r="A25" s="19">
        <v>41048</v>
      </c>
      <c r="B25" s="11">
        <v>97.870500000000007</v>
      </c>
      <c r="C25" s="11">
        <v>0.94359999999999999</v>
      </c>
      <c r="D25" s="11">
        <v>1.9026000000000001</v>
      </c>
      <c r="E25" s="11">
        <v>2.1644000000000001</v>
      </c>
      <c r="F25" s="11">
        <v>2.1070000000000002</v>
      </c>
      <c r="G25" s="11">
        <v>216.4247</v>
      </c>
      <c r="H25" s="11">
        <v>15.017300000000001</v>
      </c>
      <c r="I25" s="11">
        <v>38.591900000000003</v>
      </c>
      <c r="J25" s="11">
        <v>50.942799999999998</v>
      </c>
      <c r="K25" s="11">
        <v>0.27979999999999999</v>
      </c>
    </row>
    <row r="26" spans="1:11" ht="12" customHeight="1" x14ac:dyDescent="0.25">
      <c r="A26" s="18">
        <v>41049</v>
      </c>
      <c r="B26" s="11">
        <v>97.8429</v>
      </c>
      <c r="C26" s="11">
        <v>0.98580000000000001</v>
      </c>
      <c r="D26" s="11">
        <v>0.4733</v>
      </c>
      <c r="E26" s="11">
        <v>2.2486999999999999</v>
      </c>
      <c r="F26" s="11">
        <v>2.2039</v>
      </c>
      <c r="G26" s="11">
        <v>215.3212</v>
      </c>
      <c r="H26" s="11">
        <v>12.8286</v>
      </c>
      <c r="I26" s="11">
        <v>38.832700000000003</v>
      </c>
      <c r="J26" s="11">
        <v>50.715000000000003</v>
      </c>
      <c r="K26" s="11">
        <v>0.2772</v>
      </c>
    </row>
    <row r="27" spans="1:11" ht="12" customHeight="1" x14ac:dyDescent="0.25">
      <c r="A27" s="15">
        <v>41050</v>
      </c>
      <c r="B27" s="11">
        <v>98.466800000000006</v>
      </c>
      <c r="C27" s="11">
        <v>1.0725</v>
      </c>
      <c r="D27" s="11">
        <v>1.6286</v>
      </c>
      <c r="E27" s="11">
        <v>2.3489</v>
      </c>
      <c r="F27" s="11">
        <v>2.4222999999999999</v>
      </c>
      <c r="G27" s="11">
        <v>215.92169999999999</v>
      </c>
      <c r="H27" s="11">
        <v>14.989599999999999</v>
      </c>
      <c r="I27" s="11">
        <v>38.665399999999998</v>
      </c>
      <c r="J27" s="11">
        <v>50.481299999999997</v>
      </c>
      <c r="K27" s="11">
        <v>0.28749999999999998</v>
      </c>
    </row>
    <row r="28" spans="1:11" ht="12" customHeight="1" x14ac:dyDescent="0.25">
      <c r="A28" s="18">
        <v>41051</v>
      </c>
      <c r="B28" s="11">
        <v>97.860100000000003</v>
      </c>
      <c r="C28" s="11">
        <v>0.94710000000000005</v>
      </c>
      <c r="D28" s="11">
        <v>1.1005</v>
      </c>
      <c r="E28" s="11">
        <v>1.7110000000000001</v>
      </c>
      <c r="F28" s="11">
        <v>1.9323999999999999</v>
      </c>
      <c r="G28" s="11">
        <v>216.39259999999999</v>
      </c>
      <c r="H28" s="11">
        <v>14.6225</v>
      </c>
      <c r="I28" s="11">
        <v>38.614899999999999</v>
      </c>
      <c r="J28" s="11">
        <v>50.959000000000003</v>
      </c>
      <c r="K28" s="11">
        <v>0.29449999999999998</v>
      </c>
    </row>
    <row r="29" spans="1:11" ht="12" customHeight="1" x14ac:dyDescent="0.25">
      <c r="A29" s="19">
        <v>41052</v>
      </c>
      <c r="B29" s="11">
        <v>97.016099999999994</v>
      </c>
      <c r="C29" s="11">
        <v>0.93520000000000003</v>
      </c>
      <c r="D29" s="11">
        <v>0.43319999999999997</v>
      </c>
      <c r="E29" s="11">
        <v>1.6910000000000001</v>
      </c>
      <c r="F29" s="11">
        <v>2.5173999999999999</v>
      </c>
      <c r="G29" s="11">
        <v>215.46940000000001</v>
      </c>
      <c r="H29" s="11">
        <v>12.949</v>
      </c>
      <c r="I29" s="11">
        <v>38.907699999999998</v>
      </c>
      <c r="J29" s="11">
        <v>51.315399999999997</v>
      </c>
      <c r="K29" s="11">
        <v>0.2944</v>
      </c>
    </row>
    <row r="30" spans="1:11" ht="12" customHeight="1" x14ac:dyDescent="0.25">
      <c r="A30" s="10">
        <v>41053</v>
      </c>
      <c r="B30" s="11">
        <v>98.337699999999998</v>
      </c>
      <c r="C30" s="11">
        <v>0.82140000000000002</v>
      </c>
      <c r="D30" s="11">
        <v>1.0546</v>
      </c>
      <c r="E30" s="11">
        <v>1.1819999999999999</v>
      </c>
      <c r="F30" s="11">
        <v>2.6238000000000001</v>
      </c>
      <c r="G30" s="11">
        <v>215.45820000000001</v>
      </c>
      <c r="H30" s="11">
        <v>12.6783</v>
      </c>
      <c r="I30" s="11">
        <v>38.584000000000003</v>
      </c>
      <c r="J30" s="11">
        <v>51.121200000000002</v>
      </c>
      <c r="K30" s="11">
        <v>0.26319999999999999</v>
      </c>
    </row>
    <row r="31" spans="1:11" ht="12" customHeight="1" x14ac:dyDescent="0.25">
      <c r="A31" s="18">
        <v>41054</v>
      </c>
      <c r="B31" s="11">
        <v>98.177499999999995</v>
      </c>
      <c r="C31" s="11">
        <v>0.74029999999999996</v>
      </c>
      <c r="D31" s="11">
        <v>1.1775</v>
      </c>
      <c r="E31" s="11">
        <v>2.6017999999999999</v>
      </c>
      <c r="F31" s="11">
        <v>2.6255999999999999</v>
      </c>
      <c r="G31" s="11">
        <v>214.6908</v>
      </c>
      <c r="H31" s="11">
        <v>12.094799999999999</v>
      </c>
      <c r="I31" s="11">
        <v>38.836100000000002</v>
      </c>
      <c r="J31" s="11">
        <v>51.2136</v>
      </c>
      <c r="K31" s="11">
        <v>0.26879999999999998</v>
      </c>
    </row>
    <row r="32" spans="1:11" ht="12" customHeight="1" x14ac:dyDescent="0.25">
      <c r="A32" s="15">
        <v>41055</v>
      </c>
      <c r="B32" s="11">
        <v>98.369600000000005</v>
      </c>
      <c r="C32" s="11">
        <v>0.95850000000000002</v>
      </c>
      <c r="D32" s="11">
        <v>0.97870000000000001</v>
      </c>
      <c r="E32" s="11">
        <v>2.5943999999999998</v>
      </c>
      <c r="F32" s="11">
        <v>2.5891000000000002</v>
      </c>
      <c r="G32" s="11">
        <v>215.71440000000001</v>
      </c>
      <c r="H32" s="11">
        <v>15.152100000000001</v>
      </c>
      <c r="I32" s="11">
        <v>38.604399999999998</v>
      </c>
      <c r="J32" s="11">
        <v>51.217599999999997</v>
      </c>
      <c r="K32" s="11">
        <v>0.27860000000000001</v>
      </c>
    </row>
    <row r="33" spans="1:11" ht="12" customHeight="1" x14ac:dyDescent="0.25">
      <c r="A33" s="18">
        <v>41056</v>
      </c>
      <c r="B33" s="11">
        <v>97.862499999999997</v>
      </c>
      <c r="C33" s="11">
        <v>0.91110000000000002</v>
      </c>
      <c r="D33" s="11">
        <v>0.69469999999999998</v>
      </c>
      <c r="E33" s="11">
        <v>1.9927999999999999</v>
      </c>
      <c r="F33" s="11">
        <v>2.4771000000000001</v>
      </c>
      <c r="G33" s="11">
        <v>215.36840000000001</v>
      </c>
      <c r="H33" s="11">
        <v>14.2239</v>
      </c>
      <c r="I33" s="11">
        <v>38.9161</v>
      </c>
      <c r="J33" s="11">
        <v>50.895800000000001</v>
      </c>
      <c r="K33" s="11">
        <v>0.29249999999999998</v>
      </c>
    </row>
    <row r="34" spans="1:11" ht="12" customHeight="1" x14ac:dyDescent="0.25">
      <c r="A34" s="19">
        <v>41057</v>
      </c>
      <c r="B34" s="11">
        <v>98.133099999999999</v>
      </c>
      <c r="C34" s="11">
        <v>0.84619999999999995</v>
      </c>
      <c r="D34" s="11">
        <v>1.3434999999999999</v>
      </c>
      <c r="E34" s="11">
        <v>2.1231</v>
      </c>
      <c r="F34" s="11">
        <v>2.2339000000000002</v>
      </c>
      <c r="G34" s="11">
        <v>214.8768</v>
      </c>
      <c r="H34" s="11">
        <v>15.0769</v>
      </c>
      <c r="I34" s="11">
        <v>38.8202</v>
      </c>
      <c r="J34" s="11">
        <v>50.883800000000001</v>
      </c>
      <c r="K34" s="11">
        <v>0.2394</v>
      </c>
    </row>
    <row r="35" spans="1:11" ht="12" customHeight="1" x14ac:dyDescent="0.25">
      <c r="A35" s="15">
        <v>41058</v>
      </c>
      <c r="B35" s="11">
        <v>97.317400000000006</v>
      </c>
      <c r="C35" s="11">
        <v>0.91500000000000004</v>
      </c>
      <c r="D35" s="11">
        <v>1.7979000000000001</v>
      </c>
      <c r="E35" s="11">
        <v>1.3545</v>
      </c>
      <c r="F35" s="11">
        <v>2.6295000000000002</v>
      </c>
      <c r="G35" s="11">
        <v>215.0668</v>
      </c>
      <c r="H35" s="11">
        <v>10.4937</v>
      </c>
      <c r="I35" s="11">
        <v>38.921300000000002</v>
      </c>
      <c r="J35" s="11">
        <v>51.328400000000002</v>
      </c>
      <c r="K35" s="11">
        <v>0.22800000000000001</v>
      </c>
    </row>
    <row r="36" spans="1:11" ht="12" customHeight="1" x14ac:dyDescent="0.25">
      <c r="A36" s="15">
        <v>41059</v>
      </c>
      <c r="B36" s="11">
        <v>97.519000000000005</v>
      </c>
      <c r="C36" s="11">
        <v>0.9849</v>
      </c>
      <c r="D36" s="11">
        <v>1.3675999999999999</v>
      </c>
      <c r="E36" s="11">
        <v>1.4276</v>
      </c>
      <c r="F36" s="11">
        <v>2.1373000000000002</v>
      </c>
      <c r="G36" s="11">
        <v>215.994</v>
      </c>
      <c r="H36" s="11">
        <v>14.5938</v>
      </c>
      <c r="I36" s="11">
        <v>38.921300000000002</v>
      </c>
      <c r="J36" s="11">
        <v>51.314399999999999</v>
      </c>
      <c r="K36" s="11">
        <v>0.22209999999999999</v>
      </c>
    </row>
    <row r="37" spans="1:11" ht="12" customHeight="1" thickBot="1" x14ac:dyDescent="0.3">
      <c r="A37" s="18">
        <v>41060</v>
      </c>
      <c r="B37" s="11">
        <v>97.721900000000005</v>
      </c>
      <c r="C37" s="11">
        <v>0.97019999999999995</v>
      </c>
      <c r="D37" s="11">
        <v>1.5416000000000001</v>
      </c>
      <c r="E37" s="11">
        <v>2.6267999999999998</v>
      </c>
      <c r="F37" s="11">
        <v>2.4098999999999999</v>
      </c>
      <c r="G37" s="11">
        <v>216.39580000000001</v>
      </c>
      <c r="H37" s="11">
        <v>14.833500000000001</v>
      </c>
      <c r="I37" s="11">
        <v>38.490299999999998</v>
      </c>
      <c r="J37" s="11">
        <v>51.368000000000002</v>
      </c>
      <c r="K37" s="11">
        <v>0.29249999999999998</v>
      </c>
    </row>
    <row r="38" spans="1:11" ht="7.5" customHeight="1" thickTop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.75" thickBot="1" x14ac:dyDescent="0.3">
      <c r="A39" s="38" t="s">
        <v>24</v>
      </c>
      <c r="B39" s="39">
        <f>MAX(B7:B37)</f>
        <v>98.524799999999999</v>
      </c>
      <c r="C39" s="39">
        <f t="shared" ref="C39:K39" si="0">MAX(C7:C37)</f>
        <v>1.073</v>
      </c>
      <c r="D39" s="39">
        <f t="shared" si="0"/>
        <v>2.0362</v>
      </c>
      <c r="E39" s="39">
        <f t="shared" si="0"/>
        <v>2.8892000000000002</v>
      </c>
      <c r="F39" s="39">
        <f t="shared" si="0"/>
        <v>2.6295000000000002</v>
      </c>
      <c r="G39" s="39">
        <f t="shared" si="0"/>
        <v>216.47049999999999</v>
      </c>
      <c r="H39" s="39">
        <f t="shared" si="0"/>
        <v>15.3035</v>
      </c>
      <c r="I39" s="39">
        <f t="shared" si="0"/>
        <v>38.939700000000002</v>
      </c>
      <c r="J39" s="39">
        <f t="shared" si="0"/>
        <v>51.389499999999998</v>
      </c>
      <c r="K39" s="39">
        <f t="shared" si="0"/>
        <v>0.29449999999999998</v>
      </c>
    </row>
    <row r="40" spans="1:11" ht="7.5" customHeight="1" x14ac:dyDescent="0.25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spans="1:11" x14ac:dyDescent="0.25">
      <c r="A41" s="33" t="s">
        <v>26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31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31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31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31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6" zoomScale="60" zoomScaleNormal="100" workbookViewId="0">
      <selection activeCell="H21" sqref="H2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2" t="s">
        <v>28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25">
      <c r="A2" s="53" t="s">
        <v>1</v>
      </c>
      <c r="B2" s="54"/>
      <c r="C2" s="55" t="s">
        <v>2</v>
      </c>
      <c r="D2" s="56"/>
      <c r="E2" s="56"/>
      <c r="F2" s="56"/>
      <c r="G2" s="56"/>
      <c r="H2" s="56"/>
      <c r="I2" s="56"/>
      <c r="J2" s="56"/>
      <c r="K2" s="56"/>
    </row>
    <row r="3" spans="1:13" x14ac:dyDescent="0.25">
      <c r="A3" s="53" t="s">
        <v>3</v>
      </c>
      <c r="B3" s="54"/>
      <c r="C3" s="57" t="s">
        <v>31</v>
      </c>
      <c r="D3" s="58"/>
      <c r="E3" s="58"/>
      <c r="F3" s="58"/>
      <c r="G3" s="58"/>
      <c r="H3" s="58"/>
      <c r="I3" s="58"/>
      <c r="J3" s="58"/>
      <c r="K3" s="58"/>
    </row>
    <row r="4" spans="1:13" ht="15.75" thickBot="1" x14ac:dyDescent="0.3">
      <c r="A4" s="53" t="s">
        <v>5</v>
      </c>
      <c r="B4" s="53"/>
      <c r="C4" s="72" t="s">
        <v>6</v>
      </c>
      <c r="D4" s="72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40" t="s">
        <v>9</v>
      </c>
      <c r="C6" s="40" t="s">
        <v>10</v>
      </c>
      <c r="D6" s="40" t="s">
        <v>11</v>
      </c>
      <c r="E6" s="41" t="s">
        <v>12</v>
      </c>
      <c r="F6" s="40" t="s">
        <v>13</v>
      </c>
      <c r="G6" s="40" t="s">
        <v>14</v>
      </c>
      <c r="H6" s="40" t="s">
        <v>15</v>
      </c>
      <c r="I6" s="40" t="s">
        <v>16</v>
      </c>
      <c r="J6" s="40" t="s">
        <v>17</v>
      </c>
      <c r="K6" s="40" t="s">
        <v>18</v>
      </c>
      <c r="L6" s="36"/>
    </row>
    <row r="7" spans="1:13" ht="12" customHeight="1" x14ac:dyDescent="0.25">
      <c r="A7" s="10">
        <v>41030</v>
      </c>
      <c r="B7" s="11">
        <v>95.555400000000006</v>
      </c>
      <c r="C7" s="11">
        <v>0.66300000000000003</v>
      </c>
      <c r="D7" s="11">
        <v>0.36559999999999998</v>
      </c>
      <c r="E7" s="11">
        <v>1.0286</v>
      </c>
      <c r="F7" s="11">
        <v>1.1525000000000001</v>
      </c>
      <c r="G7" s="11">
        <v>214.49520000000001</v>
      </c>
      <c r="H7" s="11">
        <v>10.0604</v>
      </c>
      <c r="I7" s="11">
        <v>38.287100000000002</v>
      </c>
      <c r="J7" s="11">
        <v>50.3264</v>
      </c>
      <c r="K7" s="11">
        <v>0.16980000000000001</v>
      </c>
    </row>
    <row r="8" spans="1:13" ht="12" customHeight="1" x14ac:dyDescent="0.25">
      <c r="A8" s="15">
        <v>41031</v>
      </c>
      <c r="B8" s="11">
        <v>97.258200000000002</v>
      </c>
      <c r="C8" s="11">
        <v>0.67159999999999997</v>
      </c>
      <c r="D8" s="11">
        <v>0.34360000000000002</v>
      </c>
      <c r="E8" s="11">
        <v>1.0152000000000001</v>
      </c>
      <c r="F8" s="11">
        <v>0.83509999999999995</v>
      </c>
      <c r="G8" s="11">
        <v>211.94669999999999</v>
      </c>
      <c r="H8" s="11">
        <v>11.3687</v>
      </c>
      <c r="I8" s="11">
        <v>37.910200000000003</v>
      </c>
      <c r="J8" s="11">
        <v>50.296500000000002</v>
      </c>
      <c r="K8" s="11">
        <v>0.18490000000000001</v>
      </c>
    </row>
    <row r="9" spans="1:13" ht="12" customHeight="1" x14ac:dyDescent="0.25">
      <c r="A9" s="18">
        <v>41032</v>
      </c>
      <c r="B9" s="11">
        <v>95.908000000000001</v>
      </c>
      <c r="C9" s="11">
        <v>0.67149999999999999</v>
      </c>
      <c r="D9" s="11">
        <v>0.3725</v>
      </c>
      <c r="E9" s="11">
        <v>1.044</v>
      </c>
      <c r="F9" s="11">
        <v>0.85140000000000005</v>
      </c>
      <c r="G9" s="11">
        <v>212.56010000000001</v>
      </c>
      <c r="H9" s="11">
        <v>9.8606999999999996</v>
      </c>
      <c r="I9" s="11">
        <v>37.881900000000002</v>
      </c>
      <c r="J9" s="11">
        <v>50.186599999999999</v>
      </c>
      <c r="K9" s="11">
        <v>0.17910000000000001</v>
      </c>
    </row>
    <row r="10" spans="1:13" ht="12" customHeight="1" x14ac:dyDescent="0.25">
      <c r="A10" s="19">
        <v>41033</v>
      </c>
      <c r="B10" s="11">
        <v>95.612899999999996</v>
      </c>
      <c r="C10" s="11">
        <v>0.77390000000000003</v>
      </c>
      <c r="D10" s="11">
        <v>0.34239999999999998</v>
      </c>
      <c r="E10" s="11">
        <v>1.1163000000000001</v>
      </c>
      <c r="F10" s="11">
        <v>1.3807</v>
      </c>
      <c r="G10" s="11">
        <v>213.79560000000001</v>
      </c>
      <c r="H10" s="11">
        <v>9.6426999999999996</v>
      </c>
      <c r="I10" s="11">
        <v>37.976799999999997</v>
      </c>
      <c r="J10" s="11">
        <v>50.186999999999998</v>
      </c>
      <c r="K10" s="11">
        <v>0.18379999999999999</v>
      </c>
    </row>
    <row r="11" spans="1:13" ht="12" customHeight="1" x14ac:dyDescent="0.25">
      <c r="A11" s="15">
        <v>41034</v>
      </c>
      <c r="B11" s="11">
        <v>95.676000000000002</v>
      </c>
      <c r="C11" s="11">
        <v>0.72219999999999995</v>
      </c>
      <c r="D11" s="11">
        <v>0.34739999999999999</v>
      </c>
      <c r="E11" s="11">
        <v>1.0695999999999999</v>
      </c>
      <c r="F11" s="11">
        <v>1.3190999999999999</v>
      </c>
      <c r="G11" s="11">
        <v>213.5746</v>
      </c>
      <c r="H11" s="11">
        <v>10.017099999999999</v>
      </c>
      <c r="I11" s="11">
        <v>38.336500000000001</v>
      </c>
      <c r="J11" s="11">
        <v>50.263500000000001</v>
      </c>
      <c r="K11" s="11">
        <v>0.15329999999999999</v>
      </c>
    </row>
    <row r="12" spans="1:13" ht="12" customHeight="1" x14ac:dyDescent="0.25">
      <c r="A12" s="18">
        <v>41035</v>
      </c>
      <c r="B12" s="11">
        <v>97.064800000000005</v>
      </c>
      <c r="C12" s="11">
        <v>0.60109999999999997</v>
      </c>
      <c r="D12" s="11">
        <v>0.38179999999999997</v>
      </c>
      <c r="E12" s="11">
        <v>0.98289999999999988</v>
      </c>
      <c r="F12" s="11">
        <v>0.99390000000000001</v>
      </c>
      <c r="G12" s="11">
        <v>212.1925</v>
      </c>
      <c r="H12" s="11">
        <v>10.3172</v>
      </c>
      <c r="I12" s="11">
        <v>37.933700000000002</v>
      </c>
      <c r="J12" s="11">
        <v>50.420999999999999</v>
      </c>
      <c r="K12" s="11">
        <v>0.1467</v>
      </c>
    </row>
    <row r="13" spans="1:13" ht="12" customHeight="1" x14ac:dyDescent="0.25">
      <c r="A13" s="15">
        <v>41036</v>
      </c>
      <c r="B13" s="11">
        <v>96.598100000000002</v>
      </c>
      <c r="C13" s="11">
        <v>0.64729999999999999</v>
      </c>
      <c r="D13" s="11">
        <v>0.3654</v>
      </c>
      <c r="E13" s="11">
        <v>1.0126999999999999</v>
      </c>
      <c r="F13" s="11">
        <v>2.069</v>
      </c>
      <c r="G13" s="11">
        <v>211.65459999999999</v>
      </c>
      <c r="H13" s="11">
        <v>9.0507000000000009</v>
      </c>
      <c r="I13" s="11">
        <v>38.2973</v>
      </c>
      <c r="J13" s="11">
        <v>50.603900000000003</v>
      </c>
      <c r="K13" s="11">
        <v>0.19570000000000001</v>
      </c>
    </row>
    <row r="14" spans="1:13" ht="12" customHeight="1" x14ac:dyDescent="0.25">
      <c r="A14" s="15">
        <v>41037</v>
      </c>
      <c r="B14" s="11">
        <v>97.043400000000005</v>
      </c>
      <c r="C14" s="11">
        <v>0.77739999999999998</v>
      </c>
      <c r="D14" s="11">
        <v>0.34329999999999999</v>
      </c>
      <c r="E14" s="11">
        <v>1.1207</v>
      </c>
      <c r="F14" s="11">
        <v>1.5748</v>
      </c>
      <c r="G14" s="11">
        <v>213.11940000000001</v>
      </c>
      <c r="H14" s="11">
        <v>9.7936999999999994</v>
      </c>
      <c r="I14" s="11">
        <v>38.412100000000002</v>
      </c>
      <c r="J14" s="11">
        <v>50.283200000000001</v>
      </c>
      <c r="K14" s="11">
        <v>0.1822</v>
      </c>
    </row>
    <row r="15" spans="1:13" ht="12" customHeight="1" x14ac:dyDescent="0.25">
      <c r="A15" s="18">
        <v>41038</v>
      </c>
      <c r="B15" s="11">
        <v>97.148600000000002</v>
      </c>
      <c r="C15" s="11">
        <v>0.71389999999999998</v>
      </c>
      <c r="D15" s="11">
        <v>0.38019999999999998</v>
      </c>
      <c r="E15" s="11">
        <v>1.0941000000000001</v>
      </c>
      <c r="F15" s="11">
        <v>1.3091999999999999</v>
      </c>
      <c r="G15" s="11">
        <v>213.6541</v>
      </c>
      <c r="H15" s="11">
        <v>8.9833999999999996</v>
      </c>
      <c r="I15" s="11">
        <v>37.928400000000003</v>
      </c>
      <c r="J15" s="11">
        <v>50.352699999999999</v>
      </c>
      <c r="K15" s="11">
        <v>0.1474</v>
      </c>
    </row>
    <row r="16" spans="1:13" ht="12" customHeight="1" x14ac:dyDescent="0.25">
      <c r="A16" s="15">
        <v>41039</v>
      </c>
      <c r="B16" s="11">
        <v>96.579400000000007</v>
      </c>
      <c r="C16" s="11">
        <v>0.7641</v>
      </c>
      <c r="D16" s="11">
        <v>0.3997</v>
      </c>
      <c r="E16" s="11">
        <v>1.1637999999999999</v>
      </c>
      <c r="F16" s="11">
        <v>1.1188</v>
      </c>
      <c r="G16" s="11">
        <v>212.31780000000001</v>
      </c>
      <c r="H16" s="11">
        <v>9.1039999999999992</v>
      </c>
      <c r="I16" s="11">
        <v>37.980400000000003</v>
      </c>
      <c r="J16" s="11">
        <v>50.3521</v>
      </c>
      <c r="K16" s="11">
        <v>0.14849999999999999</v>
      </c>
    </row>
    <row r="17" spans="1:11" ht="12" customHeight="1" x14ac:dyDescent="0.25">
      <c r="A17" s="18">
        <v>41040</v>
      </c>
      <c r="B17" s="11">
        <v>95.536500000000004</v>
      </c>
      <c r="C17" s="11">
        <v>0.6341</v>
      </c>
      <c r="D17" s="11">
        <v>0.39610000000000001</v>
      </c>
      <c r="E17" s="11">
        <v>1.0302</v>
      </c>
      <c r="F17" s="11">
        <v>1.5387</v>
      </c>
      <c r="G17" s="11">
        <v>211.59010000000001</v>
      </c>
      <c r="H17" s="11">
        <v>9.0966000000000005</v>
      </c>
      <c r="I17" s="11">
        <v>37.9495</v>
      </c>
      <c r="J17" s="11">
        <v>50.497700000000002</v>
      </c>
      <c r="K17" s="11">
        <v>0.1613</v>
      </c>
    </row>
    <row r="18" spans="1:11" ht="12" customHeight="1" x14ac:dyDescent="0.25">
      <c r="A18" s="15">
        <v>41041</v>
      </c>
      <c r="B18" s="11">
        <v>96.999499999999998</v>
      </c>
      <c r="C18" s="11">
        <v>0.86370000000000002</v>
      </c>
      <c r="D18" s="11">
        <v>0.34260000000000002</v>
      </c>
      <c r="E18" s="11">
        <v>1.2063000000000001</v>
      </c>
      <c r="F18" s="11">
        <v>1.7183999999999999</v>
      </c>
      <c r="G18" s="11">
        <v>213.30869999999999</v>
      </c>
      <c r="H18" s="11">
        <v>9.1736000000000004</v>
      </c>
      <c r="I18" s="11">
        <v>38.595399999999998</v>
      </c>
      <c r="J18" s="11">
        <v>50.735199999999999</v>
      </c>
      <c r="K18" s="11">
        <v>0.1578</v>
      </c>
    </row>
    <row r="19" spans="1:11" ht="12" customHeight="1" x14ac:dyDescent="0.25">
      <c r="A19" s="15">
        <v>41042</v>
      </c>
      <c r="B19" s="11">
        <v>96.148300000000006</v>
      </c>
      <c r="C19" s="11">
        <v>0.77929999999999999</v>
      </c>
      <c r="D19" s="11">
        <v>0.37619999999999998</v>
      </c>
      <c r="E19" s="11">
        <v>1.1555</v>
      </c>
      <c r="F19" s="11">
        <v>1.0297000000000001</v>
      </c>
      <c r="G19" s="11">
        <v>213.88239999999999</v>
      </c>
      <c r="H19" s="11">
        <v>11.986499999999999</v>
      </c>
      <c r="I19" s="11">
        <v>38.257199999999997</v>
      </c>
      <c r="J19" s="11">
        <v>50.592599999999997</v>
      </c>
      <c r="K19" s="11">
        <v>0.1467</v>
      </c>
    </row>
    <row r="20" spans="1:11" ht="12" customHeight="1" x14ac:dyDescent="0.25">
      <c r="A20" s="18">
        <v>41043</v>
      </c>
      <c r="B20" s="11">
        <v>95.529799999999994</v>
      </c>
      <c r="C20" s="11">
        <v>0.74560000000000004</v>
      </c>
      <c r="D20" s="11">
        <v>1.4694</v>
      </c>
      <c r="E20" s="11">
        <v>2.2149999999999999</v>
      </c>
      <c r="F20" s="11">
        <v>1.2774000000000001</v>
      </c>
      <c r="G20" s="11">
        <v>211.2782</v>
      </c>
      <c r="H20" s="11">
        <v>9.4315999999999995</v>
      </c>
      <c r="I20" s="11">
        <v>38.883899999999997</v>
      </c>
      <c r="J20" s="11">
        <v>50.555</v>
      </c>
      <c r="K20" s="11">
        <v>0.17430000000000001</v>
      </c>
    </row>
    <row r="21" spans="1:11" ht="12" customHeight="1" x14ac:dyDescent="0.25">
      <c r="A21" s="15">
        <v>41044</v>
      </c>
      <c r="B21" s="11">
        <v>95.6053</v>
      </c>
      <c r="C21" s="11">
        <v>0.71519999999999995</v>
      </c>
      <c r="D21" s="11">
        <v>0.35859999999999997</v>
      </c>
      <c r="E21" s="11">
        <v>1.0737999999999999</v>
      </c>
      <c r="F21" s="11">
        <v>1.3414999999999999</v>
      </c>
      <c r="G21" s="11">
        <v>213.16249999999999</v>
      </c>
      <c r="H21" s="11">
        <v>9.1370000000000005</v>
      </c>
      <c r="I21" s="11">
        <v>37.950200000000002</v>
      </c>
      <c r="J21" s="11">
        <v>50.2637</v>
      </c>
      <c r="K21" s="11">
        <v>0.21129999999999999</v>
      </c>
    </row>
    <row r="22" spans="1:11" ht="12" customHeight="1" x14ac:dyDescent="0.25">
      <c r="A22" s="18">
        <v>41045</v>
      </c>
      <c r="B22" s="11">
        <v>95.812399999999997</v>
      </c>
      <c r="C22" s="11">
        <v>0.87070000000000003</v>
      </c>
      <c r="D22" s="11">
        <v>0.36919999999999997</v>
      </c>
      <c r="E22" s="11">
        <v>1.2399</v>
      </c>
      <c r="F22" s="11">
        <v>1.5367</v>
      </c>
      <c r="G22" s="11">
        <v>214.55969999999999</v>
      </c>
      <c r="H22" s="11">
        <v>11.181699999999999</v>
      </c>
      <c r="I22" s="11">
        <v>37.987699999999997</v>
      </c>
      <c r="J22" s="11">
        <v>50.403500000000001</v>
      </c>
      <c r="K22" s="11">
        <v>0.15479999999999999</v>
      </c>
    </row>
    <row r="23" spans="1:11" ht="12" customHeight="1" x14ac:dyDescent="0.25">
      <c r="A23" s="10">
        <v>41046</v>
      </c>
      <c r="B23" s="11">
        <v>96.819100000000006</v>
      </c>
      <c r="C23" s="11">
        <v>0.66520000000000001</v>
      </c>
      <c r="D23" s="11">
        <v>0.38879999999999998</v>
      </c>
      <c r="E23" s="11">
        <v>1.054</v>
      </c>
      <c r="F23" s="11">
        <v>1.3804000000000001</v>
      </c>
      <c r="G23" s="11">
        <v>214.0864</v>
      </c>
      <c r="H23" s="11">
        <v>8.7042999999999999</v>
      </c>
      <c r="I23" s="11">
        <v>38.2727</v>
      </c>
      <c r="J23" s="11">
        <v>50.3018</v>
      </c>
      <c r="K23" s="11">
        <v>0.25380000000000003</v>
      </c>
    </row>
    <row r="24" spans="1:11" ht="12" customHeight="1" x14ac:dyDescent="0.25">
      <c r="A24" s="15">
        <v>41047</v>
      </c>
      <c r="B24" s="11">
        <v>95.545500000000004</v>
      </c>
      <c r="C24" s="11">
        <v>0.83750000000000002</v>
      </c>
      <c r="D24" s="11">
        <v>0.3594</v>
      </c>
      <c r="E24" s="11">
        <v>1.1969000000000001</v>
      </c>
      <c r="F24" s="11">
        <v>1.794</v>
      </c>
      <c r="G24" s="11">
        <v>213.46860000000001</v>
      </c>
      <c r="H24" s="11">
        <v>9.5350000000000001</v>
      </c>
      <c r="I24" s="11">
        <v>38.026299999999999</v>
      </c>
      <c r="J24" s="11">
        <v>50.566600000000001</v>
      </c>
      <c r="K24" s="11">
        <v>0.22020000000000001</v>
      </c>
    </row>
    <row r="25" spans="1:11" ht="12" customHeight="1" x14ac:dyDescent="0.25">
      <c r="A25" s="19">
        <v>41048</v>
      </c>
      <c r="B25" s="11">
        <v>96.564700000000002</v>
      </c>
      <c r="C25" s="11">
        <v>0.80730000000000002</v>
      </c>
      <c r="D25" s="11">
        <v>0.39810000000000001</v>
      </c>
      <c r="E25" s="11">
        <v>1.2054</v>
      </c>
      <c r="F25" s="11">
        <v>1.4981</v>
      </c>
      <c r="G25" s="11">
        <v>213.70230000000001</v>
      </c>
      <c r="H25" s="11">
        <v>9.0432000000000006</v>
      </c>
      <c r="I25" s="11">
        <v>38.395299999999999</v>
      </c>
      <c r="J25" s="11">
        <v>50.351199999999999</v>
      </c>
      <c r="K25" s="11">
        <v>0.2258</v>
      </c>
    </row>
    <row r="26" spans="1:11" ht="12" customHeight="1" x14ac:dyDescent="0.25">
      <c r="A26" s="18">
        <v>41049</v>
      </c>
      <c r="B26" s="11">
        <v>96.527799999999999</v>
      </c>
      <c r="C26" s="11">
        <v>0.65669999999999995</v>
      </c>
      <c r="D26" s="11">
        <v>0.40970000000000001</v>
      </c>
      <c r="E26" s="11">
        <v>1.0664</v>
      </c>
      <c r="F26" s="11">
        <v>1.5181</v>
      </c>
      <c r="G26" s="11">
        <v>211.7927</v>
      </c>
      <c r="H26" s="11">
        <v>9.3475999999999999</v>
      </c>
      <c r="I26" s="11">
        <v>38.0321</v>
      </c>
      <c r="J26" s="11">
        <v>50.4818</v>
      </c>
      <c r="K26" s="11">
        <v>0.25519999999999998</v>
      </c>
    </row>
    <row r="27" spans="1:11" ht="12" customHeight="1" x14ac:dyDescent="0.25">
      <c r="A27" s="15">
        <v>41050</v>
      </c>
      <c r="B27" s="11">
        <v>96.621899999999997</v>
      </c>
      <c r="C27" s="11">
        <v>0.88109999999999999</v>
      </c>
      <c r="D27" s="11">
        <v>0.41220000000000001</v>
      </c>
      <c r="E27" s="11">
        <v>1.2932999999999999</v>
      </c>
      <c r="F27" s="11">
        <v>1.1567000000000001</v>
      </c>
      <c r="G27" s="11">
        <v>213.1943</v>
      </c>
      <c r="H27" s="11">
        <v>13.8393</v>
      </c>
      <c r="I27" s="11">
        <v>37.911099999999998</v>
      </c>
      <c r="J27" s="11">
        <v>50.201799999999999</v>
      </c>
      <c r="K27" s="11">
        <v>0.16700000000000001</v>
      </c>
    </row>
    <row r="28" spans="1:11" ht="12" customHeight="1" x14ac:dyDescent="0.25">
      <c r="A28" s="18">
        <v>41051</v>
      </c>
      <c r="B28" s="11">
        <v>95.610799999999998</v>
      </c>
      <c r="C28" s="11">
        <v>0.75460000000000005</v>
      </c>
      <c r="D28" s="11">
        <v>0.38419999999999999</v>
      </c>
      <c r="E28" s="11">
        <v>1.1388</v>
      </c>
      <c r="F28" s="11">
        <v>1.2481</v>
      </c>
      <c r="G28" s="11">
        <v>211.5461</v>
      </c>
      <c r="H28" s="11">
        <v>13.3003</v>
      </c>
      <c r="I28" s="11">
        <v>37.884300000000003</v>
      </c>
      <c r="J28" s="11">
        <v>50.264699999999998</v>
      </c>
      <c r="K28" s="11">
        <v>0.24709999999999999</v>
      </c>
    </row>
    <row r="29" spans="1:11" ht="12" customHeight="1" x14ac:dyDescent="0.25">
      <c r="A29" s="19">
        <v>41052</v>
      </c>
      <c r="B29" s="11">
        <v>96.918800000000005</v>
      </c>
      <c r="C29" s="11">
        <v>0.65620000000000001</v>
      </c>
      <c r="D29" s="11">
        <v>0.38969999999999999</v>
      </c>
      <c r="E29" s="11">
        <v>1.0459000000000001</v>
      </c>
      <c r="F29" s="11">
        <v>1.7316</v>
      </c>
      <c r="G29" s="11">
        <v>212.86519999999999</v>
      </c>
      <c r="H29" s="11">
        <v>8.8023000000000007</v>
      </c>
      <c r="I29" s="11">
        <v>38.1006</v>
      </c>
      <c r="J29" s="11">
        <v>50.228499999999997</v>
      </c>
      <c r="K29" s="11">
        <v>0.19120000000000001</v>
      </c>
    </row>
    <row r="30" spans="1:11" ht="12" customHeight="1" x14ac:dyDescent="0.25">
      <c r="A30" s="10">
        <v>41053</v>
      </c>
      <c r="B30" s="11">
        <v>96.72</v>
      </c>
      <c r="C30" s="11">
        <v>0.75519999999999998</v>
      </c>
      <c r="D30" s="11">
        <v>0.36909999999999998</v>
      </c>
      <c r="E30" s="11">
        <v>1.1242999999999999</v>
      </c>
      <c r="F30" s="11">
        <v>1.5653999999999999</v>
      </c>
      <c r="G30" s="11">
        <v>213.13679999999999</v>
      </c>
      <c r="H30" s="11">
        <v>9.1978000000000009</v>
      </c>
      <c r="I30" s="11">
        <v>38.360300000000002</v>
      </c>
      <c r="J30" s="11">
        <v>50.384500000000003</v>
      </c>
      <c r="K30" s="11">
        <v>0.21929999999999999</v>
      </c>
    </row>
    <row r="31" spans="1:11" ht="12" customHeight="1" x14ac:dyDescent="0.25">
      <c r="A31" s="18">
        <v>41054</v>
      </c>
      <c r="B31" s="11">
        <v>95.613399999999999</v>
      </c>
      <c r="C31" s="11">
        <v>0.63539999999999996</v>
      </c>
      <c r="D31" s="11">
        <v>0.36180000000000001</v>
      </c>
      <c r="E31" s="11">
        <v>0.99719999999999998</v>
      </c>
      <c r="F31" s="11">
        <v>0.83520000000000005</v>
      </c>
      <c r="G31" s="11">
        <v>213.92439999999999</v>
      </c>
      <c r="H31" s="11">
        <v>9.4293999999999993</v>
      </c>
      <c r="I31" s="11">
        <v>38.719099999999997</v>
      </c>
      <c r="J31" s="11">
        <v>50.513300000000001</v>
      </c>
      <c r="K31" s="11">
        <v>0.185</v>
      </c>
    </row>
    <row r="32" spans="1:11" ht="12" customHeight="1" x14ac:dyDescent="0.25">
      <c r="A32" s="15">
        <v>41055</v>
      </c>
      <c r="B32" s="11">
        <v>95.597700000000003</v>
      </c>
      <c r="C32" s="11">
        <v>0.72240000000000004</v>
      </c>
      <c r="D32" s="11">
        <v>0.3851</v>
      </c>
      <c r="E32" s="11">
        <v>1.1074999999999999</v>
      </c>
      <c r="F32" s="11">
        <v>1.6611</v>
      </c>
      <c r="G32" s="11">
        <v>214.03550000000001</v>
      </c>
      <c r="H32" s="11">
        <v>9.6127000000000002</v>
      </c>
      <c r="I32" s="11">
        <v>37.892800000000001</v>
      </c>
      <c r="J32" s="11">
        <v>50.640700000000002</v>
      </c>
      <c r="K32" s="11">
        <v>0.1835</v>
      </c>
    </row>
    <row r="33" spans="1:11" ht="12" customHeight="1" x14ac:dyDescent="0.25">
      <c r="A33" s="18">
        <v>41056</v>
      </c>
      <c r="B33" s="11">
        <v>95.903499999999994</v>
      </c>
      <c r="C33" s="11">
        <v>0.7157</v>
      </c>
      <c r="D33" s="11">
        <v>0.35730000000000001</v>
      </c>
      <c r="E33" s="11">
        <v>1.073</v>
      </c>
      <c r="F33" s="11">
        <v>1.6574</v>
      </c>
      <c r="G33" s="11">
        <v>212.45650000000001</v>
      </c>
      <c r="H33" s="11">
        <v>11.131</v>
      </c>
      <c r="I33" s="11">
        <v>38.133000000000003</v>
      </c>
      <c r="J33" s="11">
        <v>50.424500000000002</v>
      </c>
      <c r="K33" s="11">
        <v>0.18060000000000001</v>
      </c>
    </row>
    <row r="34" spans="1:11" ht="12" customHeight="1" x14ac:dyDescent="0.25">
      <c r="A34" s="19">
        <v>41057</v>
      </c>
      <c r="B34" s="11">
        <v>96.546800000000005</v>
      </c>
      <c r="C34" s="11">
        <v>0.59470000000000001</v>
      </c>
      <c r="D34" s="11">
        <v>0.34520000000000001</v>
      </c>
      <c r="E34" s="11">
        <v>0.93989999999999996</v>
      </c>
      <c r="F34" s="11">
        <v>1.5811999999999999</v>
      </c>
      <c r="G34" s="11">
        <v>211.3631</v>
      </c>
      <c r="H34" s="11">
        <v>9.0472000000000001</v>
      </c>
      <c r="I34" s="11">
        <v>38.285200000000003</v>
      </c>
      <c r="J34" s="11">
        <v>50.656500000000001</v>
      </c>
      <c r="K34" s="11">
        <v>0.23350000000000001</v>
      </c>
    </row>
    <row r="35" spans="1:11" ht="12" customHeight="1" x14ac:dyDescent="0.25">
      <c r="A35" s="15">
        <v>41058</v>
      </c>
      <c r="B35" s="11">
        <v>96.085899999999995</v>
      </c>
      <c r="C35" s="11">
        <v>0.58650000000000002</v>
      </c>
      <c r="D35" s="11">
        <v>0.34179999999999999</v>
      </c>
      <c r="E35" s="11">
        <v>0.92830000000000001</v>
      </c>
      <c r="F35" s="11">
        <v>1.9112</v>
      </c>
      <c r="G35" s="11">
        <v>212.16139999999999</v>
      </c>
      <c r="H35" s="11">
        <v>8.6610999999999994</v>
      </c>
      <c r="I35" s="11">
        <v>38.436399999999999</v>
      </c>
      <c r="J35" s="11">
        <v>51.051299999999998</v>
      </c>
      <c r="K35" s="11">
        <v>0.19189999999999999</v>
      </c>
    </row>
    <row r="36" spans="1:11" ht="12" customHeight="1" x14ac:dyDescent="0.25">
      <c r="A36" s="15">
        <v>41059</v>
      </c>
      <c r="B36" s="11">
        <v>96.482900000000001</v>
      </c>
      <c r="C36" s="11">
        <v>0.67369999999999997</v>
      </c>
      <c r="D36" s="11">
        <v>0.3594</v>
      </c>
      <c r="E36" s="11">
        <v>1.0330999999999999</v>
      </c>
      <c r="F36" s="11">
        <v>0.85519999999999996</v>
      </c>
      <c r="G36" s="11">
        <v>215.05099999999999</v>
      </c>
      <c r="H36" s="11">
        <v>8.9274000000000004</v>
      </c>
      <c r="I36" s="11">
        <v>38.163499999999999</v>
      </c>
      <c r="J36" s="11">
        <v>50.200800000000001</v>
      </c>
      <c r="K36" s="11">
        <v>0.18090000000000001</v>
      </c>
    </row>
    <row r="37" spans="1:11" ht="12" customHeight="1" thickBot="1" x14ac:dyDescent="0.3">
      <c r="A37" s="18">
        <v>41060</v>
      </c>
      <c r="B37" s="11">
        <v>96.944500000000005</v>
      </c>
      <c r="C37" s="11">
        <v>0.64939999999999998</v>
      </c>
      <c r="D37" s="11">
        <v>0.36599999999999999</v>
      </c>
      <c r="E37" s="11">
        <v>0.98799999999999999</v>
      </c>
      <c r="F37" s="11">
        <v>1.3210999999999999</v>
      </c>
      <c r="G37" s="11">
        <v>214.23920000000001</v>
      </c>
      <c r="H37" s="11">
        <v>10.0069</v>
      </c>
      <c r="I37" s="11">
        <v>38.123199999999997</v>
      </c>
      <c r="J37" s="11">
        <v>50.469499999999996</v>
      </c>
      <c r="K37" s="11">
        <v>0.1774</v>
      </c>
    </row>
    <row r="38" spans="1:11" ht="7.5" customHeight="1" thickTop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.75" thickBot="1" x14ac:dyDescent="0.3">
      <c r="A39" s="38" t="s">
        <v>22</v>
      </c>
      <c r="B39" s="39">
        <f>MIN(B7:B37)</f>
        <v>95.529799999999994</v>
      </c>
      <c r="C39" s="39">
        <f t="shared" ref="C39:K39" si="0">MIN(C7:C37)</f>
        <v>0.58650000000000002</v>
      </c>
      <c r="D39" s="39">
        <f t="shared" si="0"/>
        <v>0.34179999999999999</v>
      </c>
      <c r="E39" s="39">
        <f t="shared" si="0"/>
        <v>0.92830000000000001</v>
      </c>
      <c r="F39" s="39">
        <f t="shared" si="0"/>
        <v>0.83509999999999995</v>
      </c>
      <c r="G39" s="39">
        <f t="shared" si="0"/>
        <v>211.2782</v>
      </c>
      <c r="H39" s="39">
        <f t="shared" si="0"/>
        <v>8.6610999999999994</v>
      </c>
      <c r="I39" s="39">
        <f t="shared" si="0"/>
        <v>37.881900000000002</v>
      </c>
      <c r="J39" s="39">
        <f t="shared" si="0"/>
        <v>50.186599999999999</v>
      </c>
      <c r="K39" s="39">
        <f t="shared" si="0"/>
        <v>0.1467</v>
      </c>
    </row>
    <row r="40" spans="1:11" ht="7.5" customHeight="1" x14ac:dyDescent="0.25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spans="1:11" x14ac:dyDescent="0.25">
      <c r="A41" s="33" t="s">
        <v>26</v>
      </c>
      <c r="B41" s="73"/>
      <c r="C41" s="74"/>
      <c r="D41" s="74"/>
      <c r="E41" s="74"/>
      <c r="F41" s="74"/>
      <c r="G41" s="74"/>
      <c r="H41" s="74"/>
      <c r="I41" s="74"/>
      <c r="J41" s="74"/>
      <c r="K41" s="75"/>
    </row>
    <row r="42" spans="1:11" x14ac:dyDescent="0.25">
      <c r="A42" s="31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1" x14ac:dyDescent="0.25">
      <c r="A43" s="31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1" x14ac:dyDescent="0.25">
      <c r="A44" s="31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1" x14ac:dyDescent="0.25">
      <c r="A45" s="31"/>
      <c r="B45" s="79"/>
      <c r="C45" s="80"/>
      <c r="D45" s="80"/>
      <c r="E45" s="80"/>
      <c r="F45" s="80"/>
      <c r="G45" s="80"/>
      <c r="H45" s="80"/>
      <c r="I45" s="80"/>
      <c r="J45" s="80"/>
      <c r="K45" s="8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="60" zoomScaleNormal="100" workbookViewId="0">
      <selection activeCell="C2" sqref="C2:K3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x14ac:dyDescent="0.25">
      <c r="A2" s="53" t="s">
        <v>1</v>
      </c>
      <c r="B2" s="54"/>
      <c r="C2" s="85" t="s">
        <v>2</v>
      </c>
      <c r="D2" s="85"/>
      <c r="E2" s="85"/>
      <c r="F2" s="85"/>
      <c r="G2" s="85"/>
      <c r="H2" s="85"/>
      <c r="I2" s="85"/>
      <c r="J2" s="85"/>
      <c r="K2" s="85"/>
      <c r="L2" s="1"/>
      <c r="M2" s="2"/>
      <c r="N2" s="2"/>
    </row>
    <row r="3" spans="1:17" x14ac:dyDescent="0.25">
      <c r="A3" s="53" t="s">
        <v>3</v>
      </c>
      <c r="B3" s="54"/>
      <c r="C3" s="86" t="s">
        <v>32</v>
      </c>
      <c r="D3" s="86"/>
      <c r="E3" s="86"/>
      <c r="F3" s="86"/>
      <c r="G3" s="86"/>
      <c r="H3" s="86"/>
      <c r="I3" s="86"/>
      <c r="J3" s="86"/>
      <c r="K3" s="86"/>
      <c r="L3" s="1"/>
      <c r="M3" s="2"/>
      <c r="N3" s="2"/>
    </row>
    <row r="4" spans="1:17" ht="15.75" thickBot="1" x14ac:dyDescent="0.3">
      <c r="A4" s="53" t="s">
        <v>5</v>
      </c>
      <c r="B4" s="53"/>
      <c r="C4" s="59" t="s">
        <v>6</v>
      </c>
      <c r="D4" s="59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41030</v>
      </c>
      <c r="B7" s="11"/>
      <c r="C7" s="12"/>
      <c r="D7" s="12"/>
      <c r="E7" s="12"/>
      <c r="F7" s="12"/>
      <c r="G7" s="12"/>
      <c r="H7" s="12"/>
      <c r="I7" s="12"/>
      <c r="J7" s="12"/>
      <c r="K7" s="12"/>
      <c r="L7" s="13"/>
      <c r="M7" s="14">
        <v>0.75972766176962692</v>
      </c>
      <c r="N7" s="14">
        <v>3.0758076923076919E-3</v>
      </c>
    </row>
    <row r="8" spans="1:17" ht="12" customHeight="1" x14ac:dyDescent="0.25">
      <c r="A8" s="15">
        <v>41031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6"/>
      <c r="M8" s="17"/>
      <c r="N8" s="17"/>
    </row>
    <row r="9" spans="1:17" ht="12" customHeight="1" x14ac:dyDescent="0.25">
      <c r="A9" s="18">
        <v>41032</v>
      </c>
      <c r="B9" s="11"/>
      <c r="C9" s="12"/>
      <c r="D9" s="12"/>
      <c r="E9" s="12"/>
      <c r="F9" s="12"/>
      <c r="G9" s="12"/>
      <c r="H9" s="12"/>
      <c r="I9" s="12"/>
      <c r="J9" s="12"/>
      <c r="K9" s="12"/>
      <c r="L9" s="16"/>
      <c r="M9" s="17"/>
      <c r="N9" s="17"/>
    </row>
    <row r="10" spans="1:17" ht="12" customHeight="1" x14ac:dyDescent="0.25">
      <c r="A10" s="19">
        <v>41033</v>
      </c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6"/>
      <c r="M10" s="17"/>
      <c r="N10" s="17"/>
    </row>
    <row r="11" spans="1:17" ht="12" customHeight="1" x14ac:dyDescent="0.25">
      <c r="A11" s="15">
        <v>41034</v>
      </c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6"/>
      <c r="M11" s="17"/>
      <c r="N11" s="17"/>
    </row>
    <row r="12" spans="1:17" ht="12" customHeight="1" x14ac:dyDescent="0.25">
      <c r="A12" s="18">
        <v>41035</v>
      </c>
      <c r="B12" s="11">
        <v>97.760513000000003</v>
      </c>
      <c r="C12" s="12">
        <v>1.142136</v>
      </c>
      <c r="D12" s="12">
        <v>0.389575</v>
      </c>
      <c r="E12" s="12">
        <v>1.531711</v>
      </c>
      <c r="F12" s="12">
        <v>0.55661300000000002</v>
      </c>
      <c r="G12" s="12">
        <v>218.728577</v>
      </c>
      <c r="H12" s="12">
        <v>33.559081999999997</v>
      </c>
      <c r="I12" s="12">
        <v>37.451316384000002</v>
      </c>
      <c r="J12" s="12">
        <v>49.528856800181515</v>
      </c>
      <c r="K12" s="12">
        <v>0.61856817870800007</v>
      </c>
      <c r="L12" s="16"/>
      <c r="M12" s="17"/>
      <c r="N12" s="17"/>
    </row>
    <row r="13" spans="1:17" ht="12" customHeight="1" x14ac:dyDescent="0.25">
      <c r="A13" s="15">
        <v>41036</v>
      </c>
      <c r="B13" s="11">
        <v>97.726455999999999</v>
      </c>
      <c r="C13" s="12">
        <v>1.1619569999999999</v>
      </c>
      <c r="D13" s="12">
        <v>0.32971099999999998</v>
      </c>
      <c r="E13" s="12">
        <v>1.4916679999999998</v>
      </c>
      <c r="F13" s="12">
        <v>0.690415</v>
      </c>
      <c r="G13" s="12">
        <v>219.60411099999999</v>
      </c>
      <c r="H13" s="12">
        <v>32.346423999999999</v>
      </c>
      <c r="I13" s="12">
        <v>37.555303642799998</v>
      </c>
      <c r="J13" s="12">
        <v>49.663772790789515</v>
      </c>
      <c r="K13" s="12">
        <v>0.58871481528799996</v>
      </c>
      <c r="L13" s="16"/>
      <c r="M13" s="17"/>
      <c r="N13" s="17"/>
    </row>
    <row r="14" spans="1:17" ht="12" customHeight="1" x14ac:dyDescent="0.25">
      <c r="A14" s="15">
        <v>41037</v>
      </c>
      <c r="B14" s="11">
        <v>97.694182999999995</v>
      </c>
      <c r="C14" s="12">
        <v>1.1593880000000001</v>
      </c>
      <c r="D14" s="12">
        <v>0.33329500000000001</v>
      </c>
      <c r="E14" s="12">
        <v>1.492683</v>
      </c>
      <c r="F14" s="12">
        <v>0.70193000000000005</v>
      </c>
      <c r="G14" s="12">
        <v>218.6651</v>
      </c>
      <c r="H14" s="12">
        <v>32.613323000000001</v>
      </c>
      <c r="I14" s="12">
        <v>37.539346785000006</v>
      </c>
      <c r="J14" s="12">
        <v>49.633558163439353</v>
      </c>
      <c r="K14" s="12">
        <v>0.64910508738000006</v>
      </c>
      <c r="L14" s="16"/>
      <c r="M14" s="17"/>
      <c r="N14" s="17"/>
    </row>
    <row r="15" spans="1:17" ht="12" customHeight="1" x14ac:dyDescent="0.25">
      <c r="A15" s="18">
        <v>41038</v>
      </c>
      <c r="B15" s="11">
        <v>97.839348000000001</v>
      </c>
      <c r="C15" s="12">
        <v>1.153554</v>
      </c>
      <c r="D15" s="12">
        <v>0.32690900000000001</v>
      </c>
      <c r="E15" s="12">
        <v>1.4804629999999999</v>
      </c>
      <c r="F15" s="12">
        <v>0.59691000000000005</v>
      </c>
      <c r="G15" s="12">
        <v>218.04681400000001</v>
      </c>
      <c r="H15" s="12">
        <v>34.157268999999999</v>
      </c>
      <c r="I15" s="12">
        <v>37.508704695600002</v>
      </c>
      <c r="J15" s="12">
        <v>49.631668698346161</v>
      </c>
      <c r="K15" s="12">
        <v>0.56222436026</v>
      </c>
      <c r="L15" s="16"/>
      <c r="M15" s="17"/>
      <c r="N15" s="17"/>
    </row>
    <row r="16" spans="1:17" ht="12" customHeight="1" x14ac:dyDescent="0.25">
      <c r="A16" s="15">
        <v>41039</v>
      </c>
      <c r="B16" s="11">
        <v>97.851699999999994</v>
      </c>
      <c r="C16" s="12">
        <v>1.1540630000000001</v>
      </c>
      <c r="D16" s="12">
        <v>0.320795</v>
      </c>
      <c r="E16" s="12">
        <v>1.474858</v>
      </c>
      <c r="F16" s="12">
        <v>0.59043900000000005</v>
      </c>
      <c r="G16" s="12">
        <v>218.20233200000001</v>
      </c>
      <c r="H16" s="12">
        <v>32.050593999999997</v>
      </c>
      <c r="I16" s="12">
        <v>37.497112807800001</v>
      </c>
      <c r="J16" s="12">
        <v>49.620109616057093</v>
      </c>
      <c r="K16" s="12">
        <v>0.63132731716800006</v>
      </c>
      <c r="L16" s="16"/>
      <c r="M16" s="17"/>
      <c r="N16" s="17"/>
    </row>
    <row r="17" spans="1:14" ht="12" customHeight="1" x14ac:dyDescent="0.25">
      <c r="A17" s="18">
        <v>41040</v>
      </c>
      <c r="B17" s="11">
        <v>97.879593</v>
      </c>
      <c r="C17" s="12">
        <v>1.1150690000000001</v>
      </c>
      <c r="D17" s="12">
        <v>0.32821899999999998</v>
      </c>
      <c r="E17" s="12">
        <v>1.4432880000000001</v>
      </c>
      <c r="F17" s="12">
        <v>0.60041299999999997</v>
      </c>
      <c r="G17" s="12">
        <v>217.95921300000001</v>
      </c>
      <c r="H17" s="12">
        <v>28.610474</v>
      </c>
      <c r="I17" s="12">
        <v>37.516592143799997</v>
      </c>
      <c r="J17" s="12">
        <v>49.661107631053333</v>
      </c>
      <c r="K17" s="12">
        <v>0.64942504473200013</v>
      </c>
      <c r="L17" s="16"/>
      <c r="M17" s="17"/>
      <c r="N17" s="17"/>
    </row>
    <row r="18" spans="1:14" ht="12" customHeight="1" x14ac:dyDescent="0.25">
      <c r="A18" s="15">
        <v>41041</v>
      </c>
      <c r="B18" s="11">
        <v>97.969527999999997</v>
      </c>
      <c r="C18" s="12">
        <v>1.1365989999999999</v>
      </c>
      <c r="D18" s="12">
        <v>0.30824099999999999</v>
      </c>
      <c r="E18" s="12">
        <v>1.4448399999999999</v>
      </c>
      <c r="F18" s="12">
        <v>0.52735399999999999</v>
      </c>
      <c r="G18" s="12">
        <v>218.35131799999999</v>
      </c>
      <c r="H18" s="12">
        <v>28.742108999999999</v>
      </c>
      <c r="I18" s="12">
        <v>37.489028673000007</v>
      </c>
      <c r="J18" s="12">
        <v>49.643152882467952</v>
      </c>
      <c r="K18" s="12">
        <v>0.67627796892800007</v>
      </c>
      <c r="L18" s="16"/>
      <c r="M18" s="17"/>
      <c r="N18" s="17"/>
    </row>
    <row r="19" spans="1:14" ht="12" customHeight="1" x14ac:dyDescent="0.25">
      <c r="A19" s="15">
        <v>41042</v>
      </c>
      <c r="B19" s="11">
        <v>97.823241999999993</v>
      </c>
      <c r="C19" s="12">
        <v>1.1383859999999999</v>
      </c>
      <c r="D19" s="12">
        <v>0.32446900000000001</v>
      </c>
      <c r="E19" s="12">
        <v>1.4628549999999998</v>
      </c>
      <c r="F19" s="12">
        <v>0.62459500000000001</v>
      </c>
      <c r="G19" s="12">
        <v>219.130844</v>
      </c>
      <c r="H19" s="12">
        <v>30.379270999999999</v>
      </c>
      <c r="I19" s="12">
        <v>37.525809067200001</v>
      </c>
      <c r="J19" s="12">
        <v>49.652127959979119</v>
      </c>
      <c r="K19" s="12">
        <v>0.747646358136</v>
      </c>
      <c r="L19" s="16"/>
      <c r="M19" s="17"/>
      <c r="N19" s="17"/>
    </row>
    <row r="20" spans="1:14" ht="12" customHeight="1" x14ac:dyDescent="0.25">
      <c r="A20" s="18">
        <v>41043</v>
      </c>
      <c r="B20" s="11">
        <v>97.828811999999999</v>
      </c>
      <c r="C20" s="12">
        <v>1.1245579999999999</v>
      </c>
      <c r="D20" s="12">
        <v>0.32319999999999999</v>
      </c>
      <c r="E20" s="12">
        <v>1.4477579999999999</v>
      </c>
      <c r="F20" s="12">
        <v>0.63172600000000001</v>
      </c>
      <c r="G20" s="12">
        <v>218.947327</v>
      </c>
      <c r="H20" s="12">
        <v>31.215546</v>
      </c>
      <c r="I20" s="12">
        <v>37.5305358564</v>
      </c>
      <c r="J20" s="12">
        <v>49.661947022395942</v>
      </c>
      <c r="K20" s="12">
        <v>0.52117248952000006</v>
      </c>
      <c r="L20" s="16"/>
      <c r="M20" s="17"/>
      <c r="N20" s="17"/>
    </row>
    <row r="21" spans="1:14" ht="12" customHeight="1" x14ac:dyDescent="0.25">
      <c r="A21" s="15">
        <v>41044</v>
      </c>
      <c r="B21" s="11">
        <v>97.864365000000006</v>
      </c>
      <c r="C21" s="12">
        <v>1.1177220000000001</v>
      </c>
      <c r="D21" s="12">
        <v>0.326544</v>
      </c>
      <c r="E21" s="12">
        <v>1.444266</v>
      </c>
      <c r="F21" s="12">
        <v>0.60533700000000001</v>
      </c>
      <c r="G21" s="12">
        <v>218.18583699999999</v>
      </c>
      <c r="H21" s="12">
        <v>31.527086000000001</v>
      </c>
      <c r="I21" s="12">
        <v>37.526098312200006</v>
      </c>
      <c r="J21" s="12">
        <v>49.66659891002169</v>
      </c>
      <c r="K21" s="12">
        <v>0.62363044100800014</v>
      </c>
      <c r="L21" s="16"/>
      <c r="M21" s="17"/>
      <c r="N21" s="17"/>
    </row>
    <row r="22" spans="1:14" ht="12" customHeight="1" x14ac:dyDescent="0.25">
      <c r="A22" s="18">
        <v>41045</v>
      </c>
      <c r="B22" s="11">
        <v>98.008758999999998</v>
      </c>
      <c r="C22" s="12">
        <v>1.144911</v>
      </c>
      <c r="D22" s="12">
        <v>0.316942</v>
      </c>
      <c r="E22" s="12">
        <v>1.4618530000000001</v>
      </c>
      <c r="F22" s="12">
        <v>0.49196400000000001</v>
      </c>
      <c r="G22" s="12">
        <v>217.911316</v>
      </c>
      <c r="H22" s="12">
        <v>30.749834</v>
      </c>
      <c r="I22" s="12">
        <v>37.468966639800001</v>
      </c>
      <c r="J22" s="12">
        <v>49.628423365068087</v>
      </c>
      <c r="K22" s="12">
        <v>0.61219028757600003</v>
      </c>
      <c r="L22" s="16"/>
      <c r="M22" s="17"/>
      <c r="N22" s="17"/>
    </row>
    <row r="23" spans="1:14" ht="12" customHeight="1" x14ac:dyDescent="0.25">
      <c r="A23" s="10">
        <v>41046</v>
      </c>
      <c r="B23" s="11">
        <v>97.909171999999998</v>
      </c>
      <c r="C23" s="12">
        <v>1.165681</v>
      </c>
      <c r="D23" s="12">
        <v>0.31928499999999999</v>
      </c>
      <c r="E23" s="12">
        <v>1.484966</v>
      </c>
      <c r="F23" s="12">
        <v>0.550423</v>
      </c>
      <c r="G23" s="12">
        <v>217.53376800000001</v>
      </c>
      <c r="H23" s="12">
        <v>30.516970000000001</v>
      </c>
      <c r="I23" s="12">
        <v>37.479935862000005</v>
      </c>
      <c r="J23" s="12">
        <v>49.613411196523273</v>
      </c>
      <c r="K23" s="12">
        <v>0.69773077376000003</v>
      </c>
      <c r="L23" s="16"/>
      <c r="M23" s="17"/>
      <c r="N23" s="17"/>
    </row>
    <row r="24" spans="1:14" ht="12" customHeight="1" x14ac:dyDescent="0.25">
      <c r="A24" s="15">
        <v>41047</v>
      </c>
      <c r="B24" s="11">
        <v>97.788314999999997</v>
      </c>
      <c r="C24" s="12">
        <v>1.1316619999999999</v>
      </c>
      <c r="D24" s="12">
        <v>0.33939900000000001</v>
      </c>
      <c r="E24" s="12">
        <v>1.471061</v>
      </c>
      <c r="F24" s="12">
        <v>0.65088900000000005</v>
      </c>
      <c r="G24" s="12">
        <v>217.791214</v>
      </c>
      <c r="H24" s="12">
        <v>31.367266000000001</v>
      </c>
      <c r="I24" s="12">
        <v>37.517796454799999</v>
      </c>
      <c r="J24" s="12">
        <v>49.638093585493593</v>
      </c>
      <c r="K24" s="12">
        <v>0.59022062856000013</v>
      </c>
      <c r="L24" s="16"/>
      <c r="M24" s="17"/>
      <c r="N24" s="17"/>
    </row>
    <row r="25" spans="1:14" ht="12" customHeight="1" x14ac:dyDescent="0.25">
      <c r="A25" s="19">
        <v>41048</v>
      </c>
      <c r="B25" s="11">
        <v>97.955558999999994</v>
      </c>
      <c r="C25" s="12">
        <v>1.125313</v>
      </c>
      <c r="D25" s="12">
        <v>0.32301800000000003</v>
      </c>
      <c r="E25" s="12">
        <v>1.448331</v>
      </c>
      <c r="F25" s="12">
        <v>0.54227000000000003</v>
      </c>
      <c r="G25" s="12">
        <v>217.523865</v>
      </c>
      <c r="H25" s="12">
        <v>36.798222000000003</v>
      </c>
      <c r="I25" s="12">
        <v>37.487366829000003</v>
      </c>
      <c r="J25" s="12">
        <v>49.642475641421825</v>
      </c>
      <c r="K25" s="12">
        <v>0.49389892209200004</v>
      </c>
      <c r="L25" s="16"/>
      <c r="M25" s="17"/>
      <c r="N25" s="17"/>
    </row>
    <row r="26" spans="1:14" ht="12" customHeight="1" x14ac:dyDescent="0.25">
      <c r="A26" s="18">
        <v>41049</v>
      </c>
      <c r="B26" s="11">
        <v>97.931442000000004</v>
      </c>
      <c r="C26" s="12">
        <v>1.131893</v>
      </c>
      <c r="D26" s="12">
        <v>0.32551799999999997</v>
      </c>
      <c r="E26" s="12">
        <v>1.457411</v>
      </c>
      <c r="F26" s="12">
        <v>0.55884900000000004</v>
      </c>
      <c r="G26" s="12">
        <v>218.64202900000001</v>
      </c>
      <c r="H26" s="12">
        <v>34.779857999999997</v>
      </c>
      <c r="I26" s="12">
        <v>37.500137784600007</v>
      </c>
      <c r="J26" s="12">
        <v>49.652509315099849</v>
      </c>
      <c r="K26" s="12">
        <v>0.70669629200799999</v>
      </c>
      <c r="L26" s="16"/>
      <c r="M26" s="17"/>
      <c r="N26" s="17"/>
    </row>
    <row r="27" spans="1:14" ht="12" customHeight="1" x14ac:dyDescent="0.25">
      <c r="A27" s="15">
        <v>41050</v>
      </c>
      <c r="B27" s="11">
        <v>97.751487999999995</v>
      </c>
      <c r="C27" s="12">
        <v>1.1060749999999999</v>
      </c>
      <c r="D27" s="12">
        <v>0.352267</v>
      </c>
      <c r="E27" s="12">
        <v>1.458342</v>
      </c>
      <c r="F27" s="12">
        <v>0.67352199999999995</v>
      </c>
      <c r="G27" s="12">
        <v>218.843613</v>
      </c>
      <c r="H27" s="12">
        <v>35.655971999999998</v>
      </c>
      <c r="I27" s="12">
        <v>37.547892660000002</v>
      </c>
      <c r="J27" s="12">
        <v>49.666741934167575</v>
      </c>
      <c r="K27" s="12">
        <v>0.73212618910000005</v>
      </c>
      <c r="L27" s="16"/>
      <c r="M27" s="17"/>
      <c r="N27" s="17"/>
    </row>
    <row r="28" spans="1:14" ht="12" customHeight="1" x14ac:dyDescent="0.25">
      <c r="A28" s="18">
        <v>41051</v>
      </c>
      <c r="B28" s="11">
        <v>97.963745000000003</v>
      </c>
      <c r="C28" s="12">
        <v>1.0878049999999999</v>
      </c>
      <c r="D28" s="12">
        <v>0.34433000000000002</v>
      </c>
      <c r="E28" s="12">
        <v>1.4321349999999999</v>
      </c>
      <c r="F28" s="12">
        <v>0.539018</v>
      </c>
      <c r="G28" s="12">
        <v>217.990341</v>
      </c>
      <c r="H28" s="12">
        <v>35.567779999999999</v>
      </c>
      <c r="I28" s="12">
        <v>37.508074667400003</v>
      </c>
      <c r="J28" s="12">
        <v>49.67630116900974</v>
      </c>
      <c r="K28" s="12">
        <v>0.55291900000000005</v>
      </c>
      <c r="L28" s="16"/>
      <c r="M28" s="17"/>
      <c r="N28" s="17"/>
    </row>
    <row r="29" spans="1:14" ht="12" customHeight="1" x14ac:dyDescent="0.25">
      <c r="A29" s="19">
        <v>41052</v>
      </c>
      <c r="B29" s="11">
        <v>98.006812999999994</v>
      </c>
      <c r="C29" s="12">
        <v>1.1188499999999999</v>
      </c>
      <c r="D29" s="12">
        <v>0.33103199999999999</v>
      </c>
      <c r="E29" s="12">
        <v>1.4498819999999999</v>
      </c>
      <c r="F29" s="12">
        <v>0.48477199999999998</v>
      </c>
      <c r="G29" s="12">
        <v>217.868393</v>
      </c>
      <c r="H29" s="12">
        <v>33.950603000000001</v>
      </c>
      <c r="I29" s="12">
        <v>37.480735230000001</v>
      </c>
      <c r="J29" s="12">
        <v>49.644185294224556</v>
      </c>
      <c r="K29" s="12">
        <v>0.52623399999999998</v>
      </c>
      <c r="L29" s="16"/>
      <c r="M29" s="17"/>
      <c r="N29" s="17"/>
    </row>
    <row r="30" spans="1:14" ht="12" customHeight="1" x14ac:dyDescent="0.25">
      <c r="A30" s="10">
        <v>41053</v>
      </c>
      <c r="B30" s="11">
        <v>97.986716999999999</v>
      </c>
      <c r="C30" s="12">
        <v>1.133283</v>
      </c>
      <c r="D30" s="12">
        <v>0.32603599999999999</v>
      </c>
      <c r="E30" s="12">
        <v>1.459319</v>
      </c>
      <c r="F30" s="12">
        <v>0.491346</v>
      </c>
      <c r="G30" s="12">
        <v>217.94047499999999</v>
      </c>
      <c r="H30" s="12">
        <v>34.098759000000001</v>
      </c>
      <c r="I30" s="12">
        <v>37.480377617999999</v>
      </c>
      <c r="J30" s="12">
        <v>49.635526881092702</v>
      </c>
      <c r="K30" s="12">
        <v>0.58021500000000004</v>
      </c>
      <c r="L30" s="16"/>
      <c r="M30" s="17"/>
      <c r="N30" s="17"/>
    </row>
    <row r="31" spans="1:14" ht="12" customHeight="1" x14ac:dyDescent="0.25">
      <c r="A31" s="18">
        <v>41054</v>
      </c>
      <c r="B31" s="11">
        <v>97.950194999999994</v>
      </c>
      <c r="C31" s="12">
        <v>1.103056</v>
      </c>
      <c r="D31" s="12">
        <v>0.33607900000000002</v>
      </c>
      <c r="E31" s="12">
        <v>1.4391350000000001</v>
      </c>
      <c r="F31" s="12">
        <v>0.55762999999999996</v>
      </c>
      <c r="G31" s="12">
        <v>218.345032</v>
      </c>
      <c r="H31" s="12">
        <v>36.017822000000002</v>
      </c>
      <c r="I31" s="12">
        <v>37.511023914600003</v>
      </c>
      <c r="J31" s="12">
        <v>49.676504037602328</v>
      </c>
      <c r="K31" s="12">
        <v>0.50255499999999997</v>
      </c>
      <c r="L31" s="16"/>
      <c r="M31" s="17"/>
      <c r="N31" s="17"/>
    </row>
    <row r="32" spans="1:14" ht="12" customHeight="1" x14ac:dyDescent="0.25">
      <c r="A32" s="15">
        <v>41055</v>
      </c>
      <c r="B32" s="11">
        <v>97.800430000000006</v>
      </c>
      <c r="C32" s="12">
        <v>1.110557</v>
      </c>
      <c r="D32" s="12">
        <v>0.34529300000000002</v>
      </c>
      <c r="E32" s="12">
        <v>1.4558500000000001</v>
      </c>
      <c r="F32" s="12">
        <v>0.66180700000000003</v>
      </c>
      <c r="G32" s="12">
        <v>218.625</v>
      </c>
      <c r="H32" s="12">
        <v>36.861977000000003</v>
      </c>
      <c r="I32" s="12">
        <v>37.535225832599998</v>
      </c>
      <c r="J32" s="12">
        <v>49.668848744578156</v>
      </c>
      <c r="K32" s="12">
        <v>0.56432400000000005</v>
      </c>
      <c r="L32" s="16"/>
      <c r="M32" s="17"/>
      <c r="N32" s="17"/>
    </row>
    <row r="33" spans="1:14" ht="12" customHeight="1" x14ac:dyDescent="0.25">
      <c r="A33" s="18">
        <v>41056</v>
      </c>
      <c r="B33" s="11">
        <v>97.675185999999997</v>
      </c>
      <c r="C33" s="12">
        <v>1.135257</v>
      </c>
      <c r="D33" s="12">
        <v>0.35191800000000001</v>
      </c>
      <c r="E33" s="12">
        <v>1.4871749999999999</v>
      </c>
      <c r="F33" s="12">
        <v>0.736487</v>
      </c>
      <c r="G33" s="12">
        <v>219.06132500000001</v>
      </c>
      <c r="H33" s="12">
        <v>37.473804000000001</v>
      </c>
      <c r="I33" s="12">
        <v>37.5539594424</v>
      </c>
      <c r="J33" s="12">
        <v>49.657175821569858</v>
      </c>
      <c r="K33" s="12">
        <v>0.58050100000000004</v>
      </c>
      <c r="L33" s="16"/>
      <c r="M33" s="17"/>
      <c r="N33" s="17"/>
    </row>
    <row r="34" spans="1:14" ht="12" customHeight="1" x14ac:dyDescent="0.25">
      <c r="A34" s="19">
        <v>41057</v>
      </c>
      <c r="B34" s="11">
        <v>97.725357000000002</v>
      </c>
      <c r="C34" s="12">
        <v>1.134782</v>
      </c>
      <c r="D34" s="12">
        <v>0.337646</v>
      </c>
      <c r="E34" s="12">
        <v>1.4724279999999998</v>
      </c>
      <c r="F34" s="12">
        <v>0.69536500000000001</v>
      </c>
      <c r="G34" s="12">
        <v>218.98860199999999</v>
      </c>
      <c r="H34" s="12">
        <v>36.105502999999999</v>
      </c>
      <c r="I34" s="12">
        <v>37.541224248000006</v>
      </c>
      <c r="J34" s="12">
        <v>49.650016525942824</v>
      </c>
      <c r="K34" s="12">
        <v>0.60450400000000004</v>
      </c>
      <c r="L34" s="16"/>
      <c r="M34" s="17"/>
      <c r="N34" s="17"/>
    </row>
    <row r="35" spans="1:14" ht="12" customHeight="1" x14ac:dyDescent="0.25">
      <c r="A35" s="15">
        <v>41058</v>
      </c>
      <c r="B35" s="11">
        <v>97.754890000000003</v>
      </c>
      <c r="C35" s="12">
        <v>1.0877330000000001</v>
      </c>
      <c r="D35" s="12">
        <v>0.33739400000000003</v>
      </c>
      <c r="E35" s="12">
        <v>1.425127</v>
      </c>
      <c r="F35" s="12">
        <v>0.70951799999999998</v>
      </c>
      <c r="G35" s="12">
        <v>219.29870600000001</v>
      </c>
      <c r="H35" s="12">
        <v>38.475242999999999</v>
      </c>
      <c r="I35" s="12">
        <v>37.5734030172</v>
      </c>
      <c r="J35" s="12">
        <v>49.706443789625148</v>
      </c>
      <c r="K35" s="12">
        <v>0.66829799999999995</v>
      </c>
      <c r="L35" s="16"/>
      <c r="M35" s="17"/>
      <c r="N35" s="17"/>
    </row>
    <row r="36" spans="1:14" ht="12" customHeight="1" x14ac:dyDescent="0.25">
      <c r="A36" s="15">
        <v>41059</v>
      </c>
      <c r="B36" s="11">
        <v>97.833397000000005</v>
      </c>
      <c r="C36" s="12">
        <v>1.1612899999999999</v>
      </c>
      <c r="D36" s="12">
        <v>0.33747500000000002</v>
      </c>
      <c r="E36" s="12">
        <v>1.4987649999999999</v>
      </c>
      <c r="F36" s="12">
        <v>0.60132600000000003</v>
      </c>
      <c r="G36" s="12">
        <v>217.86998</v>
      </c>
      <c r="H36" s="12">
        <v>38.304645999999998</v>
      </c>
      <c r="I36" s="12">
        <v>37.478243515800003</v>
      </c>
      <c r="J36" s="12">
        <v>49.594792403642572</v>
      </c>
      <c r="K36" s="12">
        <v>0.46586</v>
      </c>
      <c r="L36" s="16"/>
      <c r="M36" s="17"/>
      <c r="N36" s="17"/>
    </row>
    <row r="37" spans="1:14" ht="12" customHeight="1" thickBot="1" x14ac:dyDescent="0.3">
      <c r="A37" s="18">
        <v>41060</v>
      </c>
      <c r="B37" s="11">
        <v>97.927216000000001</v>
      </c>
      <c r="C37" s="12">
        <v>1.155484</v>
      </c>
      <c r="D37" s="12">
        <v>0.32478499999999999</v>
      </c>
      <c r="E37" s="12">
        <v>1.4802689999999998</v>
      </c>
      <c r="F37" s="12">
        <v>0.53515100000000004</v>
      </c>
      <c r="G37" s="12">
        <v>217.41052199999999</v>
      </c>
      <c r="H37" s="12">
        <v>35.607906</v>
      </c>
      <c r="I37" s="12">
        <v>37.461716582400001</v>
      </c>
      <c r="J37" s="12">
        <v>49.595812057472401</v>
      </c>
      <c r="K37" s="12">
        <v>0.55744400000000005</v>
      </c>
      <c r="L37" s="16"/>
      <c r="M37" s="17"/>
      <c r="N37" s="17"/>
    </row>
    <row r="38" spans="1:14" ht="17.25" customHeight="1" x14ac:dyDescent="0.25">
      <c r="A38" s="42" t="s">
        <v>21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20"/>
      <c r="M38" s="20"/>
      <c r="N38" s="20"/>
    </row>
    <row r="39" spans="1:14" ht="7.5" customHeight="1" thickBot="1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4" x14ac:dyDescent="0.25">
      <c r="A40" s="22" t="s">
        <v>22</v>
      </c>
      <c r="B40" s="23">
        <f>MIN(B7:B37)</f>
        <v>97.675185999999997</v>
      </c>
      <c r="C40" s="23">
        <f t="shared" ref="C40:K40" si="0">MIN(C7:C37)</f>
        <v>1.0877330000000001</v>
      </c>
      <c r="D40" s="23">
        <f t="shared" si="0"/>
        <v>0.30824099999999999</v>
      </c>
      <c r="E40" s="23">
        <f t="shared" si="0"/>
        <v>1.425127</v>
      </c>
      <c r="F40" s="23">
        <f t="shared" si="0"/>
        <v>0.48477199999999998</v>
      </c>
      <c r="G40" s="23">
        <f t="shared" si="0"/>
        <v>217.41052199999999</v>
      </c>
      <c r="H40" s="23">
        <f t="shared" si="0"/>
        <v>28.610474</v>
      </c>
      <c r="I40" s="23">
        <f t="shared" si="0"/>
        <v>37.451316384000002</v>
      </c>
      <c r="J40" s="23">
        <f t="shared" si="0"/>
        <v>49.528856800181515</v>
      </c>
      <c r="K40" s="23">
        <f t="shared" si="0"/>
        <v>0.46586</v>
      </c>
      <c r="L40" s="24"/>
    </row>
    <row r="41" spans="1:14" x14ac:dyDescent="0.25">
      <c r="A41" s="25" t="s">
        <v>23</v>
      </c>
      <c r="B41" s="26">
        <f>AVERAGE(B7:B37)</f>
        <v>97.854093115384586</v>
      </c>
      <c r="C41" s="26">
        <f t="shared" ref="C41:K41" si="1">AVERAGE(C7:C37)</f>
        <v>1.1321947692307692</v>
      </c>
      <c r="D41" s="26">
        <f t="shared" si="1"/>
        <v>0.33305288461538463</v>
      </c>
      <c r="E41" s="26">
        <f t="shared" si="1"/>
        <v>1.4652476538461536</v>
      </c>
      <c r="F41" s="26">
        <f t="shared" si="1"/>
        <v>0.60023342307692318</v>
      </c>
      <c r="G41" s="26">
        <f t="shared" si="1"/>
        <v>218.36406361538462</v>
      </c>
      <c r="H41" s="26">
        <f t="shared" si="1"/>
        <v>33.751282423076923</v>
      </c>
      <c r="I41" s="26">
        <f t="shared" si="1"/>
        <v>37.510228025630774</v>
      </c>
      <c r="J41" s="26">
        <f t="shared" si="1"/>
        <v>49.642698547587159</v>
      </c>
      <c r="K41" s="26">
        <f t="shared" si="1"/>
        <v>0.60399265977784633</v>
      </c>
      <c r="L41" s="24"/>
    </row>
    <row r="42" spans="1:14" x14ac:dyDescent="0.25">
      <c r="A42" s="27" t="s">
        <v>24</v>
      </c>
      <c r="B42" s="28">
        <f>MAX(B7:B37)</f>
        <v>98.008758999999998</v>
      </c>
      <c r="C42" s="28">
        <f t="shared" ref="C42:K42" si="2">MAX(C7:C37)</f>
        <v>1.165681</v>
      </c>
      <c r="D42" s="28">
        <f t="shared" si="2"/>
        <v>0.389575</v>
      </c>
      <c r="E42" s="28">
        <f t="shared" si="2"/>
        <v>1.531711</v>
      </c>
      <c r="F42" s="28">
        <f t="shared" si="2"/>
        <v>0.736487</v>
      </c>
      <c r="G42" s="28">
        <f t="shared" si="2"/>
        <v>219.60411099999999</v>
      </c>
      <c r="H42" s="28">
        <f t="shared" si="2"/>
        <v>38.475242999999999</v>
      </c>
      <c r="I42" s="28">
        <f t="shared" si="2"/>
        <v>37.5734030172</v>
      </c>
      <c r="J42" s="28">
        <f t="shared" si="2"/>
        <v>49.706443789625148</v>
      </c>
      <c r="K42" s="28">
        <f t="shared" si="2"/>
        <v>0.747646358136</v>
      </c>
      <c r="L42" s="24"/>
    </row>
    <row r="43" spans="1:14" ht="15.75" thickBot="1" x14ac:dyDescent="0.3">
      <c r="A43" s="29" t="s">
        <v>25</v>
      </c>
      <c r="B43" s="30">
        <f>STDEV(B7:B37)</f>
        <v>0.10076731694922743</v>
      </c>
      <c r="C43" s="30">
        <f t="shared" ref="C43:K43" si="3">STDEV(C7:C37)</f>
        <v>2.2035566572807131E-2</v>
      </c>
      <c r="D43" s="30">
        <f t="shared" si="3"/>
        <v>1.5601752289603692E-2</v>
      </c>
      <c r="E43" s="30">
        <f t="shared" si="3"/>
        <v>2.3917269997961382E-2</v>
      </c>
      <c r="F43" s="30">
        <f t="shared" si="3"/>
        <v>7.2926524207408541E-2</v>
      </c>
      <c r="G43" s="30">
        <f t="shared" si="3"/>
        <v>0.5927583617703307</v>
      </c>
      <c r="H43" s="30">
        <f t="shared" si="3"/>
        <v>2.8560237447477665</v>
      </c>
      <c r="I43" s="30">
        <f t="shared" si="3"/>
        <v>3.1795430964079011E-2</v>
      </c>
      <c r="J43" s="30">
        <f t="shared" si="3"/>
        <v>3.4103233105412162E-2</v>
      </c>
      <c r="K43" s="30">
        <f t="shared" si="3"/>
        <v>7.3564128204311602E-2</v>
      </c>
      <c r="L43" s="24"/>
    </row>
    <row r="44" spans="1:14" ht="7.5" customHeight="1" x14ac:dyDescent="0.25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4" x14ac:dyDescent="0.25">
      <c r="A45" s="33" t="s">
        <v>26</v>
      </c>
      <c r="B45" s="43" t="s">
        <v>33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25">
      <c r="A46" s="31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31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25">
      <c r="A48" s="31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31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activeCell="C2" sqref="C2:K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3" t="s">
        <v>1</v>
      </c>
      <c r="B2" s="54"/>
      <c r="C2" s="85" t="s">
        <v>2</v>
      </c>
      <c r="D2" s="85"/>
      <c r="E2" s="85"/>
      <c r="F2" s="85"/>
      <c r="G2" s="85"/>
      <c r="H2" s="85"/>
      <c r="I2" s="85"/>
      <c r="J2" s="85"/>
      <c r="K2" s="85"/>
    </row>
    <row r="3" spans="1:13" x14ac:dyDescent="0.25">
      <c r="A3" s="53" t="s">
        <v>3</v>
      </c>
      <c r="B3" s="54"/>
      <c r="C3" s="86" t="s">
        <v>32</v>
      </c>
      <c r="D3" s="86"/>
      <c r="E3" s="86"/>
      <c r="F3" s="86"/>
      <c r="G3" s="86"/>
      <c r="H3" s="86"/>
      <c r="I3" s="86"/>
      <c r="J3" s="86"/>
      <c r="K3" s="86"/>
    </row>
    <row r="4" spans="1:13" ht="15.75" thickBot="1" x14ac:dyDescent="0.3">
      <c r="A4" s="53" t="s">
        <v>5</v>
      </c>
      <c r="B4" s="53"/>
      <c r="C4" s="72" t="s">
        <v>6</v>
      </c>
      <c r="D4" s="72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4" t="s">
        <v>9</v>
      </c>
      <c r="C6" s="34" t="s">
        <v>10</v>
      </c>
      <c r="D6" s="34" t="s">
        <v>11</v>
      </c>
      <c r="E6" s="35" t="s">
        <v>12</v>
      </c>
      <c r="F6" s="34" t="s">
        <v>13</v>
      </c>
      <c r="G6" s="34" t="s">
        <v>14</v>
      </c>
      <c r="H6" s="34" t="s">
        <v>15</v>
      </c>
      <c r="I6" s="34" t="s">
        <v>16</v>
      </c>
      <c r="J6" s="34" t="s">
        <v>17</v>
      </c>
      <c r="K6" s="34" t="s">
        <v>18</v>
      </c>
      <c r="L6" s="36"/>
    </row>
    <row r="7" spans="1:13" ht="12" customHeight="1" x14ac:dyDescent="0.25">
      <c r="A7" s="10">
        <v>41030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3" ht="12" customHeight="1" x14ac:dyDescent="0.25">
      <c r="A8" s="15">
        <v>41031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3" ht="12" customHeight="1" x14ac:dyDescent="0.25">
      <c r="A9" s="18">
        <v>41032</v>
      </c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3" ht="12" customHeight="1" x14ac:dyDescent="0.25">
      <c r="A10" s="19">
        <v>41033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3" ht="12" customHeight="1" x14ac:dyDescent="0.25">
      <c r="A11" s="15">
        <v>41034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3" ht="12" customHeight="1" x14ac:dyDescent="0.25">
      <c r="A12" s="18">
        <v>41035</v>
      </c>
      <c r="B12" s="11">
        <v>97.980699999999999</v>
      </c>
      <c r="C12" s="11">
        <v>1.1493</v>
      </c>
      <c r="D12" s="11">
        <v>0.3896</v>
      </c>
      <c r="E12" s="11">
        <v>1.5318000000000001</v>
      </c>
      <c r="F12" s="11">
        <v>0.60699999999999998</v>
      </c>
      <c r="G12" s="11">
        <v>219.44739999999999</v>
      </c>
      <c r="H12" s="11">
        <v>36.871600000000001</v>
      </c>
      <c r="I12" s="11">
        <v>37.517499999999998</v>
      </c>
      <c r="J12" s="11">
        <v>49.533900000000003</v>
      </c>
      <c r="K12" s="11">
        <v>0.6401</v>
      </c>
    </row>
    <row r="13" spans="1:13" ht="12" customHeight="1" x14ac:dyDescent="0.25">
      <c r="A13" s="15">
        <v>41036</v>
      </c>
      <c r="B13" s="11">
        <v>97.845799999999997</v>
      </c>
      <c r="C13" s="11">
        <v>1.1654</v>
      </c>
      <c r="D13" s="11">
        <v>0.3891</v>
      </c>
      <c r="E13" s="11">
        <v>1.4970000000000001</v>
      </c>
      <c r="F13" s="11">
        <v>0.70789999999999997</v>
      </c>
      <c r="G13" s="11">
        <v>219.60419999999999</v>
      </c>
      <c r="H13" s="11">
        <v>37.425800000000002</v>
      </c>
      <c r="I13" s="11">
        <v>37.564599999999999</v>
      </c>
      <c r="J13" s="11">
        <v>49.706200000000003</v>
      </c>
      <c r="K13" s="11">
        <v>0.62490000000000001</v>
      </c>
    </row>
    <row r="14" spans="1:13" ht="12" customHeight="1" x14ac:dyDescent="0.25">
      <c r="A14" s="15">
        <v>41037</v>
      </c>
      <c r="B14" s="11">
        <v>97.882999999999996</v>
      </c>
      <c r="C14" s="11">
        <v>1.1596</v>
      </c>
      <c r="D14" s="11">
        <v>0.35880000000000001</v>
      </c>
      <c r="E14" s="11">
        <v>1.5099</v>
      </c>
      <c r="F14" s="11">
        <v>0.73360000000000003</v>
      </c>
      <c r="G14" s="11">
        <v>218.76</v>
      </c>
      <c r="H14" s="11">
        <v>35.771999999999998</v>
      </c>
      <c r="I14" s="11">
        <v>37.545999999999999</v>
      </c>
      <c r="J14" s="11">
        <v>49.640799999999999</v>
      </c>
      <c r="K14" s="11">
        <v>0.69479999999999997</v>
      </c>
    </row>
    <row r="15" spans="1:13" ht="12" customHeight="1" x14ac:dyDescent="0.25">
      <c r="A15" s="18">
        <v>41038</v>
      </c>
      <c r="B15" s="11">
        <v>97.982399999999998</v>
      </c>
      <c r="C15" s="11">
        <v>1.1558999999999999</v>
      </c>
      <c r="D15" s="11">
        <v>0.37780000000000002</v>
      </c>
      <c r="E15" s="11">
        <v>1.4944999999999999</v>
      </c>
      <c r="F15" s="11">
        <v>0.62619999999999998</v>
      </c>
      <c r="G15" s="11">
        <v>219.5814</v>
      </c>
      <c r="H15" s="11">
        <v>34.761899999999997</v>
      </c>
      <c r="I15" s="11">
        <v>37.542499999999997</v>
      </c>
      <c r="J15" s="11">
        <v>49.6999</v>
      </c>
      <c r="K15" s="11">
        <v>0.5675</v>
      </c>
    </row>
    <row r="16" spans="1:13" ht="12" customHeight="1" x14ac:dyDescent="0.25">
      <c r="A16" s="15">
        <v>41039</v>
      </c>
      <c r="B16" s="11">
        <v>97.882800000000003</v>
      </c>
      <c r="C16" s="11">
        <v>1.1543000000000001</v>
      </c>
      <c r="D16" s="11">
        <v>0.34100000000000003</v>
      </c>
      <c r="E16" s="11">
        <v>1.5085</v>
      </c>
      <c r="F16" s="11">
        <v>0.67879999999999996</v>
      </c>
      <c r="G16" s="11">
        <v>219.1199</v>
      </c>
      <c r="H16" s="11">
        <v>35.424599999999998</v>
      </c>
      <c r="I16" s="11">
        <v>37.512999999999998</v>
      </c>
      <c r="J16" s="11">
        <v>49.628999999999998</v>
      </c>
      <c r="K16" s="11">
        <v>0.67210000000000003</v>
      </c>
    </row>
    <row r="17" spans="1:11" ht="12" customHeight="1" x14ac:dyDescent="0.25">
      <c r="A17" s="18">
        <v>41040</v>
      </c>
      <c r="B17" s="11">
        <v>97.927800000000005</v>
      </c>
      <c r="C17" s="11">
        <v>1.1183000000000001</v>
      </c>
      <c r="D17" s="11">
        <v>0.36940000000000001</v>
      </c>
      <c r="E17" s="11">
        <v>1.5175000000000001</v>
      </c>
      <c r="F17" s="11">
        <v>0.71609999999999996</v>
      </c>
      <c r="G17" s="11">
        <v>219.10589999999999</v>
      </c>
      <c r="H17" s="11">
        <v>36.158499999999997</v>
      </c>
      <c r="I17" s="11">
        <v>37.533000000000001</v>
      </c>
      <c r="J17" s="11">
        <v>49.675400000000003</v>
      </c>
      <c r="K17" s="11">
        <v>0.6673</v>
      </c>
    </row>
    <row r="18" spans="1:11" ht="12" customHeight="1" x14ac:dyDescent="0.25">
      <c r="A18" s="15">
        <v>41041</v>
      </c>
      <c r="B18" s="11">
        <v>97.9833</v>
      </c>
      <c r="C18" s="11">
        <v>1.1429</v>
      </c>
      <c r="D18" s="11">
        <v>0.3679</v>
      </c>
      <c r="E18" s="11">
        <v>1.4787999999999999</v>
      </c>
      <c r="F18" s="11">
        <v>0.56979999999999997</v>
      </c>
      <c r="G18" s="11">
        <v>218.6534</v>
      </c>
      <c r="H18" s="11">
        <v>32.533000000000001</v>
      </c>
      <c r="I18" s="11">
        <v>37.517699999999998</v>
      </c>
      <c r="J18" s="11">
        <v>49.6815</v>
      </c>
      <c r="K18" s="11">
        <v>0.68440000000000001</v>
      </c>
    </row>
    <row r="19" spans="1:11" ht="12" customHeight="1" x14ac:dyDescent="0.25">
      <c r="A19" s="15">
        <v>41042</v>
      </c>
      <c r="B19" s="11">
        <v>97.827299999999994</v>
      </c>
      <c r="C19" s="11">
        <v>1.1578999999999999</v>
      </c>
      <c r="D19" s="11">
        <v>0.37359999999999999</v>
      </c>
      <c r="E19" s="11">
        <v>1.5154000000000001</v>
      </c>
      <c r="F19" s="11">
        <v>0.63859999999999995</v>
      </c>
      <c r="G19" s="11">
        <v>219.16300000000001</v>
      </c>
      <c r="H19" s="11">
        <v>34.315899999999999</v>
      </c>
      <c r="I19" s="11">
        <v>37.551699999999997</v>
      </c>
      <c r="J19" s="11">
        <v>49.665700000000001</v>
      </c>
      <c r="K19" s="11">
        <v>0.74770000000000003</v>
      </c>
    </row>
    <row r="20" spans="1:11" ht="12" customHeight="1" x14ac:dyDescent="0.25">
      <c r="A20" s="18">
        <v>41043</v>
      </c>
      <c r="B20" s="11">
        <v>97.950100000000006</v>
      </c>
      <c r="C20" s="11">
        <v>1.1547000000000001</v>
      </c>
      <c r="D20" s="11">
        <v>0.35189999999999999</v>
      </c>
      <c r="E20" s="11">
        <v>1.5179</v>
      </c>
      <c r="F20" s="11">
        <v>0.7248</v>
      </c>
      <c r="G20" s="11">
        <v>219.48759999999999</v>
      </c>
      <c r="H20" s="11">
        <v>31.764399999999998</v>
      </c>
      <c r="I20" s="11">
        <v>37.5441</v>
      </c>
      <c r="J20" s="11">
        <v>49.662199999999999</v>
      </c>
      <c r="K20" s="11">
        <v>0.62090000000000001</v>
      </c>
    </row>
    <row r="21" spans="1:11" ht="12" customHeight="1" x14ac:dyDescent="0.25">
      <c r="A21" s="15">
        <v>41044</v>
      </c>
      <c r="B21" s="11">
        <v>98.001900000000006</v>
      </c>
      <c r="C21" s="11">
        <v>1.1546000000000001</v>
      </c>
      <c r="D21" s="11">
        <v>0.3352</v>
      </c>
      <c r="E21" s="11">
        <v>1.4706999999999999</v>
      </c>
      <c r="F21" s="11">
        <v>0.63129999999999997</v>
      </c>
      <c r="G21" s="11">
        <v>219.05590000000001</v>
      </c>
      <c r="H21" s="11">
        <v>37.011099999999999</v>
      </c>
      <c r="I21" s="11">
        <v>37.566699999999997</v>
      </c>
      <c r="J21" s="11">
        <v>49.697400000000002</v>
      </c>
      <c r="K21" s="11">
        <v>0.70889999999999997</v>
      </c>
    </row>
    <row r="22" spans="1:11" ht="12" customHeight="1" x14ac:dyDescent="0.25">
      <c r="A22" s="18">
        <v>41045</v>
      </c>
      <c r="B22" s="11">
        <v>98.008799999999994</v>
      </c>
      <c r="C22" s="11">
        <v>1.1596</v>
      </c>
      <c r="D22" s="11">
        <v>0.33679999999999999</v>
      </c>
      <c r="E22" s="11">
        <v>1.4674</v>
      </c>
      <c r="F22" s="11">
        <v>0.67900000000000005</v>
      </c>
      <c r="G22" s="11">
        <v>219.50360000000001</v>
      </c>
      <c r="H22" s="11">
        <v>36.945999999999998</v>
      </c>
      <c r="I22" s="11">
        <v>37.482999999999997</v>
      </c>
      <c r="J22" s="11">
        <v>49.633600000000001</v>
      </c>
      <c r="K22" s="11">
        <v>0.6431</v>
      </c>
    </row>
    <row r="23" spans="1:11" ht="12" customHeight="1" x14ac:dyDescent="0.25">
      <c r="A23" s="10">
        <v>41046</v>
      </c>
      <c r="B23" s="11">
        <v>97.958500000000001</v>
      </c>
      <c r="C23" s="11">
        <v>1.1657</v>
      </c>
      <c r="D23" s="11">
        <v>0.36820000000000003</v>
      </c>
      <c r="E23" s="11">
        <v>1.5092000000000001</v>
      </c>
      <c r="F23" s="11">
        <v>0.73309999999999997</v>
      </c>
      <c r="G23" s="11">
        <v>218.9468</v>
      </c>
      <c r="H23" s="11">
        <v>37.959400000000002</v>
      </c>
      <c r="I23" s="11">
        <v>37.565199999999997</v>
      </c>
      <c r="J23" s="11">
        <v>49.683199999999999</v>
      </c>
      <c r="K23" s="11">
        <v>0.70960000000000001</v>
      </c>
    </row>
    <row r="24" spans="1:11" ht="12" customHeight="1" x14ac:dyDescent="0.25">
      <c r="A24" s="15">
        <v>41047</v>
      </c>
      <c r="B24" s="11">
        <v>97.999200000000002</v>
      </c>
      <c r="C24" s="11">
        <v>1.1628000000000001</v>
      </c>
      <c r="D24" s="11">
        <v>0.3503</v>
      </c>
      <c r="E24" s="11">
        <v>1.4751000000000001</v>
      </c>
      <c r="F24" s="11">
        <v>0.71579999999999999</v>
      </c>
      <c r="G24" s="11">
        <v>218.77109999999999</v>
      </c>
      <c r="H24" s="11">
        <v>36.181899999999999</v>
      </c>
      <c r="I24" s="11">
        <v>37.567999999999998</v>
      </c>
      <c r="J24" s="11">
        <v>49.686799999999998</v>
      </c>
      <c r="K24" s="11">
        <v>0.61650000000000005</v>
      </c>
    </row>
    <row r="25" spans="1:11" ht="12" customHeight="1" x14ac:dyDescent="0.25">
      <c r="A25" s="19">
        <v>41048</v>
      </c>
      <c r="B25" s="11">
        <v>97.967100000000002</v>
      </c>
      <c r="C25" s="11">
        <v>1.1427</v>
      </c>
      <c r="D25" s="11">
        <v>0.35639999999999999</v>
      </c>
      <c r="E25" s="11">
        <v>1.5093000000000001</v>
      </c>
      <c r="F25" s="11">
        <v>0.7198</v>
      </c>
      <c r="G25" s="11">
        <v>218.26689999999999</v>
      </c>
      <c r="H25" s="11">
        <v>38.012300000000003</v>
      </c>
      <c r="I25" s="11">
        <v>37.521500000000003</v>
      </c>
      <c r="J25" s="11">
        <v>49.674500000000002</v>
      </c>
      <c r="K25" s="11">
        <v>0.73089999999999999</v>
      </c>
    </row>
    <row r="26" spans="1:11" ht="12" customHeight="1" x14ac:dyDescent="0.25">
      <c r="A26" s="18">
        <v>41049</v>
      </c>
      <c r="B26" s="11">
        <v>97.9452</v>
      </c>
      <c r="C26" s="11">
        <v>1.1491</v>
      </c>
      <c r="D26" s="11">
        <v>0.34010000000000001</v>
      </c>
      <c r="E26" s="11">
        <v>1.4958</v>
      </c>
      <c r="F26" s="11">
        <v>0.72709999999999997</v>
      </c>
      <c r="G26" s="11">
        <v>219.44370000000001</v>
      </c>
      <c r="H26" s="11">
        <v>36.058700000000002</v>
      </c>
      <c r="I26" s="11">
        <v>37.509500000000003</v>
      </c>
      <c r="J26" s="11">
        <v>49.6554</v>
      </c>
      <c r="K26" s="11">
        <v>0.73740000000000006</v>
      </c>
    </row>
    <row r="27" spans="1:11" ht="12" customHeight="1" x14ac:dyDescent="0.25">
      <c r="A27" s="15">
        <v>41050</v>
      </c>
      <c r="B27" s="11">
        <v>97.983500000000006</v>
      </c>
      <c r="C27" s="11">
        <v>1.1238999999999999</v>
      </c>
      <c r="D27" s="11">
        <v>0.3639</v>
      </c>
      <c r="E27" s="11">
        <v>1.504</v>
      </c>
      <c r="F27" s="11">
        <v>0.70909999999999995</v>
      </c>
      <c r="G27" s="11">
        <v>219.15049999999999</v>
      </c>
      <c r="H27" s="11">
        <v>35.816699999999997</v>
      </c>
      <c r="I27" s="11">
        <v>37.563899999999997</v>
      </c>
      <c r="J27" s="11">
        <v>49.677</v>
      </c>
      <c r="K27" s="11">
        <v>0.73480000000000001</v>
      </c>
    </row>
    <row r="28" spans="1:11" ht="12" customHeight="1" x14ac:dyDescent="0.25">
      <c r="A28" s="18">
        <v>41051</v>
      </c>
      <c r="B28" s="11">
        <v>97.991799999999998</v>
      </c>
      <c r="C28" s="11">
        <v>1.1435</v>
      </c>
      <c r="D28" s="11">
        <v>0.38290000000000002</v>
      </c>
      <c r="E28" s="11">
        <v>1.4685999999999999</v>
      </c>
      <c r="F28" s="11">
        <v>0.68879999999999997</v>
      </c>
      <c r="G28" s="11">
        <v>218.9426</v>
      </c>
      <c r="H28" s="11">
        <v>35.773600000000002</v>
      </c>
      <c r="I28" s="11">
        <v>37.5563</v>
      </c>
      <c r="J28" s="11">
        <v>49.693399999999997</v>
      </c>
      <c r="K28" s="11">
        <v>0.68759999999999999</v>
      </c>
    </row>
    <row r="29" spans="1:11" ht="12" customHeight="1" x14ac:dyDescent="0.25">
      <c r="A29" s="19">
        <v>41052</v>
      </c>
      <c r="B29" s="11">
        <v>98.007099999999994</v>
      </c>
      <c r="C29" s="11">
        <v>1.1577</v>
      </c>
      <c r="D29" s="11">
        <v>0.35299999999999998</v>
      </c>
      <c r="E29" s="11">
        <v>1.4843999999999999</v>
      </c>
      <c r="F29" s="11">
        <v>0.62680000000000002</v>
      </c>
      <c r="G29" s="11">
        <v>218.8245</v>
      </c>
      <c r="H29" s="11">
        <v>35.080599999999997</v>
      </c>
      <c r="I29" s="11">
        <v>37.506700000000002</v>
      </c>
      <c r="J29" s="11">
        <v>49.657200000000003</v>
      </c>
      <c r="K29" s="11">
        <v>0.72750000000000004</v>
      </c>
    </row>
    <row r="30" spans="1:11" ht="12" customHeight="1" x14ac:dyDescent="0.25">
      <c r="A30" s="10">
        <v>41053</v>
      </c>
      <c r="B30" s="11">
        <v>97.990700000000004</v>
      </c>
      <c r="C30" s="11">
        <v>1.1385000000000001</v>
      </c>
      <c r="D30" s="11">
        <v>0.36420000000000002</v>
      </c>
      <c r="E30" s="11">
        <v>1.4984999999999999</v>
      </c>
      <c r="F30" s="11">
        <v>0.71179999999999999</v>
      </c>
      <c r="G30" s="11">
        <v>218.0231</v>
      </c>
      <c r="H30" s="11">
        <v>35.175199999999997</v>
      </c>
      <c r="I30" s="11">
        <v>37.486699999999999</v>
      </c>
      <c r="J30" s="11">
        <v>49.683300000000003</v>
      </c>
      <c r="K30" s="11">
        <v>0.72660000000000002</v>
      </c>
    </row>
    <row r="31" spans="1:11" ht="12" customHeight="1" x14ac:dyDescent="0.25">
      <c r="A31" s="18">
        <v>41054</v>
      </c>
      <c r="B31" s="11">
        <v>97.966399999999993</v>
      </c>
      <c r="C31" s="11">
        <v>1.1119000000000001</v>
      </c>
      <c r="D31" s="11">
        <v>0.35899999999999999</v>
      </c>
      <c r="E31" s="11">
        <v>1.4837</v>
      </c>
      <c r="F31" s="11">
        <v>0.72870000000000001</v>
      </c>
      <c r="G31" s="11">
        <v>219.1403</v>
      </c>
      <c r="H31" s="11">
        <v>36.129899999999999</v>
      </c>
      <c r="I31" s="11">
        <v>37.5456</v>
      </c>
      <c r="J31" s="11">
        <v>49.679000000000002</v>
      </c>
      <c r="K31" s="11">
        <v>0.53220000000000001</v>
      </c>
    </row>
    <row r="32" spans="1:11" ht="12" customHeight="1" x14ac:dyDescent="0.25">
      <c r="A32" s="15">
        <v>41055</v>
      </c>
      <c r="B32" s="11">
        <v>97.820899999999995</v>
      </c>
      <c r="C32" s="11">
        <v>1.1556</v>
      </c>
      <c r="D32" s="11">
        <v>0.34720000000000001</v>
      </c>
      <c r="E32" s="11">
        <v>1.4596</v>
      </c>
      <c r="F32" s="11">
        <v>0.72299999999999998</v>
      </c>
      <c r="G32" s="11">
        <v>219.0967</v>
      </c>
      <c r="H32" s="11">
        <v>37.244999999999997</v>
      </c>
      <c r="I32" s="11">
        <v>37.557400000000001</v>
      </c>
      <c r="J32" s="11">
        <v>49.669199999999996</v>
      </c>
      <c r="K32" s="11">
        <v>0.73140000000000005</v>
      </c>
    </row>
    <row r="33" spans="1:11" ht="12" customHeight="1" x14ac:dyDescent="0.25">
      <c r="A33" s="18">
        <v>41056</v>
      </c>
      <c r="B33" s="11">
        <v>97.957099999999997</v>
      </c>
      <c r="C33" s="11">
        <v>1.1538999999999999</v>
      </c>
      <c r="D33" s="11">
        <v>0.3785</v>
      </c>
      <c r="E33" s="11">
        <v>1.4933000000000001</v>
      </c>
      <c r="F33" s="11">
        <v>0.73650000000000004</v>
      </c>
      <c r="G33" s="11">
        <v>219.3244</v>
      </c>
      <c r="H33" s="11">
        <v>38.468400000000003</v>
      </c>
      <c r="I33" s="11">
        <v>37.570099999999996</v>
      </c>
      <c r="J33" s="11">
        <v>49.6875</v>
      </c>
      <c r="K33" s="11">
        <v>0.62170000000000003</v>
      </c>
    </row>
    <row r="34" spans="1:11" ht="12" customHeight="1" x14ac:dyDescent="0.25">
      <c r="A34" s="19">
        <v>41057</v>
      </c>
      <c r="B34" s="11">
        <v>97.731800000000007</v>
      </c>
      <c r="C34" s="11">
        <v>1.1557999999999999</v>
      </c>
      <c r="D34" s="11">
        <v>0.35799999999999998</v>
      </c>
      <c r="E34" s="11">
        <v>1.5210999999999999</v>
      </c>
      <c r="F34" s="11">
        <v>0.71540000000000004</v>
      </c>
      <c r="G34" s="11">
        <v>219.4093</v>
      </c>
      <c r="H34" s="11">
        <v>37.217500000000001</v>
      </c>
      <c r="I34" s="11">
        <v>37.5443</v>
      </c>
      <c r="J34" s="11">
        <v>49.701999999999998</v>
      </c>
      <c r="K34" s="11">
        <v>0.67210000000000003</v>
      </c>
    </row>
    <row r="35" spans="1:11" ht="12" customHeight="1" x14ac:dyDescent="0.25">
      <c r="A35" s="15">
        <v>41058</v>
      </c>
      <c r="B35" s="11">
        <v>97.857200000000006</v>
      </c>
      <c r="C35" s="11">
        <v>1.1212</v>
      </c>
      <c r="D35" s="11">
        <v>0.38419999999999999</v>
      </c>
      <c r="E35" s="11">
        <v>1.4439</v>
      </c>
      <c r="F35" s="11">
        <v>0.71160000000000001</v>
      </c>
      <c r="G35" s="11">
        <v>219.33600000000001</v>
      </c>
      <c r="H35" s="11">
        <v>38.475299999999997</v>
      </c>
      <c r="I35" s="11">
        <v>37.573500000000003</v>
      </c>
      <c r="J35" s="11">
        <v>49.706499999999998</v>
      </c>
      <c r="K35" s="11">
        <v>0.70840000000000003</v>
      </c>
    </row>
    <row r="36" spans="1:11" ht="12" customHeight="1" x14ac:dyDescent="0.25">
      <c r="A36" s="15">
        <v>41059</v>
      </c>
      <c r="B36" s="11">
        <v>97.997</v>
      </c>
      <c r="C36" s="11">
        <v>1.1636</v>
      </c>
      <c r="D36" s="11">
        <v>0.34789999999999999</v>
      </c>
      <c r="E36" s="11">
        <v>1.5027999999999999</v>
      </c>
      <c r="F36" s="11">
        <v>0.72270000000000001</v>
      </c>
      <c r="G36" s="11">
        <v>219.46879999999999</v>
      </c>
      <c r="H36" s="11">
        <v>38.385199999999998</v>
      </c>
      <c r="I36" s="11">
        <v>37.495600000000003</v>
      </c>
      <c r="J36" s="11">
        <v>49.687600000000003</v>
      </c>
      <c r="K36" s="11">
        <v>0.58509999999999995</v>
      </c>
    </row>
    <row r="37" spans="1:11" ht="12" customHeight="1" thickBot="1" x14ac:dyDescent="0.3">
      <c r="A37" s="18">
        <v>41060</v>
      </c>
      <c r="B37" s="11">
        <v>97.9358</v>
      </c>
      <c r="C37" s="11">
        <v>1.1560999999999999</v>
      </c>
      <c r="D37" s="11">
        <v>0.38740000000000002</v>
      </c>
      <c r="E37" s="11">
        <v>1.5104</v>
      </c>
      <c r="F37" s="11">
        <v>0.58289999999999997</v>
      </c>
      <c r="G37" s="11">
        <v>218.15530000000001</v>
      </c>
      <c r="H37" s="11">
        <v>36.081699999999998</v>
      </c>
      <c r="I37" s="11">
        <v>37.4833</v>
      </c>
      <c r="J37" s="11">
        <v>49.6526</v>
      </c>
      <c r="K37" s="11">
        <v>0.61219999999999997</v>
      </c>
    </row>
    <row r="38" spans="1:11" ht="7.5" customHeight="1" thickTop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.75" thickBot="1" x14ac:dyDescent="0.3">
      <c r="A39" s="38" t="s">
        <v>24</v>
      </c>
      <c r="B39" s="39">
        <f>MAX(B7:B37)</f>
        <v>98.008799999999994</v>
      </c>
      <c r="C39" s="39">
        <f t="shared" ref="C39:K39" si="0">MAX(C7:C37)</f>
        <v>1.1657</v>
      </c>
      <c r="D39" s="39">
        <f t="shared" si="0"/>
        <v>0.3896</v>
      </c>
      <c r="E39" s="39">
        <f t="shared" si="0"/>
        <v>1.5318000000000001</v>
      </c>
      <c r="F39" s="39">
        <f t="shared" si="0"/>
        <v>0.73650000000000004</v>
      </c>
      <c r="G39" s="39">
        <f t="shared" si="0"/>
        <v>219.60419999999999</v>
      </c>
      <c r="H39" s="39">
        <f t="shared" si="0"/>
        <v>38.475299999999997</v>
      </c>
      <c r="I39" s="39">
        <f t="shared" si="0"/>
        <v>37.573500000000003</v>
      </c>
      <c r="J39" s="39">
        <f t="shared" si="0"/>
        <v>49.706499999999998</v>
      </c>
      <c r="K39" s="39">
        <f t="shared" si="0"/>
        <v>0.74770000000000003</v>
      </c>
    </row>
    <row r="40" spans="1:11" ht="7.5" customHeight="1" x14ac:dyDescent="0.25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spans="1:11" x14ac:dyDescent="0.25">
      <c r="A41" s="33" t="s">
        <v>26</v>
      </c>
      <c r="B41" s="60" t="s">
        <v>33</v>
      </c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31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31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31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31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7" zoomScale="60" zoomScaleNormal="100" workbookViewId="0">
      <selection activeCell="H25" sqref="H2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2" t="s">
        <v>28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25">
      <c r="A2" s="53" t="s">
        <v>1</v>
      </c>
      <c r="B2" s="54"/>
      <c r="C2" s="85" t="s">
        <v>2</v>
      </c>
      <c r="D2" s="85"/>
      <c r="E2" s="85"/>
      <c r="F2" s="85"/>
      <c r="G2" s="85"/>
      <c r="H2" s="85"/>
      <c r="I2" s="85"/>
      <c r="J2" s="85"/>
      <c r="K2" s="85"/>
    </row>
    <row r="3" spans="1:13" x14ac:dyDescent="0.25">
      <c r="A3" s="53" t="s">
        <v>3</v>
      </c>
      <c r="B3" s="54"/>
      <c r="C3" s="86" t="s">
        <v>32</v>
      </c>
      <c r="D3" s="86"/>
      <c r="E3" s="86"/>
      <c r="F3" s="86"/>
      <c r="G3" s="86"/>
      <c r="H3" s="86"/>
      <c r="I3" s="86"/>
      <c r="J3" s="86"/>
      <c r="K3" s="86"/>
    </row>
    <row r="4" spans="1:13" ht="15.75" thickBot="1" x14ac:dyDescent="0.3">
      <c r="A4" s="53" t="s">
        <v>5</v>
      </c>
      <c r="B4" s="53"/>
      <c r="C4" s="72" t="s">
        <v>6</v>
      </c>
      <c r="D4" s="72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40" t="s">
        <v>9</v>
      </c>
      <c r="C6" s="40" t="s">
        <v>10</v>
      </c>
      <c r="D6" s="40" t="s">
        <v>11</v>
      </c>
      <c r="E6" s="41" t="s">
        <v>12</v>
      </c>
      <c r="F6" s="40" t="s">
        <v>13</v>
      </c>
      <c r="G6" s="40" t="s">
        <v>14</v>
      </c>
      <c r="H6" s="40" t="s">
        <v>15</v>
      </c>
      <c r="I6" s="40" t="s">
        <v>16</v>
      </c>
      <c r="J6" s="40" t="s">
        <v>17</v>
      </c>
      <c r="K6" s="40" t="s">
        <v>18</v>
      </c>
      <c r="L6" s="36"/>
    </row>
    <row r="7" spans="1:13" ht="12" customHeight="1" x14ac:dyDescent="0.25">
      <c r="A7" s="10">
        <v>41030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3" ht="12" customHeight="1" x14ac:dyDescent="0.25">
      <c r="A8" s="15">
        <v>41031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3" ht="12" customHeight="1" x14ac:dyDescent="0.25">
      <c r="A9" s="18">
        <v>41032</v>
      </c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3" ht="12" customHeight="1" x14ac:dyDescent="0.25">
      <c r="A10" s="19">
        <v>41033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3" ht="12" customHeight="1" x14ac:dyDescent="0.25">
      <c r="A11" s="15">
        <v>41034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3" ht="12" customHeight="1" x14ac:dyDescent="0.25">
      <c r="A12" s="18">
        <v>41035</v>
      </c>
      <c r="B12" s="11">
        <v>97.680899999999994</v>
      </c>
      <c r="C12" s="11">
        <v>1.1385000000000001</v>
      </c>
      <c r="D12" s="11">
        <v>0.3397</v>
      </c>
      <c r="E12" s="11">
        <v>1.4782000000000002</v>
      </c>
      <c r="F12" s="11">
        <v>0.52010000000000001</v>
      </c>
      <c r="G12" s="11">
        <v>218.26580000000001</v>
      </c>
      <c r="H12" s="11">
        <v>32.582900000000002</v>
      </c>
      <c r="I12" s="11">
        <v>37.4514</v>
      </c>
      <c r="J12" s="11">
        <v>49.5289</v>
      </c>
      <c r="K12" s="11">
        <v>0.57509999999999994</v>
      </c>
    </row>
    <row r="13" spans="1:13" ht="12" customHeight="1" x14ac:dyDescent="0.25">
      <c r="A13" s="15">
        <v>41036</v>
      </c>
      <c r="B13" s="11">
        <v>97.709699999999998</v>
      </c>
      <c r="C13" s="11">
        <v>1.1188</v>
      </c>
      <c r="D13" s="11">
        <v>0.32469999999999999</v>
      </c>
      <c r="E13" s="11">
        <v>1.4435</v>
      </c>
      <c r="F13" s="11">
        <v>0.60240000000000005</v>
      </c>
      <c r="G13" s="11">
        <v>218.5865</v>
      </c>
      <c r="H13" s="11">
        <v>29.521799999999999</v>
      </c>
      <c r="I13" s="11">
        <v>37.452800000000003</v>
      </c>
      <c r="J13" s="11">
        <v>49.656999999999996</v>
      </c>
      <c r="K13" s="11">
        <v>0.53180000000000005</v>
      </c>
    </row>
    <row r="14" spans="1:13" ht="12" customHeight="1" x14ac:dyDescent="0.25">
      <c r="A14" s="15">
        <v>41037</v>
      </c>
      <c r="B14" s="11">
        <v>97.677199999999999</v>
      </c>
      <c r="C14" s="11">
        <v>1.1559999999999999</v>
      </c>
      <c r="D14" s="11">
        <v>0.33160000000000001</v>
      </c>
      <c r="E14" s="11">
        <v>1.4876</v>
      </c>
      <c r="F14" s="11">
        <v>0.53649999999999998</v>
      </c>
      <c r="G14" s="11">
        <v>218.05600000000001</v>
      </c>
      <c r="H14" s="11">
        <v>31.216000000000001</v>
      </c>
      <c r="I14" s="11">
        <v>37.530700000000003</v>
      </c>
      <c r="J14" s="11">
        <v>49.582900000000002</v>
      </c>
      <c r="K14" s="11">
        <v>0.55730000000000002</v>
      </c>
    </row>
    <row r="15" spans="1:13" ht="12" customHeight="1" x14ac:dyDescent="0.25">
      <c r="A15" s="18">
        <v>41038</v>
      </c>
      <c r="B15" s="11">
        <v>97.696899999999999</v>
      </c>
      <c r="C15" s="11">
        <v>1.1335999999999999</v>
      </c>
      <c r="D15" s="11">
        <v>0.318</v>
      </c>
      <c r="E15" s="11">
        <v>1.4516</v>
      </c>
      <c r="F15" s="11">
        <v>0.48670000000000002</v>
      </c>
      <c r="G15" s="11">
        <v>217.8578</v>
      </c>
      <c r="H15" s="11">
        <v>28.616399999999999</v>
      </c>
      <c r="I15" s="11">
        <v>37.4602</v>
      </c>
      <c r="J15" s="11">
        <v>49.554200000000002</v>
      </c>
      <c r="K15" s="11">
        <v>0.51739999999999997</v>
      </c>
    </row>
    <row r="16" spans="1:13" ht="12" customHeight="1" x14ac:dyDescent="0.25">
      <c r="A16" s="15">
        <v>41039</v>
      </c>
      <c r="B16" s="11">
        <v>97.845799999999997</v>
      </c>
      <c r="C16" s="11">
        <v>1.1488</v>
      </c>
      <c r="D16" s="11">
        <v>0.31709999999999999</v>
      </c>
      <c r="E16" s="11">
        <v>1.4659</v>
      </c>
      <c r="F16" s="11">
        <v>0.56610000000000005</v>
      </c>
      <c r="G16" s="11">
        <v>218.18469999999999</v>
      </c>
      <c r="H16" s="11">
        <v>31.378599999999999</v>
      </c>
      <c r="I16" s="11">
        <v>37.489199999999997</v>
      </c>
      <c r="J16" s="11">
        <v>49.558799999999998</v>
      </c>
      <c r="K16" s="11">
        <v>0.50109999999999999</v>
      </c>
    </row>
    <row r="17" spans="1:11" ht="12" customHeight="1" x14ac:dyDescent="0.25">
      <c r="A17" s="18">
        <v>41040</v>
      </c>
      <c r="B17" s="11">
        <v>97.766199999999998</v>
      </c>
      <c r="C17" s="11">
        <v>1.1113</v>
      </c>
      <c r="D17" s="11">
        <v>0.32640000000000002</v>
      </c>
      <c r="E17" s="11">
        <v>1.4377</v>
      </c>
      <c r="F17" s="11">
        <v>0.59030000000000005</v>
      </c>
      <c r="G17" s="11">
        <v>217.69909999999999</v>
      </c>
      <c r="H17" s="11">
        <v>28.610499999999998</v>
      </c>
      <c r="I17" s="11">
        <v>37.503500000000003</v>
      </c>
      <c r="J17" s="11">
        <v>49.583399999999997</v>
      </c>
      <c r="K17" s="11">
        <v>0.63519999999999999</v>
      </c>
    </row>
    <row r="18" spans="1:11" ht="12" customHeight="1" x14ac:dyDescent="0.25">
      <c r="A18" s="15">
        <v>41041</v>
      </c>
      <c r="B18" s="11">
        <v>97.790899999999993</v>
      </c>
      <c r="C18" s="11">
        <v>1.0964</v>
      </c>
      <c r="D18" s="11">
        <v>0.30830000000000002</v>
      </c>
      <c r="E18" s="11">
        <v>1.4047000000000001</v>
      </c>
      <c r="F18" s="11">
        <v>0.50129999999999997</v>
      </c>
      <c r="G18" s="11">
        <v>218.17769999999999</v>
      </c>
      <c r="H18" s="11">
        <v>28.718599999999999</v>
      </c>
      <c r="I18" s="11">
        <v>37.474299999999999</v>
      </c>
      <c r="J18" s="11">
        <v>49.603000000000002</v>
      </c>
      <c r="K18" s="11">
        <v>0.61309999999999998</v>
      </c>
    </row>
    <row r="19" spans="1:11" ht="12" customHeight="1" x14ac:dyDescent="0.25">
      <c r="A19" s="15">
        <v>41042</v>
      </c>
      <c r="B19" s="11">
        <v>97.812600000000003</v>
      </c>
      <c r="C19" s="11">
        <v>1.1093</v>
      </c>
      <c r="D19" s="11">
        <v>0.31290000000000001</v>
      </c>
      <c r="E19" s="11">
        <v>1.4221999999999999</v>
      </c>
      <c r="F19" s="11">
        <v>0.57220000000000004</v>
      </c>
      <c r="G19" s="11">
        <v>217.83009999999999</v>
      </c>
      <c r="H19" s="11">
        <v>29.375299999999999</v>
      </c>
      <c r="I19" s="11">
        <v>37.523200000000003</v>
      </c>
      <c r="J19" s="11">
        <v>49.582599999999999</v>
      </c>
      <c r="K19" s="11">
        <v>0.60750000000000004</v>
      </c>
    </row>
    <row r="20" spans="1:11" ht="12" customHeight="1" x14ac:dyDescent="0.25">
      <c r="A20" s="18">
        <v>41043</v>
      </c>
      <c r="B20" s="11">
        <v>97.724100000000007</v>
      </c>
      <c r="C20" s="11">
        <v>1.0998000000000001</v>
      </c>
      <c r="D20" s="11">
        <v>0.31940000000000002</v>
      </c>
      <c r="E20" s="11">
        <v>1.4192</v>
      </c>
      <c r="F20" s="11">
        <v>0.52590000000000003</v>
      </c>
      <c r="G20" s="11">
        <v>217.87870000000001</v>
      </c>
      <c r="H20" s="11">
        <v>29.356300000000001</v>
      </c>
      <c r="I20" s="11">
        <v>37.470300000000002</v>
      </c>
      <c r="J20" s="11">
        <v>49.604900000000001</v>
      </c>
      <c r="K20" s="11">
        <v>0.50619999999999998</v>
      </c>
    </row>
    <row r="21" spans="1:11" ht="12" customHeight="1" x14ac:dyDescent="0.25">
      <c r="A21" s="15">
        <v>41044</v>
      </c>
      <c r="B21" s="11">
        <v>97.797499999999999</v>
      </c>
      <c r="C21" s="11">
        <v>1.0972999999999999</v>
      </c>
      <c r="D21" s="11">
        <v>0.31409999999999999</v>
      </c>
      <c r="E21" s="11">
        <v>1.4114</v>
      </c>
      <c r="F21" s="11">
        <v>0.59519999999999995</v>
      </c>
      <c r="G21" s="11">
        <v>218.0145</v>
      </c>
      <c r="H21" s="11">
        <v>30.4864</v>
      </c>
      <c r="I21" s="11">
        <v>37.471699999999998</v>
      </c>
      <c r="J21" s="11">
        <v>49.540700000000001</v>
      </c>
      <c r="K21" s="11">
        <v>0.59419999999999995</v>
      </c>
    </row>
    <row r="22" spans="1:11" ht="12" customHeight="1" x14ac:dyDescent="0.25">
      <c r="A22" s="18">
        <v>41045</v>
      </c>
      <c r="B22" s="11">
        <v>97.832800000000006</v>
      </c>
      <c r="C22" s="11">
        <v>1.1366000000000001</v>
      </c>
      <c r="D22" s="11">
        <v>0.3135</v>
      </c>
      <c r="E22" s="11">
        <v>1.4500999999999999</v>
      </c>
      <c r="F22" s="11">
        <v>0.48959999999999998</v>
      </c>
      <c r="G22" s="11">
        <v>217.64169999999999</v>
      </c>
      <c r="H22" s="11">
        <v>30.409099999999999</v>
      </c>
      <c r="I22" s="11">
        <v>37.461500000000001</v>
      </c>
      <c r="J22" s="11">
        <v>49.624099999999999</v>
      </c>
      <c r="K22" s="11">
        <v>0.56159999999999999</v>
      </c>
    </row>
    <row r="23" spans="1:11" ht="12" customHeight="1" x14ac:dyDescent="0.25">
      <c r="A23" s="10">
        <v>41046</v>
      </c>
      <c r="B23" s="11">
        <v>97.683599999999998</v>
      </c>
      <c r="C23" s="11">
        <v>1.1066</v>
      </c>
      <c r="D23" s="11">
        <v>0.30890000000000001</v>
      </c>
      <c r="E23" s="11">
        <v>1.4155</v>
      </c>
      <c r="F23" s="11">
        <v>0.50409999999999999</v>
      </c>
      <c r="G23" s="11">
        <v>217.52449999999999</v>
      </c>
      <c r="H23" s="11">
        <v>30.0486</v>
      </c>
      <c r="I23" s="11">
        <v>37.452800000000003</v>
      </c>
      <c r="J23" s="11">
        <v>49.5914</v>
      </c>
      <c r="K23" s="11">
        <v>0.52390000000000003</v>
      </c>
    </row>
    <row r="24" spans="1:11" ht="12" customHeight="1" x14ac:dyDescent="0.25">
      <c r="A24" s="15">
        <v>41047</v>
      </c>
      <c r="B24" s="11">
        <v>97.7864</v>
      </c>
      <c r="C24" s="11">
        <v>1.1114999999999999</v>
      </c>
      <c r="D24" s="11">
        <v>0.32240000000000002</v>
      </c>
      <c r="E24" s="11">
        <v>1.4339</v>
      </c>
      <c r="F24" s="11">
        <v>0.59719999999999995</v>
      </c>
      <c r="G24" s="11">
        <v>217.60650000000001</v>
      </c>
      <c r="H24" s="11">
        <v>30.291599999999999</v>
      </c>
      <c r="I24" s="11">
        <v>37.5045</v>
      </c>
      <c r="J24" s="11">
        <v>49.62</v>
      </c>
      <c r="K24" s="11">
        <v>0.50239999999999996</v>
      </c>
    </row>
    <row r="25" spans="1:11" ht="12" customHeight="1" x14ac:dyDescent="0.25">
      <c r="A25" s="19">
        <v>41048</v>
      </c>
      <c r="B25" s="11">
        <v>97.87</v>
      </c>
      <c r="C25" s="11">
        <v>1.1045</v>
      </c>
      <c r="D25" s="11">
        <v>0.31979999999999997</v>
      </c>
      <c r="E25" s="11">
        <v>1.4243000000000001</v>
      </c>
      <c r="F25" s="11">
        <v>0.4955</v>
      </c>
      <c r="G25" s="11">
        <v>217.45609999999999</v>
      </c>
      <c r="H25" s="11">
        <v>32.113900000000001</v>
      </c>
      <c r="I25" s="11">
        <v>37.4514</v>
      </c>
      <c r="J25" s="11">
        <v>49.6265</v>
      </c>
      <c r="K25" s="11">
        <v>0.48370000000000002</v>
      </c>
    </row>
    <row r="26" spans="1:11" ht="12" customHeight="1" x14ac:dyDescent="0.25">
      <c r="A26" s="18">
        <v>41049</v>
      </c>
      <c r="B26" s="11">
        <v>97.793499999999995</v>
      </c>
      <c r="C26" s="11">
        <v>1.0889</v>
      </c>
      <c r="D26" s="11">
        <v>0.31940000000000002</v>
      </c>
      <c r="E26" s="11">
        <v>1.4083000000000001</v>
      </c>
      <c r="F26" s="11">
        <v>0.52510000000000001</v>
      </c>
      <c r="G26" s="11">
        <v>218.47710000000001</v>
      </c>
      <c r="H26" s="11">
        <v>33.921900000000001</v>
      </c>
      <c r="I26" s="11">
        <v>37.465699999999998</v>
      </c>
      <c r="J26" s="11">
        <v>49.5961</v>
      </c>
      <c r="K26" s="11">
        <v>0.48909999999999998</v>
      </c>
    </row>
    <row r="27" spans="1:11" ht="12" customHeight="1" x14ac:dyDescent="0.25">
      <c r="A27" s="15">
        <v>41050</v>
      </c>
      <c r="B27" s="11">
        <v>97.733400000000003</v>
      </c>
      <c r="C27" s="11">
        <v>1.0888</v>
      </c>
      <c r="D27" s="11">
        <v>0.31580000000000003</v>
      </c>
      <c r="E27" s="11">
        <v>1.4046000000000001</v>
      </c>
      <c r="F27" s="11">
        <v>0.59709999999999996</v>
      </c>
      <c r="G27" s="11">
        <v>217.56960000000001</v>
      </c>
      <c r="H27" s="11">
        <v>29.6965</v>
      </c>
      <c r="I27" s="11">
        <v>37.4724</v>
      </c>
      <c r="J27" s="11">
        <v>49.635199999999998</v>
      </c>
      <c r="K27" s="11">
        <v>0.67620000000000002</v>
      </c>
    </row>
    <row r="28" spans="1:11" ht="12" customHeight="1" x14ac:dyDescent="0.25">
      <c r="A28" s="18">
        <v>41051</v>
      </c>
      <c r="B28" s="11">
        <v>97.930199999999999</v>
      </c>
      <c r="C28" s="11">
        <v>1.0878000000000001</v>
      </c>
      <c r="D28" s="11">
        <v>0.31630000000000003</v>
      </c>
      <c r="E28" s="11">
        <v>1.4041000000000001</v>
      </c>
      <c r="F28" s="11">
        <v>0.50360000000000005</v>
      </c>
      <c r="G28" s="11">
        <v>217.92</v>
      </c>
      <c r="H28" s="11">
        <v>33.252299999999998</v>
      </c>
      <c r="I28" s="11">
        <v>37.502099999999999</v>
      </c>
      <c r="J28" s="11">
        <v>49.656700000000001</v>
      </c>
      <c r="K28" s="11">
        <v>0.50629999999999997</v>
      </c>
    </row>
    <row r="29" spans="1:11" ht="12" customHeight="1" x14ac:dyDescent="0.25">
      <c r="A29" s="19">
        <v>41052</v>
      </c>
      <c r="B29" s="11">
        <v>97.937899999999999</v>
      </c>
      <c r="C29" s="11">
        <v>1.0908</v>
      </c>
      <c r="D29" s="11">
        <v>0.32129999999999997</v>
      </c>
      <c r="E29" s="11">
        <v>1.4120999999999999</v>
      </c>
      <c r="F29" s="11">
        <v>0.48480000000000001</v>
      </c>
      <c r="G29" s="11">
        <v>217.47739999999999</v>
      </c>
      <c r="H29" s="11">
        <v>30.224399999999999</v>
      </c>
      <c r="I29" s="11">
        <v>37.476300000000002</v>
      </c>
      <c r="J29" s="11">
        <v>49.619199999999999</v>
      </c>
      <c r="K29" s="11">
        <v>0.51259999999999994</v>
      </c>
    </row>
    <row r="30" spans="1:11" ht="12" customHeight="1" x14ac:dyDescent="0.25">
      <c r="A30" s="10">
        <v>41053</v>
      </c>
      <c r="B30" s="11">
        <v>97.900999999999996</v>
      </c>
      <c r="C30" s="11">
        <v>1.0992999999999999</v>
      </c>
      <c r="D30" s="11">
        <v>0.30830000000000002</v>
      </c>
      <c r="E30" s="11">
        <v>1.4076</v>
      </c>
      <c r="F30" s="11">
        <v>0.48659999999999998</v>
      </c>
      <c r="G30" s="11">
        <v>217.41739999999999</v>
      </c>
      <c r="H30" s="11">
        <v>32.2136</v>
      </c>
      <c r="I30" s="11">
        <v>37.471899999999998</v>
      </c>
      <c r="J30" s="11">
        <v>49.545999999999999</v>
      </c>
      <c r="K30" s="11">
        <v>0.52949999999999997</v>
      </c>
    </row>
    <row r="31" spans="1:11" ht="12" customHeight="1" x14ac:dyDescent="0.25">
      <c r="A31" s="18">
        <v>41054</v>
      </c>
      <c r="B31" s="11">
        <v>97.827600000000004</v>
      </c>
      <c r="C31" s="11">
        <v>1.0898000000000001</v>
      </c>
      <c r="D31" s="11">
        <v>0.32640000000000002</v>
      </c>
      <c r="E31" s="11">
        <v>1.4162000000000001</v>
      </c>
      <c r="F31" s="11">
        <v>0.503</v>
      </c>
      <c r="G31" s="11">
        <v>218.3056</v>
      </c>
      <c r="H31" s="11">
        <v>33.103900000000003</v>
      </c>
      <c r="I31" s="11">
        <v>37.461500000000001</v>
      </c>
      <c r="J31" s="11">
        <v>49.599899999999998</v>
      </c>
      <c r="K31" s="11">
        <v>0.4909</v>
      </c>
    </row>
    <row r="32" spans="1:11" ht="12" customHeight="1" x14ac:dyDescent="0.25">
      <c r="A32" s="15">
        <v>41055</v>
      </c>
      <c r="B32" s="11">
        <v>97.722200000000001</v>
      </c>
      <c r="C32" s="11">
        <v>1.0978000000000001</v>
      </c>
      <c r="D32" s="11">
        <v>0.33460000000000001</v>
      </c>
      <c r="E32" s="11">
        <v>1.4324000000000001</v>
      </c>
      <c r="F32" s="11">
        <v>0.48720000000000002</v>
      </c>
      <c r="G32" s="11">
        <v>218.5575</v>
      </c>
      <c r="H32" s="11">
        <v>35.2179</v>
      </c>
      <c r="I32" s="11">
        <v>37.463299999999997</v>
      </c>
      <c r="J32" s="11">
        <v>49.652900000000002</v>
      </c>
      <c r="K32" s="11">
        <v>0.54490000000000005</v>
      </c>
    </row>
    <row r="33" spans="1:11" ht="12" customHeight="1" x14ac:dyDescent="0.25">
      <c r="A33" s="18">
        <v>41056</v>
      </c>
      <c r="B33" s="11">
        <v>97.675200000000004</v>
      </c>
      <c r="C33" s="11">
        <v>1.1125</v>
      </c>
      <c r="D33" s="11">
        <v>0.30940000000000001</v>
      </c>
      <c r="E33" s="11">
        <v>1.4218999999999999</v>
      </c>
      <c r="F33" s="11">
        <v>0.57989999999999997</v>
      </c>
      <c r="G33" s="11">
        <v>218.61770000000001</v>
      </c>
      <c r="H33" s="11">
        <v>36.416600000000003</v>
      </c>
      <c r="I33" s="11">
        <v>37.526299999999999</v>
      </c>
      <c r="J33" s="11">
        <v>49.655500000000004</v>
      </c>
      <c r="K33" s="11">
        <v>0.55689999999999995</v>
      </c>
    </row>
    <row r="34" spans="1:11" ht="12" customHeight="1" x14ac:dyDescent="0.25">
      <c r="A34" s="19">
        <v>41057</v>
      </c>
      <c r="B34" s="11">
        <v>97.679599999999994</v>
      </c>
      <c r="C34" s="11">
        <v>1.1057999999999999</v>
      </c>
      <c r="D34" s="11">
        <v>0.33729999999999999</v>
      </c>
      <c r="E34" s="11">
        <v>1.4430999999999998</v>
      </c>
      <c r="F34" s="11">
        <v>0.67769999999999997</v>
      </c>
      <c r="G34" s="11">
        <v>217.47569999999999</v>
      </c>
      <c r="H34" s="11">
        <v>31.960699999999999</v>
      </c>
      <c r="I34" s="11">
        <v>37.458500000000001</v>
      </c>
      <c r="J34" s="11">
        <v>49.564</v>
      </c>
      <c r="K34" s="11">
        <v>0.52559999999999996</v>
      </c>
    </row>
    <row r="35" spans="1:11" ht="12" customHeight="1" x14ac:dyDescent="0.25">
      <c r="A35" s="15">
        <v>41058</v>
      </c>
      <c r="B35" s="11">
        <v>97.726200000000006</v>
      </c>
      <c r="C35" s="11">
        <v>1.0878000000000001</v>
      </c>
      <c r="D35" s="11">
        <v>0.32450000000000001</v>
      </c>
      <c r="E35" s="11">
        <v>1.4123000000000001</v>
      </c>
      <c r="F35" s="11">
        <v>0.51829999999999998</v>
      </c>
      <c r="G35" s="11">
        <v>218.3603</v>
      </c>
      <c r="H35" s="11">
        <v>34.026299999999999</v>
      </c>
      <c r="I35" s="11">
        <v>37.500399999999999</v>
      </c>
      <c r="J35" s="11">
        <v>49.697400000000002</v>
      </c>
      <c r="K35" s="11">
        <v>0.51400000000000001</v>
      </c>
    </row>
    <row r="36" spans="1:11" ht="12" customHeight="1" x14ac:dyDescent="0.25">
      <c r="A36" s="15">
        <v>41059</v>
      </c>
      <c r="B36" s="11">
        <v>97.728800000000007</v>
      </c>
      <c r="C36" s="11">
        <v>1.1536</v>
      </c>
      <c r="D36" s="11">
        <v>0.33150000000000002</v>
      </c>
      <c r="E36" s="11">
        <v>1.4851000000000001</v>
      </c>
      <c r="F36" s="11">
        <v>0.53169999999999995</v>
      </c>
      <c r="G36" s="11">
        <v>217.51349999999999</v>
      </c>
      <c r="H36" s="11">
        <v>35.441600000000001</v>
      </c>
      <c r="I36" s="11">
        <v>37.470300000000002</v>
      </c>
      <c r="J36" s="11">
        <v>49.541200000000003</v>
      </c>
      <c r="K36" s="11">
        <v>0.46589999999999998</v>
      </c>
    </row>
    <row r="37" spans="1:11" ht="12" customHeight="1" thickBot="1" x14ac:dyDescent="0.3">
      <c r="A37" s="18">
        <v>41060</v>
      </c>
      <c r="B37" s="11">
        <v>97.922700000000006</v>
      </c>
      <c r="C37" s="11">
        <v>1.1213</v>
      </c>
      <c r="D37" s="11">
        <v>0.30859999999999999</v>
      </c>
      <c r="E37" s="11">
        <v>1.4583999999999999</v>
      </c>
      <c r="F37" s="11">
        <v>0.49540000000000001</v>
      </c>
      <c r="G37" s="11">
        <v>217.41059999999999</v>
      </c>
      <c r="H37" s="11">
        <v>30.851199999999999</v>
      </c>
      <c r="I37" s="11">
        <v>37.452399999999997</v>
      </c>
      <c r="J37" s="11">
        <v>49.555900000000001</v>
      </c>
      <c r="K37" s="11">
        <v>0.49509999999999998</v>
      </c>
    </row>
    <row r="38" spans="1:11" ht="7.5" customHeight="1" thickTop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.75" thickBot="1" x14ac:dyDescent="0.3">
      <c r="A39" s="38" t="s">
        <v>22</v>
      </c>
      <c r="B39" s="39">
        <f>MIN(B7:B37)</f>
        <v>97.675200000000004</v>
      </c>
      <c r="C39" s="39">
        <f t="shared" ref="C39:K39" si="0">MIN(C7:C37)</f>
        <v>1.0878000000000001</v>
      </c>
      <c r="D39" s="39">
        <f t="shared" si="0"/>
        <v>0.30830000000000002</v>
      </c>
      <c r="E39" s="39">
        <f t="shared" si="0"/>
        <v>1.4041000000000001</v>
      </c>
      <c r="F39" s="39">
        <f t="shared" si="0"/>
        <v>0.48480000000000001</v>
      </c>
      <c r="G39" s="39">
        <f t="shared" si="0"/>
        <v>217.41059999999999</v>
      </c>
      <c r="H39" s="39">
        <f t="shared" si="0"/>
        <v>28.610499999999998</v>
      </c>
      <c r="I39" s="39">
        <f t="shared" si="0"/>
        <v>37.4514</v>
      </c>
      <c r="J39" s="39">
        <f t="shared" si="0"/>
        <v>49.5289</v>
      </c>
      <c r="K39" s="39">
        <f t="shared" si="0"/>
        <v>0.46589999999999998</v>
      </c>
    </row>
    <row r="40" spans="1:11" ht="7.5" customHeight="1" x14ac:dyDescent="0.25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spans="1:11" x14ac:dyDescent="0.25">
      <c r="A41" s="33" t="s">
        <v>26</v>
      </c>
      <c r="B41" s="73" t="s">
        <v>33</v>
      </c>
      <c r="C41" s="74"/>
      <c r="D41" s="74"/>
      <c r="E41" s="74"/>
      <c r="F41" s="74"/>
      <c r="G41" s="74"/>
      <c r="H41" s="74"/>
      <c r="I41" s="74"/>
      <c r="J41" s="74"/>
      <c r="K41" s="75"/>
    </row>
    <row r="42" spans="1:11" x14ac:dyDescent="0.25">
      <c r="A42" s="31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1" x14ac:dyDescent="0.25">
      <c r="A43" s="31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1" x14ac:dyDescent="0.25">
      <c r="A44" s="31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1" x14ac:dyDescent="0.25">
      <c r="A45" s="31"/>
      <c r="B45" s="79"/>
      <c r="C45" s="80"/>
      <c r="D45" s="80"/>
      <c r="E45" s="80"/>
      <c r="F45" s="80"/>
      <c r="G45" s="80"/>
      <c r="H45" s="80"/>
      <c r="I45" s="80"/>
      <c r="J45" s="80"/>
      <c r="K45" s="8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="60" zoomScaleNormal="100" workbookViewId="0">
      <selection activeCell="A2" sqref="A2:B2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x14ac:dyDescent="0.25">
      <c r="A2" s="53" t="s">
        <v>1</v>
      </c>
      <c r="B2" s="54"/>
      <c r="C2" s="55" t="s">
        <v>2</v>
      </c>
      <c r="D2" s="56"/>
      <c r="E2" s="56"/>
      <c r="F2" s="56"/>
      <c r="G2" s="56"/>
      <c r="H2" s="56"/>
      <c r="I2" s="56"/>
      <c r="J2" s="56"/>
      <c r="K2" s="56"/>
      <c r="L2" s="1"/>
      <c r="M2" s="2"/>
      <c r="N2" s="2"/>
    </row>
    <row r="3" spans="1:17" x14ac:dyDescent="0.25">
      <c r="A3" s="53" t="s">
        <v>3</v>
      </c>
      <c r="B3" s="54"/>
      <c r="C3" s="57" t="s">
        <v>34</v>
      </c>
      <c r="D3" s="58"/>
      <c r="E3" s="58"/>
      <c r="F3" s="58"/>
      <c r="G3" s="58"/>
      <c r="H3" s="58"/>
      <c r="I3" s="58"/>
      <c r="J3" s="58"/>
      <c r="K3" s="58"/>
      <c r="L3" s="1"/>
      <c r="M3" s="2"/>
      <c r="N3" s="2"/>
    </row>
    <row r="4" spans="1:17" ht="15.75" thickBot="1" x14ac:dyDescent="0.3">
      <c r="A4" s="53" t="s">
        <v>5</v>
      </c>
      <c r="B4" s="53"/>
      <c r="C4" s="59" t="s">
        <v>6</v>
      </c>
      <c r="D4" s="59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41030</v>
      </c>
      <c r="B7" s="11">
        <v>97.984634</v>
      </c>
      <c r="C7" s="12">
        <v>1.120212</v>
      </c>
      <c r="D7" s="12">
        <v>0.29188500000000001</v>
      </c>
      <c r="E7" s="12">
        <v>1.4120969999999999</v>
      </c>
      <c r="F7" s="12">
        <v>0.527061</v>
      </c>
      <c r="G7" s="12">
        <v>218.691193</v>
      </c>
      <c r="H7" s="12">
        <v>35.947727</v>
      </c>
      <c r="I7" s="12">
        <v>37.538447496000003</v>
      </c>
      <c r="J7" s="12">
        <v>49.711476883800003</v>
      </c>
      <c r="K7" s="12">
        <v>0.69773077376000003</v>
      </c>
      <c r="L7" s="13"/>
      <c r="M7" s="14">
        <v>0.726231878942456</v>
      </c>
      <c r="N7" s="14">
        <v>3.082193548387097E-3</v>
      </c>
    </row>
    <row r="8" spans="1:17" ht="12" customHeight="1" x14ac:dyDescent="0.25">
      <c r="A8" s="15">
        <v>41031</v>
      </c>
      <c r="B8" s="11">
        <v>97.973815999999999</v>
      </c>
      <c r="C8" s="12">
        <v>1.11663</v>
      </c>
      <c r="D8" s="12">
        <v>0.29075000000000001</v>
      </c>
      <c r="E8" s="12">
        <v>1.4073800000000001</v>
      </c>
      <c r="F8" s="12">
        <v>0.54253099999999999</v>
      </c>
      <c r="G8" s="12">
        <v>218.586197</v>
      </c>
      <c r="H8" s="12">
        <v>36.171925000000002</v>
      </c>
      <c r="I8" s="12">
        <v>37.564948648800005</v>
      </c>
      <c r="J8" s="12">
        <v>49.745011423200005</v>
      </c>
      <c r="K8" s="12">
        <v>0.59022062856000013</v>
      </c>
      <c r="L8" s="16"/>
      <c r="M8" s="17"/>
      <c r="N8" s="17"/>
    </row>
    <row r="9" spans="1:17" ht="12" customHeight="1" x14ac:dyDescent="0.25">
      <c r="A9" s="18">
        <v>41032</v>
      </c>
      <c r="B9" s="11">
        <v>97.904815999999997</v>
      </c>
      <c r="C9" s="12">
        <v>1.166987</v>
      </c>
      <c r="D9" s="12">
        <v>0.299597</v>
      </c>
      <c r="E9" s="12">
        <v>1.4665840000000001</v>
      </c>
      <c r="F9" s="12">
        <v>0.55208500000000005</v>
      </c>
      <c r="G9" s="12">
        <v>218.448196</v>
      </c>
      <c r="H9" s="12">
        <v>35.904896000000001</v>
      </c>
      <c r="I9" s="12">
        <v>37.519473024000007</v>
      </c>
      <c r="J9" s="12">
        <v>49.659978652200003</v>
      </c>
      <c r="K9" s="12">
        <v>0.49389892209200004</v>
      </c>
      <c r="L9" s="16"/>
      <c r="M9" s="17"/>
      <c r="N9" s="17"/>
    </row>
    <row r="10" spans="1:17" ht="12" customHeight="1" x14ac:dyDescent="0.25">
      <c r="A10" s="19">
        <v>41033</v>
      </c>
      <c r="B10" s="11">
        <v>97.791045999999994</v>
      </c>
      <c r="C10" s="12">
        <v>1.1581129999999999</v>
      </c>
      <c r="D10" s="12">
        <v>0.31534800000000002</v>
      </c>
      <c r="E10" s="12">
        <v>1.4734609999999999</v>
      </c>
      <c r="F10" s="12">
        <v>0.63239100000000004</v>
      </c>
      <c r="G10" s="12">
        <v>218.332077</v>
      </c>
      <c r="H10" s="12">
        <v>35.501857999999999</v>
      </c>
      <c r="I10" s="12">
        <v>37.589223140999998</v>
      </c>
      <c r="J10" s="12">
        <v>49.723352757600004</v>
      </c>
      <c r="K10" s="12">
        <v>0.70669629200799999</v>
      </c>
      <c r="L10" s="16"/>
      <c r="M10" s="17"/>
      <c r="N10" s="17"/>
    </row>
    <row r="11" spans="1:17" ht="12" customHeight="1" x14ac:dyDescent="0.25">
      <c r="A11" s="15">
        <v>41034</v>
      </c>
      <c r="B11" s="11">
        <v>97.787757999999997</v>
      </c>
      <c r="C11" s="12">
        <v>1.1411340000000001</v>
      </c>
      <c r="D11" s="12">
        <v>0.34026299999999998</v>
      </c>
      <c r="E11" s="12">
        <v>1.4813970000000001</v>
      </c>
      <c r="F11" s="12">
        <v>0.64964999999999995</v>
      </c>
      <c r="G11" s="12">
        <v>218.329758</v>
      </c>
      <c r="H11" s="12">
        <v>34.112202000000003</v>
      </c>
      <c r="I11" s="12">
        <v>37.557590256000005</v>
      </c>
      <c r="J11" s="12">
        <v>49.691279168400008</v>
      </c>
      <c r="K11" s="12">
        <v>0.73212618910000005</v>
      </c>
      <c r="L11" s="16"/>
      <c r="M11" s="17"/>
      <c r="N11" s="17"/>
    </row>
    <row r="12" spans="1:17" ht="12" customHeight="1" x14ac:dyDescent="0.25">
      <c r="A12" s="18">
        <v>41035</v>
      </c>
      <c r="B12" s="11">
        <v>97.855521999999993</v>
      </c>
      <c r="C12" s="12">
        <v>1.142136</v>
      </c>
      <c r="D12" s="12">
        <v>0.30892599999999998</v>
      </c>
      <c r="E12" s="12">
        <v>1.4510620000000001</v>
      </c>
      <c r="F12" s="12">
        <v>0.59876399999999996</v>
      </c>
      <c r="G12" s="12">
        <v>218.728577</v>
      </c>
      <c r="H12" s="12">
        <v>33.559081999999997</v>
      </c>
      <c r="I12" s="12">
        <v>37.5509102742</v>
      </c>
      <c r="J12" s="12">
        <v>49.691254977</v>
      </c>
      <c r="K12" s="12">
        <v>0.61856817870800007</v>
      </c>
      <c r="L12" s="16"/>
      <c r="M12" s="17"/>
      <c r="N12" s="17"/>
    </row>
    <row r="13" spans="1:17" ht="12" customHeight="1" x14ac:dyDescent="0.25">
      <c r="A13" s="15">
        <v>41036</v>
      </c>
      <c r="B13" s="11">
        <v>97.600516999999996</v>
      </c>
      <c r="C13" s="12">
        <v>1.1619569999999999</v>
      </c>
      <c r="D13" s="12">
        <v>0.333814</v>
      </c>
      <c r="E13" s="12">
        <v>1.495771</v>
      </c>
      <c r="F13" s="12">
        <v>0.76202899999999996</v>
      </c>
      <c r="G13" s="12">
        <v>219.60411099999999</v>
      </c>
      <c r="H13" s="12">
        <v>32.346423999999999</v>
      </c>
      <c r="I13" s="12">
        <v>37.638265419600003</v>
      </c>
      <c r="J13" s="12">
        <v>49.735859711400003</v>
      </c>
      <c r="K13" s="12">
        <v>0.58871481528799996</v>
      </c>
      <c r="L13" s="16"/>
      <c r="M13" s="17"/>
      <c r="N13" s="17"/>
    </row>
    <row r="14" spans="1:17" ht="12" customHeight="1" x14ac:dyDescent="0.25">
      <c r="A14" s="15">
        <v>41037</v>
      </c>
      <c r="B14" s="11">
        <v>97.740386999999998</v>
      </c>
      <c r="C14" s="12">
        <v>1.1593880000000001</v>
      </c>
      <c r="D14" s="12">
        <v>0.31953199999999998</v>
      </c>
      <c r="E14" s="12">
        <v>1.47892</v>
      </c>
      <c r="F14" s="12">
        <v>0.66799399999999998</v>
      </c>
      <c r="G14" s="12">
        <v>218.6651</v>
      </c>
      <c r="H14" s="12">
        <v>32.613323000000001</v>
      </c>
      <c r="I14" s="12">
        <v>37.617156845400004</v>
      </c>
      <c r="J14" s="12">
        <v>49.746174714000006</v>
      </c>
      <c r="K14" s="12">
        <v>0.64910508738000006</v>
      </c>
      <c r="L14" s="16"/>
      <c r="M14" s="17"/>
      <c r="N14" s="17"/>
    </row>
    <row r="15" spans="1:17" ht="12" customHeight="1" x14ac:dyDescent="0.25">
      <c r="A15" s="18">
        <v>41038</v>
      </c>
      <c r="B15" s="11">
        <v>97.900695999999996</v>
      </c>
      <c r="C15" s="12">
        <v>1.153554</v>
      </c>
      <c r="D15" s="12">
        <v>0.30876199999999998</v>
      </c>
      <c r="E15" s="12">
        <v>1.4623159999999999</v>
      </c>
      <c r="F15" s="12">
        <v>0.55529899999999999</v>
      </c>
      <c r="G15" s="12">
        <v>218.04681400000001</v>
      </c>
      <c r="H15" s="12">
        <v>34.157268999999999</v>
      </c>
      <c r="I15" s="12">
        <v>37.570204493399999</v>
      </c>
      <c r="J15" s="12">
        <v>49.728139499400001</v>
      </c>
      <c r="K15" s="12">
        <v>0.56222436026</v>
      </c>
      <c r="L15" s="16"/>
      <c r="M15" s="17"/>
      <c r="N15" s="17"/>
    </row>
    <row r="16" spans="1:17" ht="12" customHeight="1" x14ac:dyDescent="0.25">
      <c r="A16" s="15">
        <v>41039</v>
      </c>
      <c r="B16" s="11">
        <v>97.787200999999996</v>
      </c>
      <c r="C16" s="12">
        <v>1.1540630000000001</v>
      </c>
      <c r="D16" s="12">
        <v>0.32196000000000002</v>
      </c>
      <c r="E16" s="12">
        <v>1.4760230000000001</v>
      </c>
      <c r="F16" s="12">
        <v>0.63612899999999994</v>
      </c>
      <c r="G16" s="12">
        <v>218.20233200000001</v>
      </c>
      <c r="H16" s="12">
        <v>32.050593999999997</v>
      </c>
      <c r="I16" s="12">
        <v>37.600393257</v>
      </c>
      <c r="J16" s="12">
        <v>49.739229678600005</v>
      </c>
      <c r="K16" s="12">
        <v>0.63132731716800006</v>
      </c>
      <c r="L16" s="16"/>
      <c r="M16" s="17"/>
      <c r="N16" s="17"/>
    </row>
    <row r="17" spans="1:14" ht="12" customHeight="1" x14ac:dyDescent="0.25">
      <c r="A17" s="18">
        <v>41040</v>
      </c>
      <c r="B17" s="11">
        <v>97.926674000000006</v>
      </c>
      <c r="C17" s="12">
        <v>1.1150690000000001</v>
      </c>
      <c r="D17" s="12">
        <v>0.30968899999999999</v>
      </c>
      <c r="E17" s="12">
        <v>1.4247580000000002</v>
      </c>
      <c r="F17" s="12">
        <v>0.56719399999999998</v>
      </c>
      <c r="G17" s="12">
        <v>217.95921300000001</v>
      </c>
      <c r="H17" s="12">
        <v>28.610474</v>
      </c>
      <c r="I17" s="12">
        <v>37.600850790000003</v>
      </c>
      <c r="J17" s="12">
        <v>49.782482850000008</v>
      </c>
      <c r="K17" s="12">
        <v>0.64942504473200013</v>
      </c>
      <c r="L17" s="16"/>
      <c r="M17" s="17"/>
      <c r="N17" s="17"/>
    </row>
    <row r="18" spans="1:14" ht="12" customHeight="1" x14ac:dyDescent="0.25">
      <c r="A18" s="15">
        <v>41041</v>
      </c>
      <c r="B18" s="11">
        <v>97.914032000000006</v>
      </c>
      <c r="C18" s="12">
        <v>1.1365989999999999</v>
      </c>
      <c r="D18" s="12">
        <v>0.29950199999999999</v>
      </c>
      <c r="E18" s="12">
        <v>1.4361009999999998</v>
      </c>
      <c r="F18" s="12">
        <v>0.55964400000000003</v>
      </c>
      <c r="G18" s="12">
        <v>218.35131799999999</v>
      </c>
      <c r="H18" s="12">
        <v>28.742108999999999</v>
      </c>
      <c r="I18" s="12">
        <v>37.574277063000004</v>
      </c>
      <c r="J18" s="12">
        <v>49.737159736199999</v>
      </c>
      <c r="K18" s="12">
        <v>0.67627796892800007</v>
      </c>
      <c r="L18" s="16"/>
      <c r="M18" s="17"/>
      <c r="N18" s="17"/>
    </row>
    <row r="19" spans="1:14" ht="12" customHeight="1" x14ac:dyDescent="0.25">
      <c r="A19" s="15">
        <v>41042</v>
      </c>
      <c r="B19" s="11">
        <v>97.799888999999993</v>
      </c>
      <c r="C19" s="12">
        <v>1.1383859999999999</v>
      </c>
      <c r="D19" s="12">
        <v>0.31005300000000002</v>
      </c>
      <c r="E19" s="12">
        <v>1.448439</v>
      </c>
      <c r="F19" s="12">
        <v>0.64843200000000001</v>
      </c>
      <c r="G19" s="12">
        <v>219.130844</v>
      </c>
      <c r="H19" s="12">
        <v>30.379270999999999</v>
      </c>
      <c r="I19" s="12">
        <v>37.610340129600004</v>
      </c>
      <c r="J19" s="12">
        <v>49.756643279400002</v>
      </c>
      <c r="K19" s="12">
        <v>0.747646358136</v>
      </c>
      <c r="L19" s="16"/>
      <c r="M19" s="17"/>
      <c r="N19" s="17"/>
    </row>
    <row r="20" spans="1:14" ht="12" customHeight="1" x14ac:dyDescent="0.25">
      <c r="A20" s="18">
        <v>41043</v>
      </c>
      <c r="B20" s="11">
        <v>97.811790000000002</v>
      </c>
      <c r="C20" s="12">
        <v>1.1245579999999999</v>
      </c>
      <c r="D20" s="12">
        <v>0.30614200000000003</v>
      </c>
      <c r="E20" s="12">
        <v>1.4306999999999999</v>
      </c>
      <c r="F20" s="12">
        <v>0.64773499999999995</v>
      </c>
      <c r="G20" s="12">
        <v>218.947327</v>
      </c>
      <c r="H20" s="12">
        <v>31.215546</v>
      </c>
      <c r="I20" s="12">
        <v>37.601737457400006</v>
      </c>
      <c r="J20" s="12">
        <v>49.748863114800002</v>
      </c>
      <c r="K20" s="12">
        <v>0.52117248952000006</v>
      </c>
      <c r="L20" s="16"/>
      <c r="M20" s="17"/>
      <c r="N20" s="17"/>
    </row>
    <row r="21" spans="1:14" ht="12" customHeight="1" x14ac:dyDescent="0.25">
      <c r="A21" s="15">
        <v>41044</v>
      </c>
      <c r="B21" s="11">
        <v>97.921822000000006</v>
      </c>
      <c r="C21" s="12">
        <v>1.1177220000000001</v>
      </c>
      <c r="D21" s="12">
        <v>0.309253</v>
      </c>
      <c r="E21" s="12">
        <v>1.4269750000000001</v>
      </c>
      <c r="F21" s="12">
        <v>0.56481899999999996</v>
      </c>
      <c r="G21" s="12">
        <v>218.18583699999999</v>
      </c>
      <c r="H21" s="12">
        <v>31.527086000000001</v>
      </c>
      <c r="I21" s="12">
        <v>37.550689396199999</v>
      </c>
      <c r="J21" s="12">
        <v>49.713129261600002</v>
      </c>
      <c r="K21" s="12">
        <v>0.62363044100800014</v>
      </c>
      <c r="L21" s="16"/>
      <c r="M21" s="17"/>
      <c r="N21" s="17"/>
    </row>
    <row r="22" spans="1:14" ht="12" customHeight="1" x14ac:dyDescent="0.25">
      <c r="A22" s="18">
        <v>41045</v>
      </c>
      <c r="B22" s="11">
        <v>98.005584999999996</v>
      </c>
      <c r="C22" s="12">
        <v>1.144911</v>
      </c>
      <c r="D22" s="12">
        <v>0.299035</v>
      </c>
      <c r="E22" s="12">
        <v>1.443946</v>
      </c>
      <c r="F22" s="12">
        <v>0.48394599999999999</v>
      </c>
      <c r="G22" s="12">
        <v>217.911316</v>
      </c>
      <c r="H22" s="12">
        <v>30.749834</v>
      </c>
      <c r="I22" s="12">
        <v>37.533801695400001</v>
      </c>
      <c r="J22" s="12">
        <v>49.707937576799999</v>
      </c>
      <c r="K22" s="12">
        <v>0.61219028757600003</v>
      </c>
      <c r="L22" s="16"/>
      <c r="M22" s="17"/>
      <c r="N22" s="17"/>
    </row>
    <row r="23" spans="1:14" ht="12" customHeight="1" x14ac:dyDescent="0.25">
      <c r="A23" s="10">
        <v>41046</v>
      </c>
      <c r="B23" s="11">
        <v>97.801261999999994</v>
      </c>
      <c r="C23" s="12">
        <v>1.165681</v>
      </c>
      <c r="D23" s="12">
        <v>0.31199100000000002</v>
      </c>
      <c r="E23" s="12">
        <v>1.4776720000000001</v>
      </c>
      <c r="F23" s="12">
        <v>0.63294600000000001</v>
      </c>
      <c r="G23" s="12">
        <v>217.53376800000001</v>
      </c>
      <c r="H23" s="12">
        <v>30.516970000000001</v>
      </c>
      <c r="I23" s="12">
        <v>37.564291273800002</v>
      </c>
      <c r="J23" s="12">
        <v>49.6956599154</v>
      </c>
      <c r="K23" s="12">
        <v>0.69773077376000003</v>
      </c>
      <c r="L23" s="16"/>
      <c r="M23" s="17"/>
      <c r="N23" s="17"/>
    </row>
    <row r="24" spans="1:14" ht="12" customHeight="1" x14ac:dyDescent="0.25">
      <c r="A24" s="15">
        <v>41047</v>
      </c>
      <c r="B24" s="11">
        <v>97.850800000000007</v>
      </c>
      <c r="C24" s="12">
        <v>1.1316619999999999</v>
      </c>
      <c r="D24" s="12">
        <v>0.32659899999999997</v>
      </c>
      <c r="E24" s="12">
        <v>1.4582609999999998</v>
      </c>
      <c r="F24" s="12">
        <v>0.60884199999999999</v>
      </c>
      <c r="G24" s="12">
        <v>217.791214</v>
      </c>
      <c r="H24" s="12">
        <v>31.367266000000001</v>
      </c>
      <c r="I24" s="12">
        <v>37.573948901400001</v>
      </c>
      <c r="J24" s="12">
        <v>49.727867083200003</v>
      </c>
      <c r="K24" s="12">
        <v>0.59022062856000013</v>
      </c>
      <c r="L24" s="16"/>
      <c r="M24" s="17"/>
      <c r="N24" s="17"/>
    </row>
    <row r="25" spans="1:14" ht="12" customHeight="1" x14ac:dyDescent="0.25">
      <c r="A25" s="19">
        <v>41048</v>
      </c>
      <c r="B25" s="11">
        <v>97.962860000000006</v>
      </c>
      <c r="C25" s="12">
        <v>1.125313</v>
      </c>
      <c r="D25" s="12">
        <v>0.30952200000000002</v>
      </c>
      <c r="E25" s="12">
        <v>1.4348350000000001</v>
      </c>
      <c r="F25" s="12">
        <v>0.53220699999999999</v>
      </c>
      <c r="G25" s="12">
        <v>217.523865</v>
      </c>
      <c r="H25" s="12">
        <v>36.798222000000003</v>
      </c>
      <c r="I25" s="12">
        <v>37.540008367200002</v>
      </c>
      <c r="J25" s="12">
        <v>49.711015143600001</v>
      </c>
      <c r="K25" s="12">
        <v>0.49389892209200004</v>
      </c>
      <c r="L25" s="16"/>
      <c r="M25" s="17"/>
      <c r="N25" s="17"/>
    </row>
    <row r="26" spans="1:14" ht="12" customHeight="1" x14ac:dyDescent="0.25">
      <c r="A26" s="18">
        <v>41049</v>
      </c>
      <c r="B26" s="11">
        <v>97.812645000000003</v>
      </c>
      <c r="C26" s="12">
        <v>1.131893</v>
      </c>
      <c r="D26" s="12">
        <v>0.317112</v>
      </c>
      <c r="E26" s="12">
        <v>1.4490050000000001</v>
      </c>
      <c r="F26" s="12">
        <v>0.63125600000000004</v>
      </c>
      <c r="G26" s="12">
        <v>218.64202900000001</v>
      </c>
      <c r="H26" s="12">
        <v>34.779857999999997</v>
      </c>
      <c r="I26" s="12">
        <v>37.607335137</v>
      </c>
      <c r="J26" s="12">
        <v>49.7561899536</v>
      </c>
      <c r="K26" s="12">
        <v>0.70669629200799999</v>
      </c>
      <c r="L26" s="16"/>
      <c r="M26" s="17"/>
      <c r="N26" s="17"/>
    </row>
    <row r="27" spans="1:14" ht="12" customHeight="1" x14ac:dyDescent="0.25">
      <c r="A27" s="15">
        <v>41050</v>
      </c>
      <c r="B27" s="11">
        <v>97.784240999999994</v>
      </c>
      <c r="C27" s="12">
        <v>1.1060749999999999</v>
      </c>
      <c r="D27" s="12">
        <v>0.337362</v>
      </c>
      <c r="E27" s="12">
        <v>1.4434369999999999</v>
      </c>
      <c r="F27" s="12">
        <v>0.65799700000000005</v>
      </c>
      <c r="G27" s="12">
        <v>218.843613</v>
      </c>
      <c r="H27" s="12">
        <v>35.655971999999998</v>
      </c>
      <c r="I27" s="12">
        <v>37.637675359800006</v>
      </c>
      <c r="J27" s="12">
        <v>49.794069478800004</v>
      </c>
      <c r="K27" s="12">
        <v>0.73212618910000005</v>
      </c>
      <c r="L27" s="16"/>
      <c r="M27" s="17"/>
      <c r="N27" s="17"/>
    </row>
    <row r="28" spans="1:14" ht="12" customHeight="1" x14ac:dyDescent="0.25">
      <c r="A28" s="18">
        <v>41051</v>
      </c>
      <c r="B28" s="11">
        <v>97.958595000000003</v>
      </c>
      <c r="C28" s="12">
        <v>1.0878049999999999</v>
      </c>
      <c r="D28" s="12">
        <v>0.32502599999999998</v>
      </c>
      <c r="E28" s="12">
        <v>1.4128309999999999</v>
      </c>
      <c r="F28" s="12">
        <v>0.54218500000000003</v>
      </c>
      <c r="G28" s="12">
        <v>217.990341</v>
      </c>
      <c r="H28" s="12">
        <v>35.567779999999999</v>
      </c>
      <c r="I28" s="12">
        <v>37.549336781400008</v>
      </c>
      <c r="J28" s="12">
        <v>49.725957014400002</v>
      </c>
      <c r="K28" s="12">
        <v>0.55291900000000005</v>
      </c>
      <c r="L28" s="16"/>
      <c r="M28" s="17"/>
      <c r="N28" s="17"/>
    </row>
    <row r="29" spans="1:14" ht="12" customHeight="1" x14ac:dyDescent="0.25">
      <c r="A29" s="19">
        <v>41052</v>
      </c>
      <c r="B29" s="11">
        <v>97.993506999999994</v>
      </c>
      <c r="C29" s="12">
        <v>1.1188499999999999</v>
      </c>
      <c r="D29" s="12">
        <v>0.31692199999999998</v>
      </c>
      <c r="E29" s="12">
        <v>1.4357719999999998</v>
      </c>
      <c r="F29" s="12">
        <v>0.48928100000000002</v>
      </c>
      <c r="G29" s="12">
        <v>217.868393</v>
      </c>
      <c r="H29" s="12">
        <v>33.950603000000001</v>
      </c>
      <c r="I29" s="12">
        <v>37.580456388000002</v>
      </c>
      <c r="J29" s="12">
        <v>49.769029276200008</v>
      </c>
      <c r="K29" s="12">
        <v>0.52623399999999998</v>
      </c>
      <c r="L29" s="16"/>
      <c r="M29" s="17"/>
      <c r="N29" s="17"/>
    </row>
    <row r="30" spans="1:14" ht="12" customHeight="1" x14ac:dyDescent="0.25">
      <c r="A30" s="10">
        <v>41053</v>
      </c>
      <c r="B30" s="11">
        <v>97.973534000000001</v>
      </c>
      <c r="C30" s="12">
        <v>1.133283</v>
      </c>
      <c r="D30" s="12">
        <v>0.315695</v>
      </c>
      <c r="E30" s="12">
        <v>1.4489780000000001</v>
      </c>
      <c r="F30" s="12">
        <v>0.496286</v>
      </c>
      <c r="G30" s="12">
        <v>217.94047499999999</v>
      </c>
      <c r="H30" s="12">
        <v>34.098759000000001</v>
      </c>
      <c r="I30" s="12">
        <v>37.545087509400005</v>
      </c>
      <c r="J30" s="12">
        <v>49.714943616600003</v>
      </c>
      <c r="K30" s="12">
        <v>0.58021500000000004</v>
      </c>
      <c r="L30" s="16"/>
      <c r="M30" s="17"/>
      <c r="N30" s="17"/>
    </row>
    <row r="31" spans="1:14" ht="12" customHeight="1" x14ac:dyDescent="0.25">
      <c r="A31" s="18">
        <v>41054</v>
      </c>
      <c r="B31" s="11">
        <v>97.930305000000004</v>
      </c>
      <c r="C31" s="12">
        <v>1.103056</v>
      </c>
      <c r="D31" s="12">
        <v>0.33069700000000002</v>
      </c>
      <c r="E31" s="12">
        <v>1.4337530000000001</v>
      </c>
      <c r="F31" s="12">
        <v>0.55222499999999997</v>
      </c>
      <c r="G31" s="12">
        <v>218.345032</v>
      </c>
      <c r="H31" s="12">
        <v>36.017822000000002</v>
      </c>
      <c r="I31" s="12">
        <v>37.588115595600001</v>
      </c>
      <c r="J31" s="12">
        <v>49.768647472800005</v>
      </c>
      <c r="K31" s="12">
        <v>0.50255499999999997</v>
      </c>
      <c r="L31" s="16"/>
      <c r="M31" s="17"/>
      <c r="N31" s="17"/>
    </row>
    <row r="32" spans="1:14" ht="12" customHeight="1" x14ac:dyDescent="0.25">
      <c r="A32" s="15">
        <v>41055</v>
      </c>
      <c r="B32" s="11">
        <v>97.769217999999995</v>
      </c>
      <c r="C32" s="12">
        <v>1.110557</v>
      </c>
      <c r="D32" s="12">
        <v>0.34103299999999998</v>
      </c>
      <c r="E32" s="12">
        <v>1.4515899999999999</v>
      </c>
      <c r="F32" s="12">
        <v>0.67923999999999995</v>
      </c>
      <c r="G32" s="12">
        <v>218.625</v>
      </c>
      <c r="H32" s="12">
        <v>36.861977000000003</v>
      </c>
      <c r="I32" s="12">
        <v>37.628258594400009</v>
      </c>
      <c r="J32" s="12">
        <v>49.781948535600002</v>
      </c>
      <c r="K32" s="12">
        <v>0.56432400000000005</v>
      </c>
      <c r="L32" s="16"/>
      <c r="M32" s="17"/>
      <c r="N32" s="17"/>
    </row>
    <row r="33" spans="1:14" ht="12" customHeight="1" x14ac:dyDescent="0.25">
      <c r="A33" s="18">
        <v>41056</v>
      </c>
      <c r="B33" s="11">
        <v>97.689796000000001</v>
      </c>
      <c r="C33" s="12">
        <v>1.135257</v>
      </c>
      <c r="D33" s="12">
        <v>0.32774599999999998</v>
      </c>
      <c r="E33" s="12">
        <v>1.4630030000000001</v>
      </c>
      <c r="F33" s="12">
        <v>0.73364399999999996</v>
      </c>
      <c r="G33" s="12">
        <v>219.06132500000001</v>
      </c>
      <c r="H33" s="12">
        <v>37.473804000000001</v>
      </c>
      <c r="I33" s="12">
        <v>37.628824462800004</v>
      </c>
      <c r="J33" s="12">
        <v>49.756647486600002</v>
      </c>
      <c r="K33" s="12">
        <v>0.58050100000000004</v>
      </c>
      <c r="L33" s="16"/>
      <c r="M33" s="17"/>
      <c r="N33" s="17"/>
    </row>
    <row r="34" spans="1:14" ht="12" customHeight="1" x14ac:dyDescent="0.25">
      <c r="A34" s="19">
        <v>41057</v>
      </c>
      <c r="B34" s="11">
        <v>97.726294999999993</v>
      </c>
      <c r="C34" s="12">
        <v>1.134782</v>
      </c>
      <c r="D34" s="12">
        <v>0.31772299999999998</v>
      </c>
      <c r="E34" s="12">
        <v>1.4525049999999999</v>
      </c>
      <c r="F34" s="12">
        <v>0.70983399999999996</v>
      </c>
      <c r="G34" s="12">
        <v>218.98860199999999</v>
      </c>
      <c r="H34" s="12">
        <v>36.105502999999999</v>
      </c>
      <c r="I34" s="12">
        <v>37.618304359200003</v>
      </c>
      <c r="J34" s="12">
        <v>49.750797374999998</v>
      </c>
      <c r="K34" s="12">
        <v>0.60450400000000004</v>
      </c>
      <c r="L34" s="16"/>
      <c r="M34" s="17"/>
      <c r="N34" s="17"/>
    </row>
    <row r="35" spans="1:14" ht="12" customHeight="1" x14ac:dyDescent="0.25">
      <c r="A35" s="15">
        <v>41058</v>
      </c>
      <c r="B35" s="11">
        <v>97.762389999999996</v>
      </c>
      <c r="C35" s="12">
        <v>1.0877330000000001</v>
      </c>
      <c r="D35" s="12">
        <v>0.31476599999999999</v>
      </c>
      <c r="E35" s="12">
        <v>1.4024990000000002</v>
      </c>
      <c r="F35" s="12">
        <v>0.71547899999999998</v>
      </c>
      <c r="G35" s="12">
        <v>219.29870600000001</v>
      </c>
      <c r="H35" s="12">
        <v>38.475242999999999</v>
      </c>
      <c r="I35" s="12">
        <v>37.644978007200002</v>
      </c>
      <c r="J35" s="12">
        <v>49.800757875000009</v>
      </c>
      <c r="K35" s="12">
        <v>0.66829799999999995</v>
      </c>
      <c r="L35" s="16"/>
      <c r="M35" s="17"/>
      <c r="N35" s="17"/>
    </row>
    <row r="36" spans="1:14" ht="12" customHeight="1" x14ac:dyDescent="0.25">
      <c r="A36" s="15">
        <v>41059</v>
      </c>
      <c r="B36" s="11">
        <v>97.867699000000002</v>
      </c>
      <c r="C36" s="12">
        <v>1.1612899999999999</v>
      </c>
      <c r="D36" s="12">
        <v>0.30974299999999999</v>
      </c>
      <c r="E36" s="12">
        <v>1.4710329999999998</v>
      </c>
      <c r="F36" s="12">
        <v>0.59077800000000003</v>
      </c>
      <c r="G36" s="12">
        <v>217.86998</v>
      </c>
      <c r="H36" s="12">
        <v>38.304645999999998</v>
      </c>
      <c r="I36" s="12">
        <v>37.562954436000005</v>
      </c>
      <c r="J36" s="12">
        <v>49.7133101712</v>
      </c>
      <c r="K36" s="12">
        <v>0.46586</v>
      </c>
      <c r="L36" s="16"/>
      <c r="M36" s="17"/>
      <c r="N36" s="17"/>
    </row>
    <row r="37" spans="1:14" ht="12" customHeight="1" thickBot="1" x14ac:dyDescent="0.3">
      <c r="A37" s="18">
        <v>41060</v>
      </c>
      <c r="B37" s="11">
        <v>97.919098000000005</v>
      </c>
      <c r="C37" s="12">
        <v>1.155484</v>
      </c>
      <c r="D37" s="12">
        <v>0.30649199999999999</v>
      </c>
      <c r="E37" s="12">
        <v>1.4619759999999999</v>
      </c>
      <c r="F37" s="12">
        <v>0.54906200000000005</v>
      </c>
      <c r="G37" s="12">
        <v>217.41052199999999</v>
      </c>
      <c r="H37" s="12">
        <v>35.607906</v>
      </c>
      <c r="I37" s="12">
        <v>37.521464081399998</v>
      </c>
      <c r="J37" s="12">
        <v>49.670904750600002</v>
      </c>
      <c r="K37" s="12">
        <v>0.55744400000000005</v>
      </c>
      <c r="L37" s="16"/>
      <c r="M37" s="17"/>
      <c r="N37" s="17"/>
    </row>
    <row r="38" spans="1:14" ht="17.25" customHeight="1" x14ac:dyDescent="0.25">
      <c r="A38" s="42" t="s">
        <v>21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20"/>
      <c r="M38" s="20"/>
      <c r="N38" s="20"/>
    </row>
    <row r="39" spans="1:14" ht="7.5" customHeight="1" thickBot="1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4" x14ac:dyDescent="0.25">
      <c r="A40" s="22" t="s">
        <v>22</v>
      </c>
      <c r="B40" s="23">
        <f>MIN(B7:B37)</f>
        <v>97.600516999999996</v>
      </c>
      <c r="C40" s="23">
        <f t="shared" ref="C40:K40" si="0">MIN(C7:C37)</f>
        <v>1.0877330000000001</v>
      </c>
      <c r="D40" s="23">
        <f t="shared" si="0"/>
        <v>0.29075000000000001</v>
      </c>
      <c r="E40" s="23">
        <f t="shared" si="0"/>
        <v>1.4024990000000002</v>
      </c>
      <c r="F40" s="23">
        <f t="shared" si="0"/>
        <v>0.48394599999999999</v>
      </c>
      <c r="G40" s="23">
        <f t="shared" si="0"/>
        <v>217.41052199999999</v>
      </c>
      <c r="H40" s="23">
        <f t="shared" si="0"/>
        <v>28.610474</v>
      </c>
      <c r="I40" s="23">
        <f t="shared" si="0"/>
        <v>37.519473024000007</v>
      </c>
      <c r="J40" s="23">
        <f t="shared" si="0"/>
        <v>49.659978652200003</v>
      </c>
      <c r="K40" s="23">
        <f t="shared" si="0"/>
        <v>0.46586</v>
      </c>
      <c r="L40" s="24"/>
    </row>
    <row r="41" spans="1:14" x14ac:dyDescent="0.25">
      <c r="A41" s="25" t="s">
        <v>23</v>
      </c>
      <c r="B41" s="26">
        <f>AVERAGE(B7:B37)</f>
        <v>97.85511064516129</v>
      </c>
      <c r="C41" s="26">
        <f t="shared" ref="C41:K41" si="1">AVERAGE(C7:C37)</f>
        <v>1.1335529032258063</v>
      </c>
      <c r="D41" s="26">
        <f t="shared" si="1"/>
        <v>0.31525612903225808</v>
      </c>
      <c r="E41" s="26">
        <f t="shared" si="1"/>
        <v>1.4488090322580645</v>
      </c>
      <c r="F41" s="26">
        <f t="shared" si="1"/>
        <v>0.60377306451612889</v>
      </c>
      <c r="G41" s="26">
        <f t="shared" si="1"/>
        <v>218.3823572580645</v>
      </c>
      <c r="H41" s="26">
        <f t="shared" si="1"/>
        <v>34.03780487096774</v>
      </c>
      <c r="I41" s="26">
        <f t="shared" si="1"/>
        <v>37.580946730374201</v>
      </c>
      <c r="J41" s="26">
        <f t="shared" si="1"/>
        <v>49.734055433322574</v>
      </c>
      <c r="K41" s="26">
        <f t="shared" si="1"/>
        <v>0.61046715999174206</v>
      </c>
      <c r="L41" s="24"/>
    </row>
    <row r="42" spans="1:14" x14ac:dyDescent="0.25">
      <c r="A42" s="27" t="s">
        <v>24</v>
      </c>
      <c r="B42" s="28">
        <f>MAX(B7:B37)</f>
        <v>98.005584999999996</v>
      </c>
      <c r="C42" s="28">
        <f t="shared" ref="C42:K42" si="2">MAX(C7:C37)</f>
        <v>1.166987</v>
      </c>
      <c r="D42" s="28">
        <f t="shared" si="2"/>
        <v>0.34103299999999998</v>
      </c>
      <c r="E42" s="28">
        <f t="shared" si="2"/>
        <v>1.495771</v>
      </c>
      <c r="F42" s="28">
        <f t="shared" si="2"/>
        <v>0.76202899999999996</v>
      </c>
      <c r="G42" s="28">
        <f t="shared" si="2"/>
        <v>219.60411099999999</v>
      </c>
      <c r="H42" s="28">
        <f t="shared" si="2"/>
        <v>38.475242999999999</v>
      </c>
      <c r="I42" s="28">
        <f t="shared" si="2"/>
        <v>37.644978007200002</v>
      </c>
      <c r="J42" s="28">
        <f t="shared" si="2"/>
        <v>49.800757875000009</v>
      </c>
      <c r="K42" s="28">
        <f t="shared" si="2"/>
        <v>0.747646358136</v>
      </c>
      <c r="L42" s="24"/>
    </row>
    <row r="43" spans="1:14" ht="15.75" thickBot="1" x14ac:dyDescent="0.3">
      <c r="A43" s="29" t="s">
        <v>25</v>
      </c>
      <c r="B43" s="30">
        <f>STDEV(B7:B37)</f>
        <v>0.10038339120576792</v>
      </c>
      <c r="C43" s="30">
        <f t="shared" ref="C43:K43" si="3">STDEV(C7:C37)</f>
        <v>2.1931702428759508E-2</v>
      </c>
      <c r="D43" s="30">
        <f t="shared" si="3"/>
        <v>1.3077717391914982E-2</v>
      </c>
      <c r="E43" s="30">
        <f t="shared" si="3"/>
        <v>2.3473971631694342E-2</v>
      </c>
      <c r="F43" s="30">
        <f t="shared" si="3"/>
        <v>7.3295591875609356E-2</v>
      </c>
      <c r="G43" s="30">
        <f t="shared" si="3"/>
        <v>0.54587308231156739</v>
      </c>
      <c r="H43" s="30">
        <f t="shared" si="3"/>
        <v>2.7073575724404018</v>
      </c>
      <c r="I43" s="30">
        <f t="shared" si="3"/>
        <v>3.6269487843349588E-2</v>
      </c>
      <c r="J43" s="30">
        <f t="shared" si="3"/>
        <v>3.4276987620251449E-2</v>
      </c>
      <c r="K43" s="30">
        <f t="shared" si="3"/>
        <v>7.790077054863942E-2</v>
      </c>
      <c r="L43" s="24"/>
    </row>
    <row r="44" spans="1:14" ht="7.5" customHeight="1" x14ac:dyDescent="0.25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4" x14ac:dyDescent="0.25">
      <c r="A45" s="33" t="s">
        <v>26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25">
      <c r="A46" s="31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31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25">
      <c r="A48" s="31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31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3" orientation="landscape" r:id="rId1"/>
  <headerFooter>
    <oddFooter>&amp;R&amp;P de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activeCell="A2" sqref="A2:B2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3" t="s">
        <v>1</v>
      </c>
      <c r="B2" s="54"/>
      <c r="C2" s="55" t="s">
        <v>2</v>
      </c>
      <c r="D2" s="56"/>
      <c r="E2" s="56"/>
      <c r="F2" s="56"/>
      <c r="G2" s="56"/>
      <c r="H2" s="56"/>
      <c r="I2" s="56"/>
      <c r="J2" s="56"/>
      <c r="K2" s="56"/>
    </row>
    <row r="3" spans="1:13" x14ac:dyDescent="0.25">
      <c r="A3" s="53" t="s">
        <v>3</v>
      </c>
      <c r="B3" s="54"/>
      <c r="C3" s="57" t="s">
        <v>34</v>
      </c>
      <c r="D3" s="58"/>
      <c r="E3" s="58"/>
      <c r="F3" s="58"/>
      <c r="G3" s="58"/>
      <c r="H3" s="58"/>
      <c r="I3" s="58"/>
      <c r="J3" s="58"/>
      <c r="K3" s="58"/>
    </row>
    <row r="4" spans="1:13" ht="15.75" thickBot="1" x14ac:dyDescent="0.3">
      <c r="A4" s="53" t="s">
        <v>5</v>
      </c>
      <c r="B4" s="53"/>
      <c r="C4" s="72" t="s">
        <v>6</v>
      </c>
      <c r="D4" s="72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4" t="s">
        <v>9</v>
      </c>
      <c r="C6" s="34" t="s">
        <v>10</v>
      </c>
      <c r="D6" s="34" t="s">
        <v>11</v>
      </c>
      <c r="E6" s="35" t="s">
        <v>12</v>
      </c>
      <c r="F6" s="34" t="s">
        <v>13</v>
      </c>
      <c r="G6" s="34" t="s">
        <v>14</v>
      </c>
      <c r="H6" s="34" t="s">
        <v>15</v>
      </c>
      <c r="I6" s="34" t="s">
        <v>16</v>
      </c>
      <c r="J6" s="34" t="s">
        <v>17</v>
      </c>
      <c r="K6" s="34" t="s">
        <v>18</v>
      </c>
      <c r="L6" s="36"/>
    </row>
    <row r="7" spans="1:13" ht="12" customHeight="1" x14ac:dyDescent="0.25">
      <c r="A7" s="10">
        <v>41030</v>
      </c>
      <c r="B7" s="11">
        <v>97.994699999999995</v>
      </c>
      <c r="C7" s="11">
        <v>1.1246</v>
      </c>
      <c r="D7" s="11">
        <v>0.31459999999999999</v>
      </c>
      <c r="E7" s="11">
        <v>1.4841</v>
      </c>
      <c r="F7" s="11">
        <v>0.70120000000000005</v>
      </c>
      <c r="G7" s="11">
        <v>219.46190000000001</v>
      </c>
      <c r="H7" s="11">
        <v>36.534799999999997</v>
      </c>
      <c r="I7" s="11">
        <v>37.555199999999999</v>
      </c>
      <c r="J7" s="11">
        <v>49.712200000000003</v>
      </c>
      <c r="K7" s="11">
        <v>0.74029999999999996</v>
      </c>
    </row>
    <row r="8" spans="1:13" ht="12" customHeight="1" x14ac:dyDescent="0.25">
      <c r="A8" s="15">
        <v>41031</v>
      </c>
      <c r="B8" s="11">
        <v>97.997</v>
      </c>
      <c r="C8" s="11">
        <v>1.1267</v>
      </c>
      <c r="D8" s="11">
        <v>0.30769999999999997</v>
      </c>
      <c r="E8" s="11">
        <v>1.4248000000000001</v>
      </c>
      <c r="F8" s="11">
        <v>0.54959999999999998</v>
      </c>
      <c r="G8" s="11">
        <v>218.61840000000001</v>
      </c>
      <c r="H8" s="11">
        <v>37.811199999999999</v>
      </c>
      <c r="I8" s="11">
        <v>37.573099999999997</v>
      </c>
      <c r="J8" s="11">
        <v>49.798099999999998</v>
      </c>
      <c r="K8" s="11">
        <v>0.59570000000000001</v>
      </c>
    </row>
    <row r="9" spans="1:13" ht="12" customHeight="1" x14ac:dyDescent="0.25">
      <c r="A9" s="18">
        <v>41032</v>
      </c>
      <c r="B9" s="11">
        <v>97.966300000000004</v>
      </c>
      <c r="C9" s="11">
        <v>1.167</v>
      </c>
      <c r="D9" s="11">
        <v>0.3216</v>
      </c>
      <c r="E9" s="11">
        <v>1.4823</v>
      </c>
      <c r="F9" s="11">
        <v>0.6381</v>
      </c>
      <c r="G9" s="11">
        <v>218.61519999999999</v>
      </c>
      <c r="H9" s="11">
        <v>36.049300000000002</v>
      </c>
      <c r="I9" s="11">
        <v>37.5642</v>
      </c>
      <c r="J9" s="11">
        <v>49.7577</v>
      </c>
      <c r="K9" s="11">
        <v>0.51559999999999995</v>
      </c>
    </row>
    <row r="10" spans="1:13" ht="12" customHeight="1" x14ac:dyDescent="0.25">
      <c r="A10" s="19">
        <v>41033</v>
      </c>
      <c r="B10" s="11">
        <v>97.819400000000002</v>
      </c>
      <c r="C10" s="11">
        <v>1.1617999999999999</v>
      </c>
      <c r="D10" s="11">
        <v>0.33500000000000002</v>
      </c>
      <c r="E10" s="11">
        <v>1.4947999999999999</v>
      </c>
      <c r="F10" s="11">
        <v>0.65359999999999996</v>
      </c>
      <c r="G10" s="11">
        <v>218.91890000000001</v>
      </c>
      <c r="H10" s="11">
        <v>35.880499999999998</v>
      </c>
      <c r="I10" s="11">
        <v>37.599299999999999</v>
      </c>
      <c r="J10" s="11">
        <v>49.765999999999998</v>
      </c>
      <c r="K10" s="11">
        <v>0.72670000000000001</v>
      </c>
    </row>
    <row r="11" spans="1:13" ht="12" customHeight="1" x14ac:dyDescent="0.25">
      <c r="A11" s="15">
        <v>41034</v>
      </c>
      <c r="B11" s="11">
        <v>97.991200000000006</v>
      </c>
      <c r="C11" s="11">
        <v>1.1654</v>
      </c>
      <c r="D11" s="11">
        <v>0.34039999999999998</v>
      </c>
      <c r="E11" s="11">
        <v>1.4881</v>
      </c>
      <c r="F11" s="11">
        <v>0.74019999999999997</v>
      </c>
      <c r="G11" s="11">
        <v>219.245</v>
      </c>
      <c r="H11" s="11">
        <v>34.2986</v>
      </c>
      <c r="I11" s="11">
        <v>37.6</v>
      </c>
      <c r="J11" s="11">
        <v>49.703099999999999</v>
      </c>
      <c r="K11" s="11">
        <v>0.73350000000000004</v>
      </c>
    </row>
    <row r="12" spans="1:13" ht="12" customHeight="1" x14ac:dyDescent="0.25">
      <c r="A12" s="18">
        <v>41035</v>
      </c>
      <c r="B12" s="11">
        <v>97.974500000000006</v>
      </c>
      <c r="C12" s="11">
        <v>1.1552</v>
      </c>
      <c r="D12" s="11">
        <v>0.33069999999999999</v>
      </c>
      <c r="E12" s="11">
        <v>1.4695</v>
      </c>
      <c r="F12" s="11">
        <v>0.59899999999999998</v>
      </c>
      <c r="G12" s="11">
        <v>219.46369999999999</v>
      </c>
      <c r="H12" s="11">
        <v>38.406500000000001</v>
      </c>
      <c r="I12" s="11">
        <v>37.603099999999998</v>
      </c>
      <c r="J12" s="11">
        <v>49.787500000000001</v>
      </c>
      <c r="K12" s="11">
        <v>0.67169999999999996</v>
      </c>
    </row>
    <row r="13" spans="1:13" ht="12" customHeight="1" x14ac:dyDescent="0.25">
      <c r="A13" s="15">
        <v>41036</v>
      </c>
      <c r="B13" s="11">
        <v>97.660499999999999</v>
      </c>
      <c r="C13" s="11">
        <v>1.1651</v>
      </c>
      <c r="D13" s="11">
        <v>0.3387</v>
      </c>
      <c r="E13" s="11">
        <v>1.4958</v>
      </c>
      <c r="F13" s="11">
        <v>0.7621</v>
      </c>
      <c r="G13" s="11">
        <v>219.60419999999999</v>
      </c>
      <c r="H13" s="11">
        <v>37.883800000000001</v>
      </c>
      <c r="I13" s="11">
        <v>37.644399999999997</v>
      </c>
      <c r="J13" s="11">
        <v>49.757599999999996</v>
      </c>
      <c r="K13" s="11">
        <v>0.63290000000000002</v>
      </c>
    </row>
    <row r="14" spans="1:13" ht="12" customHeight="1" x14ac:dyDescent="0.25">
      <c r="A14" s="15">
        <v>41037</v>
      </c>
      <c r="B14" s="11">
        <v>97.843199999999996</v>
      </c>
      <c r="C14" s="11">
        <v>1.1631</v>
      </c>
      <c r="D14" s="11">
        <v>0.31969999999999998</v>
      </c>
      <c r="E14" s="11">
        <v>1.49</v>
      </c>
      <c r="F14" s="11">
        <v>0.69220000000000004</v>
      </c>
      <c r="G14" s="11">
        <v>218.9376</v>
      </c>
      <c r="H14" s="11">
        <v>32.971800000000002</v>
      </c>
      <c r="I14" s="11">
        <v>37.6248</v>
      </c>
      <c r="J14" s="11">
        <v>49.793599999999998</v>
      </c>
      <c r="K14" s="11">
        <v>0.7198</v>
      </c>
    </row>
    <row r="15" spans="1:13" ht="12" customHeight="1" x14ac:dyDescent="0.25">
      <c r="A15" s="18">
        <v>41038</v>
      </c>
      <c r="B15" s="11">
        <v>97.994799999999998</v>
      </c>
      <c r="C15" s="11">
        <v>1.1601999999999999</v>
      </c>
      <c r="D15" s="11">
        <v>0.3155</v>
      </c>
      <c r="E15" s="11">
        <v>1.4814000000000001</v>
      </c>
      <c r="F15" s="11">
        <v>0.6855</v>
      </c>
      <c r="G15" s="11">
        <v>218.35149999999999</v>
      </c>
      <c r="H15" s="11">
        <v>37.303400000000003</v>
      </c>
      <c r="I15" s="11">
        <v>37.604100000000003</v>
      </c>
      <c r="J15" s="11">
        <v>49.741799999999998</v>
      </c>
      <c r="K15" s="11">
        <v>0.68300000000000005</v>
      </c>
    </row>
    <row r="16" spans="1:13" ht="12" customHeight="1" x14ac:dyDescent="0.25">
      <c r="A16" s="15">
        <v>41039</v>
      </c>
      <c r="B16" s="11">
        <v>97.816599999999994</v>
      </c>
      <c r="C16" s="11">
        <v>1.1644000000000001</v>
      </c>
      <c r="D16" s="11">
        <v>0.33739999999999998</v>
      </c>
      <c r="E16" s="11">
        <v>1.4849000000000001</v>
      </c>
      <c r="F16" s="11">
        <v>0.66690000000000005</v>
      </c>
      <c r="G16" s="11">
        <v>218.39070000000001</v>
      </c>
      <c r="H16" s="11">
        <v>36.554900000000004</v>
      </c>
      <c r="I16" s="11">
        <v>37.618499999999997</v>
      </c>
      <c r="J16" s="11">
        <v>49.794499999999999</v>
      </c>
      <c r="K16" s="11">
        <v>0.69</v>
      </c>
    </row>
    <row r="17" spans="1:11" ht="12" customHeight="1" x14ac:dyDescent="0.25">
      <c r="A17" s="18">
        <v>41040</v>
      </c>
      <c r="B17" s="11">
        <v>97.966899999999995</v>
      </c>
      <c r="C17" s="11">
        <v>1.1623000000000001</v>
      </c>
      <c r="D17" s="11">
        <v>0.31640000000000001</v>
      </c>
      <c r="E17" s="11">
        <v>1.4756</v>
      </c>
      <c r="F17" s="11">
        <v>0.75139999999999996</v>
      </c>
      <c r="G17" s="11">
        <v>218.20930000000001</v>
      </c>
      <c r="H17" s="11">
        <v>31.023299999999999</v>
      </c>
      <c r="I17" s="11">
        <v>37.644100000000002</v>
      </c>
      <c r="J17" s="11">
        <v>49.8005</v>
      </c>
      <c r="K17" s="11">
        <v>0.6673</v>
      </c>
    </row>
    <row r="18" spans="1:11" ht="12" customHeight="1" x14ac:dyDescent="0.25">
      <c r="A18" s="15">
        <v>41041</v>
      </c>
      <c r="B18" s="11">
        <v>97.990799999999993</v>
      </c>
      <c r="C18" s="11">
        <v>1.1631</v>
      </c>
      <c r="D18" s="11">
        <v>0.31419999999999998</v>
      </c>
      <c r="E18" s="11">
        <v>1.4821</v>
      </c>
      <c r="F18" s="11">
        <v>0.70209999999999995</v>
      </c>
      <c r="G18" s="11">
        <v>218.36850000000001</v>
      </c>
      <c r="H18" s="11">
        <v>33.7532</v>
      </c>
      <c r="I18" s="11">
        <v>37.574599999999997</v>
      </c>
      <c r="J18" s="11">
        <v>49.7956</v>
      </c>
      <c r="K18" s="11">
        <v>0.74219999999999997</v>
      </c>
    </row>
    <row r="19" spans="1:11" ht="12" customHeight="1" x14ac:dyDescent="0.25">
      <c r="A19" s="15">
        <v>41042</v>
      </c>
      <c r="B19" s="11">
        <v>97.840100000000007</v>
      </c>
      <c r="C19" s="11">
        <v>1.1651</v>
      </c>
      <c r="D19" s="11">
        <v>0.32450000000000001</v>
      </c>
      <c r="E19" s="11">
        <v>1.4739</v>
      </c>
      <c r="F19" s="11">
        <v>0.75880000000000003</v>
      </c>
      <c r="G19" s="11">
        <v>219.267</v>
      </c>
      <c r="H19" s="11">
        <v>34.866399999999999</v>
      </c>
      <c r="I19" s="11">
        <v>37.640799999999999</v>
      </c>
      <c r="J19" s="11">
        <v>49.761099999999999</v>
      </c>
      <c r="K19" s="11">
        <v>0.74770000000000003</v>
      </c>
    </row>
    <row r="20" spans="1:11" ht="12" customHeight="1" x14ac:dyDescent="0.25">
      <c r="A20" s="18">
        <v>41043</v>
      </c>
      <c r="B20" s="11">
        <v>97.934899999999999</v>
      </c>
      <c r="C20" s="11">
        <v>1.1249</v>
      </c>
      <c r="D20" s="11">
        <v>0.32740000000000002</v>
      </c>
      <c r="E20" s="11">
        <v>1.4697</v>
      </c>
      <c r="F20" s="11">
        <v>0.7</v>
      </c>
      <c r="G20" s="11">
        <v>219.3014</v>
      </c>
      <c r="H20" s="11">
        <v>31.491299999999999</v>
      </c>
      <c r="I20" s="11">
        <v>37.627899999999997</v>
      </c>
      <c r="J20" s="11">
        <v>49.759500000000003</v>
      </c>
      <c r="K20" s="11">
        <v>0.66659999999999997</v>
      </c>
    </row>
    <row r="21" spans="1:11" ht="12" customHeight="1" x14ac:dyDescent="0.25">
      <c r="A21" s="15">
        <v>41044</v>
      </c>
      <c r="B21" s="11">
        <v>97.993099999999998</v>
      </c>
      <c r="C21" s="11">
        <v>1.1361000000000001</v>
      </c>
      <c r="D21" s="11">
        <v>0.32129999999999997</v>
      </c>
      <c r="E21" s="11">
        <v>1.4339</v>
      </c>
      <c r="F21" s="11">
        <v>0.63019999999999998</v>
      </c>
      <c r="G21" s="11">
        <v>219.155</v>
      </c>
      <c r="H21" s="11">
        <v>35.757300000000001</v>
      </c>
      <c r="I21" s="11">
        <v>37.602800000000002</v>
      </c>
      <c r="J21" s="11">
        <v>49.7241</v>
      </c>
      <c r="K21" s="11">
        <v>0.72250000000000003</v>
      </c>
    </row>
    <row r="22" spans="1:11" ht="12" customHeight="1" x14ac:dyDescent="0.25">
      <c r="A22" s="18">
        <v>41045</v>
      </c>
      <c r="B22" s="11">
        <v>98.005600000000001</v>
      </c>
      <c r="C22" s="11">
        <v>1.1569</v>
      </c>
      <c r="D22" s="11">
        <v>0.308</v>
      </c>
      <c r="E22" s="11">
        <v>1.4822</v>
      </c>
      <c r="F22" s="11">
        <v>0.54810000000000003</v>
      </c>
      <c r="G22" s="11">
        <v>218.7919</v>
      </c>
      <c r="H22" s="11">
        <v>34.261600000000001</v>
      </c>
      <c r="I22" s="11">
        <v>37.550699999999999</v>
      </c>
      <c r="J22" s="11">
        <v>49.734099999999998</v>
      </c>
      <c r="K22" s="11">
        <v>0.70299999999999996</v>
      </c>
    </row>
    <row r="23" spans="1:11" ht="12" customHeight="1" x14ac:dyDescent="0.25">
      <c r="A23" s="10">
        <v>41046</v>
      </c>
      <c r="B23" s="11">
        <v>97.894800000000004</v>
      </c>
      <c r="C23" s="11">
        <v>1.1667000000000001</v>
      </c>
      <c r="D23" s="11">
        <v>0.33679999999999999</v>
      </c>
      <c r="E23" s="11">
        <v>1.4943</v>
      </c>
      <c r="F23" s="11">
        <v>0.65210000000000001</v>
      </c>
      <c r="G23" s="11">
        <v>218.1387</v>
      </c>
      <c r="H23" s="11">
        <v>35.280200000000001</v>
      </c>
      <c r="I23" s="11">
        <v>37.571800000000003</v>
      </c>
      <c r="J23" s="11">
        <v>49.7682</v>
      </c>
      <c r="K23" s="11">
        <v>0.7157</v>
      </c>
    </row>
    <row r="24" spans="1:11" ht="12" customHeight="1" x14ac:dyDescent="0.25">
      <c r="A24" s="15">
        <v>41047</v>
      </c>
      <c r="B24" s="11">
        <v>97.894499999999994</v>
      </c>
      <c r="C24" s="11">
        <v>1.1349</v>
      </c>
      <c r="D24" s="11">
        <v>0.33800000000000002</v>
      </c>
      <c r="E24" s="11">
        <v>1.474</v>
      </c>
      <c r="F24" s="11">
        <v>0.75929999999999997</v>
      </c>
      <c r="G24" s="11">
        <v>219.09960000000001</v>
      </c>
      <c r="H24" s="11">
        <v>32.285499999999999</v>
      </c>
      <c r="I24" s="11">
        <v>37.595199999999998</v>
      </c>
      <c r="J24" s="11">
        <v>49.770200000000003</v>
      </c>
      <c r="K24" s="11">
        <v>0.59450000000000003</v>
      </c>
    </row>
    <row r="25" spans="1:11" ht="12" customHeight="1" x14ac:dyDescent="0.25">
      <c r="A25" s="19">
        <v>41048</v>
      </c>
      <c r="B25" s="11">
        <v>97.9739</v>
      </c>
      <c r="C25" s="11">
        <v>1.1375999999999999</v>
      </c>
      <c r="D25" s="11">
        <v>0.31090000000000001</v>
      </c>
      <c r="E25" s="11">
        <v>1.4651000000000001</v>
      </c>
      <c r="F25" s="11">
        <v>0.71819999999999995</v>
      </c>
      <c r="G25" s="11">
        <v>217.77699999999999</v>
      </c>
      <c r="H25" s="11">
        <v>37.087000000000003</v>
      </c>
      <c r="I25" s="11">
        <v>37.563800000000001</v>
      </c>
      <c r="J25" s="11">
        <v>49.729799999999997</v>
      </c>
      <c r="K25" s="11">
        <v>0.60160000000000002</v>
      </c>
    </row>
    <row r="26" spans="1:11" ht="12" customHeight="1" x14ac:dyDescent="0.25">
      <c r="A26" s="18">
        <v>41049</v>
      </c>
      <c r="B26" s="11">
        <v>97.846800000000002</v>
      </c>
      <c r="C26" s="11">
        <v>1.1333</v>
      </c>
      <c r="D26" s="11">
        <v>0.32750000000000001</v>
      </c>
      <c r="E26" s="11">
        <v>1.4917</v>
      </c>
      <c r="F26" s="11">
        <v>0.73150000000000004</v>
      </c>
      <c r="G26" s="11">
        <v>218.79329999999999</v>
      </c>
      <c r="H26" s="11">
        <v>36.734999999999999</v>
      </c>
      <c r="I26" s="11">
        <v>37.607500000000002</v>
      </c>
      <c r="J26" s="11">
        <v>49.783200000000001</v>
      </c>
      <c r="K26" s="11">
        <v>0.73939999999999995</v>
      </c>
    </row>
    <row r="27" spans="1:11" ht="12" customHeight="1" x14ac:dyDescent="0.25">
      <c r="A27" s="15">
        <v>41050</v>
      </c>
      <c r="B27" s="11">
        <v>97.802300000000002</v>
      </c>
      <c r="C27" s="11">
        <v>1.1315</v>
      </c>
      <c r="D27" s="11">
        <v>0.33910000000000001</v>
      </c>
      <c r="E27" s="11">
        <v>1.4628000000000001</v>
      </c>
      <c r="F27" s="11">
        <v>0.73540000000000005</v>
      </c>
      <c r="G27" s="11">
        <v>219.41499999999999</v>
      </c>
      <c r="H27" s="11">
        <v>37.473700000000001</v>
      </c>
      <c r="I27" s="11">
        <v>37.640300000000003</v>
      </c>
      <c r="J27" s="11">
        <v>49.798099999999998</v>
      </c>
      <c r="K27" s="11">
        <v>0.74480000000000002</v>
      </c>
    </row>
    <row r="28" spans="1:11" ht="12" customHeight="1" x14ac:dyDescent="0.25">
      <c r="A28" s="18">
        <v>41051</v>
      </c>
      <c r="B28" s="11">
        <v>97.988</v>
      </c>
      <c r="C28" s="11">
        <v>1.0958000000000001</v>
      </c>
      <c r="D28" s="11">
        <v>0.3332</v>
      </c>
      <c r="E28" s="11">
        <v>1.4913000000000001</v>
      </c>
      <c r="F28" s="11">
        <v>0.62939999999999996</v>
      </c>
      <c r="G28" s="11">
        <v>219.5986</v>
      </c>
      <c r="H28" s="11">
        <v>36.073099999999997</v>
      </c>
      <c r="I28" s="11">
        <v>37.558999999999997</v>
      </c>
      <c r="J28" s="11">
        <v>49.756799999999998</v>
      </c>
      <c r="K28" s="11">
        <v>0.58809999999999996</v>
      </c>
    </row>
    <row r="29" spans="1:11" ht="12" customHeight="1" x14ac:dyDescent="0.25">
      <c r="A29" s="19">
        <v>41052</v>
      </c>
      <c r="B29" s="11">
        <v>97.999499999999998</v>
      </c>
      <c r="C29" s="11">
        <v>1.145</v>
      </c>
      <c r="D29" s="11">
        <v>0.3382</v>
      </c>
      <c r="E29" s="11">
        <v>1.4582999999999999</v>
      </c>
      <c r="F29" s="11">
        <v>0.52659999999999996</v>
      </c>
      <c r="G29" s="11">
        <v>219.53639999999999</v>
      </c>
      <c r="H29" s="11">
        <v>36.055999999999997</v>
      </c>
      <c r="I29" s="11">
        <v>37.644399999999997</v>
      </c>
      <c r="J29" s="11">
        <v>49.776200000000003</v>
      </c>
      <c r="K29" s="11">
        <v>0.65980000000000005</v>
      </c>
    </row>
    <row r="30" spans="1:11" ht="12" customHeight="1" x14ac:dyDescent="0.25">
      <c r="A30" s="10">
        <v>41053</v>
      </c>
      <c r="B30" s="11">
        <v>97.999700000000004</v>
      </c>
      <c r="C30" s="11">
        <v>1.1609</v>
      </c>
      <c r="D30" s="11">
        <v>0.32440000000000002</v>
      </c>
      <c r="E30" s="11">
        <v>1.4681</v>
      </c>
      <c r="F30" s="11">
        <v>0.59660000000000002</v>
      </c>
      <c r="G30" s="11">
        <v>218.53399999999999</v>
      </c>
      <c r="H30" s="11">
        <v>35.654499999999999</v>
      </c>
      <c r="I30" s="11">
        <v>37.586500000000001</v>
      </c>
      <c r="J30" s="11">
        <v>49.792200000000001</v>
      </c>
      <c r="K30" s="11">
        <v>0.61609999999999998</v>
      </c>
    </row>
    <row r="31" spans="1:11" ht="12" customHeight="1" x14ac:dyDescent="0.25">
      <c r="A31" s="18">
        <v>41054</v>
      </c>
      <c r="B31" s="11">
        <v>97.961399999999998</v>
      </c>
      <c r="C31" s="11">
        <v>1.1106</v>
      </c>
      <c r="D31" s="11">
        <v>0.33300000000000002</v>
      </c>
      <c r="E31" s="11">
        <v>1.4409000000000001</v>
      </c>
      <c r="F31" s="11">
        <v>0.6452</v>
      </c>
      <c r="G31" s="11">
        <v>218.93549999999999</v>
      </c>
      <c r="H31" s="11">
        <v>37.484099999999998</v>
      </c>
      <c r="I31" s="11">
        <v>37.644799999999996</v>
      </c>
      <c r="J31" s="11">
        <v>49.795400000000001</v>
      </c>
      <c r="K31" s="11">
        <v>0.66879999999999995</v>
      </c>
    </row>
    <row r="32" spans="1:11" ht="12" customHeight="1" x14ac:dyDescent="0.25">
      <c r="A32" s="15">
        <v>41055</v>
      </c>
      <c r="B32" s="11">
        <v>97.769499999999994</v>
      </c>
      <c r="C32" s="11">
        <v>1.1333</v>
      </c>
      <c r="D32" s="11">
        <v>0.34110000000000001</v>
      </c>
      <c r="E32" s="11">
        <v>1.4593</v>
      </c>
      <c r="F32" s="11">
        <v>0.70230000000000004</v>
      </c>
      <c r="G32" s="11">
        <v>219.07310000000001</v>
      </c>
      <c r="H32" s="11">
        <v>37.297400000000003</v>
      </c>
      <c r="I32" s="11">
        <v>37.636499999999998</v>
      </c>
      <c r="J32" s="11">
        <v>49.782699999999998</v>
      </c>
      <c r="K32" s="11">
        <v>0.65969999999999995</v>
      </c>
    </row>
    <row r="33" spans="1:11" ht="12" customHeight="1" x14ac:dyDescent="0.25">
      <c r="A33" s="18">
        <v>41056</v>
      </c>
      <c r="B33" s="11">
        <v>97.843800000000002</v>
      </c>
      <c r="C33" s="11">
        <v>1.1391</v>
      </c>
      <c r="D33" s="11">
        <v>0.32929999999999998</v>
      </c>
      <c r="E33" s="11">
        <v>1.4956</v>
      </c>
      <c r="F33" s="11">
        <v>0.7359</v>
      </c>
      <c r="G33" s="11">
        <v>219.24199999999999</v>
      </c>
      <c r="H33" s="11">
        <v>37.578400000000002</v>
      </c>
      <c r="I33" s="11">
        <v>37.639499999999998</v>
      </c>
      <c r="J33" s="11">
        <v>49.769399999999997</v>
      </c>
      <c r="K33" s="11">
        <v>0.67630000000000001</v>
      </c>
    </row>
    <row r="34" spans="1:11" ht="12" customHeight="1" x14ac:dyDescent="0.25">
      <c r="A34" s="19">
        <v>41057</v>
      </c>
      <c r="B34" s="11">
        <v>97.789599999999993</v>
      </c>
      <c r="C34" s="11">
        <v>1.1403000000000001</v>
      </c>
      <c r="D34" s="11">
        <v>0.31969999999999998</v>
      </c>
      <c r="E34" s="11">
        <v>1.4785999999999999</v>
      </c>
      <c r="F34" s="11">
        <v>0.73099999999999998</v>
      </c>
      <c r="G34" s="11">
        <v>219.3235</v>
      </c>
      <c r="H34" s="11">
        <v>36.197800000000001</v>
      </c>
      <c r="I34" s="11">
        <v>37.620600000000003</v>
      </c>
      <c r="J34" s="11">
        <v>49.796599999999998</v>
      </c>
      <c r="K34" s="11">
        <v>0.71870000000000001</v>
      </c>
    </row>
    <row r="35" spans="1:11" ht="12" customHeight="1" x14ac:dyDescent="0.25">
      <c r="A35" s="15">
        <v>41058</v>
      </c>
      <c r="B35" s="11">
        <v>97.991600000000005</v>
      </c>
      <c r="C35" s="11">
        <v>1.1161000000000001</v>
      </c>
      <c r="D35" s="11">
        <v>0.3201</v>
      </c>
      <c r="E35" s="11">
        <v>1.4782999999999999</v>
      </c>
      <c r="F35" s="11">
        <v>0.73140000000000005</v>
      </c>
      <c r="G35" s="11">
        <v>219.50710000000001</v>
      </c>
      <c r="H35" s="11">
        <v>38.475299999999997</v>
      </c>
      <c r="I35" s="11">
        <v>37.645000000000003</v>
      </c>
      <c r="J35" s="11">
        <v>49.800800000000002</v>
      </c>
      <c r="K35" s="11">
        <v>0.74339999999999995</v>
      </c>
    </row>
    <row r="36" spans="1:11" ht="12" customHeight="1" x14ac:dyDescent="0.25">
      <c r="A36" s="15">
        <v>41059</v>
      </c>
      <c r="B36" s="11">
        <v>97.924099999999996</v>
      </c>
      <c r="C36" s="11">
        <v>1.1656</v>
      </c>
      <c r="D36" s="11">
        <v>0.32040000000000002</v>
      </c>
      <c r="E36" s="11">
        <v>1.4748000000000001</v>
      </c>
      <c r="F36" s="11">
        <v>0.62219999999999998</v>
      </c>
      <c r="G36" s="11">
        <v>219.27340000000001</v>
      </c>
      <c r="H36" s="11">
        <v>38.467700000000001</v>
      </c>
      <c r="I36" s="11">
        <v>37.578299999999999</v>
      </c>
      <c r="J36" s="11">
        <v>49.735300000000002</v>
      </c>
      <c r="K36" s="11">
        <v>0.59450000000000003</v>
      </c>
    </row>
    <row r="37" spans="1:11" ht="12" customHeight="1" thickBot="1" x14ac:dyDescent="0.3">
      <c r="A37" s="18">
        <v>41060</v>
      </c>
      <c r="B37" s="11">
        <v>97.933099999999996</v>
      </c>
      <c r="C37" s="11">
        <v>1.165</v>
      </c>
      <c r="D37" s="11">
        <v>0.3175</v>
      </c>
      <c r="E37" s="11">
        <v>1.4623999999999999</v>
      </c>
      <c r="F37" s="11">
        <v>0.69410000000000005</v>
      </c>
      <c r="G37" s="11">
        <v>217.79769999999999</v>
      </c>
      <c r="H37" s="11">
        <v>36.040799999999997</v>
      </c>
      <c r="I37" s="11">
        <v>37.593499999999999</v>
      </c>
      <c r="J37" s="11">
        <v>49.789099999999998</v>
      </c>
      <c r="K37" s="11">
        <v>0.57969999999999999</v>
      </c>
    </row>
    <row r="38" spans="1:11" ht="7.5" customHeight="1" thickTop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.75" thickBot="1" x14ac:dyDescent="0.3">
      <c r="A39" s="38" t="s">
        <v>24</v>
      </c>
      <c r="B39" s="39">
        <f>MAX(B7:B37)</f>
        <v>98.005600000000001</v>
      </c>
      <c r="C39" s="39">
        <f t="shared" ref="C39:K39" si="0">MAX(C7:C37)</f>
        <v>1.167</v>
      </c>
      <c r="D39" s="39">
        <f t="shared" si="0"/>
        <v>0.34110000000000001</v>
      </c>
      <c r="E39" s="39">
        <f t="shared" si="0"/>
        <v>1.4958</v>
      </c>
      <c r="F39" s="39">
        <f t="shared" si="0"/>
        <v>0.7621</v>
      </c>
      <c r="G39" s="39">
        <f t="shared" si="0"/>
        <v>219.60419999999999</v>
      </c>
      <c r="H39" s="39">
        <f t="shared" si="0"/>
        <v>38.475299999999997</v>
      </c>
      <c r="I39" s="39">
        <f t="shared" si="0"/>
        <v>37.645000000000003</v>
      </c>
      <c r="J39" s="39">
        <f t="shared" si="0"/>
        <v>49.800800000000002</v>
      </c>
      <c r="K39" s="39">
        <f t="shared" si="0"/>
        <v>0.74770000000000003</v>
      </c>
    </row>
    <row r="40" spans="1:11" ht="7.5" customHeight="1" x14ac:dyDescent="0.25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spans="1:11" x14ac:dyDescent="0.25">
      <c r="A41" s="33" t="s">
        <v>26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31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31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31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31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tabSelected="1" view="pageBreakPreview" topLeftCell="A6" zoomScale="60" zoomScaleNormal="100" workbookViewId="0">
      <selection activeCell="H23" sqref="H2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2" t="s">
        <v>28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25">
      <c r="A2" s="53" t="s">
        <v>1</v>
      </c>
      <c r="B2" s="54"/>
      <c r="C2" s="55" t="s">
        <v>2</v>
      </c>
      <c r="D2" s="56"/>
      <c r="E2" s="56"/>
      <c r="F2" s="56"/>
      <c r="G2" s="56"/>
      <c r="H2" s="56"/>
      <c r="I2" s="56"/>
      <c r="J2" s="56"/>
      <c r="K2" s="56"/>
    </row>
    <row r="3" spans="1:13" x14ac:dyDescent="0.25">
      <c r="A3" s="53" t="s">
        <v>3</v>
      </c>
      <c r="B3" s="54"/>
      <c r="C3" s="57" t="s">
        <v>34</v>
      </c>
      <c r="D3" s="58"/>
      <c r="E3" s="58"/>
      <c r="F3" s="58"/>
      <c r="G3" s="58"/>
      <c r="H3" s="58"/>
      <c r="I3" s="58"/>
      <c r="J3" s="58"/>
      <c r="K3" s="58"/>
    </row>
    <row r="4" spans="1:13" ht="15.75" thickBot="1" x14ac:dyDescent="0.3">
      <c r="A4" s="53" t="s">
        <v>5</v>
      </c>
      <c r="B4" s="53"/>
      <c r="C4" s="72" t="s">
        <v>6</v>
      </c>
      <c r="D4" s="72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40" t="s">
        <v>9</v>
      </c>
      <c r="C6" s="40" t="s">
        <v>10</v>
      </c>
      <c r="D6" s="40" t="s">
        <v>11</v>
      </c>
      <c r="E6" s="41" t="s">
        <v>12</v>
      </c>
      <c r="F6" s="40" t="s">
        <v>13</v>
      </c>
      <c r="G6" s="40" t="s">
        <v>14</v>
      </c>
      <c r="H6" s="40" t="s">
        <v>15</v>
      </c>
      <c r="I6" s="40" t="s">
        <v>16</v>
      </c>
      <c r="J6" s="40" t="s">
        <v>17</v>
      </c>
      <c r="K6" s="40" t="s">
        <v>18</v>
      </c>
      <c r="L6" s="36"/>
    </row>
    <row r="7" spans="1:13" ht="12" customHeight="1" x14ac:dyDescent="0.25">
      <c r="A7" s="10">
        <v>41030</v>
      </c>
      <c r="B7" s="11">
        <v>97.976299999999995</v>
      </c>
      <c r="C7" s="11">
        <v>1.1015999999999999</v>
      </c>
      <c r="D7" s="11">
        <v>0.29149999999999998</v>
      </c>
      <c r="E7" s="11">
        <v>1.3931</v>
      </c>
      <c r="F7" s="11">
        <v>0.52329999999999999</v>
      </c>
      <c r="G7" s="11">
        <v>217.42570000000001</v>
      </c>
      <c r="H7" s="11">
        <v>33.835599999999999</v>
      </c>
      <c r="I7" s="11">
        <v>37.5383</v>
      </c>
      <c r="J7" s="11">
        <v>49.682000000000002</v>
      </c>
      <c r="K7" s="11">
        <v>0.51229999999999998</v>
      </c>
    </row>
    <row r="8" spans="1:13" ht="12" customHeight="1" x14ac:dyDescent="0.25">
      <c r="A8" s="15">
        <v>41031</v>
      </c>
      <c r="B8" s="11">
        <v>97.937899999999999</v>
      </c>
      <c r="C8" s="11">
        <v>1.1028</v>
      </c>
      <c r="D8" s="11">
        <v>0.2908</v>
      </c>
      <c r="E8" s="11">
        <v>1.3935999999999999</v>
      </c>
      <c r="F8" s="11">
        <v>0.52600000000000002</v>
      </c>
      <c r="G8" s="11">
        <v>218.1121</v>
      </c>
      <c r="H8" s="11">
        <v>35.733899999999998</v>
      </c>
      <c r="I8" s="11">
        <v>37.5608</v>
      </c>
      <c r="J8" s="11">
        <v>49.727400000000003</v>
      </c>
      <c r="K8" s="11">
        <v>0.52129999999999999</v>
      </c>
    </row>
    <row r="9" spans="1:13" ht="12" customHeight="1" x14ac:dyDescent="0.25">
      <c r="A9" s="18">
        <v>41032</v>
      </c>
      <c r="B9" s="11">
        <v>97.726299999999995</v>
      </c>
      <c r="C9" s="11">
        <v>1.1422000000000001</v>
      </c>
      <c r="D9" s="11">
        <v>0.29670000000000002</v>
      </c>
      <c r="E9" s="11">
        <v>1.4389000000000001</v>
      </c>
      <c r="F9" s="11">
        <v>0.51270000000000004</v>
      </c>
      <c r="G9" s="11">
        <v>217.83349999999999</v>
      </c>
      <c r="H9" s="11">
        <v>31.376000000000001</v>
      </c>
      <c r="I9" s="11">
        <v>37.519500000000001</v>
      </c>
      <c r="J9" s="11">
        <v>49.66</v>
      </c>
      <c r="K9" s="11">
        <v>0.47720000000000001</v>
      </c>
    </row>
    <row r="10" spans="1:13" ht="12" customHeight="1" x14ac:dyDescent="0.25">
      <c r="A10" s="19">
        <v>41033</v>
      </c>
      <c r="B10" s="11">
        <v>97.6297</v>
      </c>
      <c r="C10" s="11">
        <v>1.1525000000000001</v>
      </c>
      <c r="D10" s="11">
        <v>0.29899999999999999</v>
      </c>
      <c r="E10" s="11">
        <v>1.4515</v>
      </c>
      <c r="F10" s="11">
        <v>0.55579999999999996</v>
      </c>
      <c r="G10" s="11">
        <v>217.87710000000001</v>
      </c>
      <c r="H10" s="11">
        <v>29.057400000000001</v>
      </c>
      <c r="I10" s="11">
        <v>37.535299999999999</v>
      </c>
      <c r="J10" s="11">
        <v>49.717399999999998</v>
      </c>
      <c r="K10" s="11">
        <v>0.49330000000000002</v>
      </c>
    </row>
    <row r="11" spans="1:13" ht="12" customHeight="1" x14ac:dyDescent="0.25">
      <c r="A11" s="15">
        <v>41034</v>
      </c>
      <c r="B11" s="11">
        <v>97.732500000000002</v>
      </c>
      <c r="C11" s="11">
        <v>1.1133999999999999</v>
      </c>
      <c r="D11" s="11">
        <v>0.31380000000000002</v>
      </c>
      <c r="E11" s="11">
        <v>1.4272</v>
      </c>
      <c r="F11" s="11">
        <v>0.64680000000000004</v>
      </c>
      <c r="G11" s="11">
        <v>218.22139999999999</v>
      </c>
      <c r="H11" s="11">
        <v>32.857100000000003</v>
      </c>
      <c r="I11" s="11">
        <v>37.529499999999999</v>
      </c>
      <c r="J11" s="11">
        <v>49.683500000000002</v>
      </c>
      <c r="K11" s="11">
        <v>0.63490000000000002</v>
      </c>
    </row>
    <row r="12" spans="1:13" ht="12" customHeight="1" x14ac:dyDescent="0.25">
      <c r="A12" s="18">
        <v>41035</v>
      </c>
      <c r="B12" s="11">
        <v>97.653099999999995</v>
      </c>
      <c r="C12" s="11">
        <v>1.1172</v>
      </c>
      <c r="D12" s="11">
        <v>0.30270000000000002</v>
      </c>
      <c r="E12" s="11">
        <v>1.4198999999999999</v>
      </c>
      <c r="F12" s="11">
        <v>0.55069999999999997</v>
      </c>
      <c r="G12" s="11">
        <v>218.4999</v>
      </c>
      <c r="H12" s="11">
        <v>28.953199999999999</v>
      </c>
      <c r="I12" s="11">
        <v>37.532200000000003</v>
      </c>
      <c r="J12" s="11">
        <v>49.676299999999998</v>
      </c>
      <c r="K12" s="11">
        <v>0.47889999999999999</v>
      </c>
    </row>
    <row r="13" spans="1:13" ht="12" customHeight="1" x14ac:dyDescent="0.25">
      <c r="A13" s="15">
        <v>41036</v>
      </c>
      <c r="B13" s="11">
        <v>97.6006</v>
      </c>
      <c r="C13" s="11">
        <v>1.1037999999999999</v>
      </c>
      <c r="D13" s="11">
        <v>0.3075</v>
      </c>
      <c r="E13" s="11">
        <v>1.4112999999999998</v>
      </c>
      <c r="F13" s="11">
        <v>0.63360000000000005</v>
      </c>
      <c r="G13" s="11">
        <v>218.32740000000001</v>
      </c>
      <c r="H13" s="11">
        <v>29.826000000000001</v>
      </c>
      <c r="I13" s="11">
        <v>37.559199999999997</v>
      </c>
      <c r="J13" s="11">
        <v>49.711300000000001</v>
      </c>
      <c r="K13" s="11">
        <v>0.46779999999999999</v>
      </c>
    </row>
    <row r="14" spans="1:13" ht="12" customHeight="1" x14ac:dyDescent="0.25">
      <c r="A14" s="15">
        <v>41037</v>
      </c>
      <c r="B14" s="11">
        <v>97.650599999999997</v>
      </c>
      <c r="C14" s="11">
        <v>1.1538999999999999</v>
      </c>
      <c r="D14" s="11">
        <v>0.3009</v>
      </c>
      <c r="E14" s="11">
        <v>1.4547999999999999</v>
      </c>
      <c r="F14" s="11">
        <v>0.61619999999999997</v>
      </c>
      <c r="G14" s="11">
        <v>218.6379</v>
      </c>
      <c r="H14" s="11">
        <v>30.534500000000001</v>
      </c>
      <c r="I14" s="11">
        <v>37.559199999999997</v>
      </c>
      <c r="J14" s="11">
        <v>49.663800000000002</v>
      </c>
      <c r="K14" s="11">
        <v>0.5091</v>
      </c>
    </row>
    <row r="15" spans="1:13" ht="12" customHeight="1" x14ac:dyDescent="0.25">
      <c r="A15" s="18">
        <v>41038</v>
      </c>
      <c r="B15" s="11">
        <v>97.7714</v>
      </c>
      <c r="C15" s="11">
        <v>1.0884</v>
      </c>
      <c r="D15" s="11">
        <v>0.29389999999999999</v>
      </c>
      <c r="E15" s="11">
        <v>1.3823000000000001</v>
      </c>
      <c r="F15" s="11">
        <v>0.50970000000000004</v>
      </c>
      <c r="G15" s="11">
        <v>218.02289999999999</v>
      </c>
      <c r="H15" s="11">
        <v>28.6266</v>
      </c>
      <c r="I15" s="11">
        <v>37.554299999999998</v>
      </c>
      <c r="J15" s="11">
        <v>49.673099999999998</v>
      </c>
      <c r="K15" s="11">
        <v>0.55820000000000003</v>
      </c>
    </row>
    <row r="16" spans="1:13" ht="12" customHeight="1" x14ac:dyDescent="0.25">
      <c r="A16" s="15">
        <v>41039</v>
      </c>
      <c r="B16" s="11">
        <v>97.699299999999994</v>
      </c>
      <c r="C16" s="11">
        <v>1.1115999999999999</v>
      </c>
      <c r="D16" s="11">
        <v>0.31440000000000001</v>
      </c>
      <c r="E16" s="11">
        <v>1.4259999999999999</v>
      </c>
      <c r="F16" s="11">
        <v>0.56299999999999994</v>
      </c>
      <c r="G16" s="11">
        <v>218.1532</v>
      </c>
      <c r="H16" s="11">
        <v>30.264399999999998</v>
      </c>
      <c r="I16" s="11">
        <v>37.583100000000002</v>
      </c>
      <c r="J16" s="11">
        <v>49.695900000000002</v>
      </c>
      <c r="K16" s="11">
        <v>0.52480000000000004</v>
      </c>
    </row>
    <row r="17" spans="1:11" ht="12" customHeight="1" x14ac:dyDescent="0.25">
      <c r="A17" s="18">
        <v>41040</v>
      </c>
      <c r="B17" s="11">
        <v>97.693700000000007</v>
      </c>
      <c r="C17" s="11">
        <v>1.1046</v>
      </c>
      <c r="D17" s="11">
        <v>0.29680000000000001</v>
      </c>
      <c r="E17" s="11">
        <v>1.4014</v>
      </c>
      <c r="F17" s="11">
        <v>0.5302</v>
      </c>
      <c r="G17" s="11">
        <v>217.7167</v>
      </c>
      <c r="H17" s="11">
        <v>28.610499999999998</v>
      </c>
      <c r="I17" s="11">
        <v>37.572400000000002</v>
      </c>
      <c r="J17" s="11">
        <v>49.695799999999998</v>
      </c>
      <c r="K17" s="11">
        <v>0.48309999999999997</v>
      </c>
    </row>
    <row r="18" spans="1:11" ht="12" customHeight="1" x14ac:dyDescent="0.25">
      <c r="A18" s="15">
        <v>41041</v>
      </c>
      <c r="B18" s="11">
        <v>97.856499999999997</v>
      </c>
      <c r="C18" s="11">
        <v>1.0931</v>
      </c>
      <c r="D18" s="11">
        <v>0.29170000000000001</v>
      </c>
      <c r="E18" s="11">
        <v>1.3848</v>
      </c>
      <c r="F18" s="11">
        <v>0.53159999999999996</v>
      </c>
      <c r="G18" s="11">
        <v>217.47290000000001</v>
      </c>
      <c r="H18" s="11">
        <v>28.640799999999999</v>
      </c>
      <c r="I18" s="11">
        <v>37.541499999999999</v>
      </c>
      <c r="J18" s="11">
        <v>49.671799999999998</v>
      </c>
      <c r="K18" s="11">
        <v>0.58179999999999998</v>
      </c>
    </row>
    <row r="19" spans="1:11" ht="12" customHeight="1" x14ac:dyDescent="0.25">
      <c r="A19" s="15">
        <v>41042</v>
      </c>
      <c r="B19" s="11">
        <v>97.671199999999999</v>
      </c>
      <c r="C19" s="11">
        <v>1.0945</v>
      </c>
      <c r="D19" s="11">
        <v>0.2928</v>
      </c>
      <c r="E19" s="11">
        <v>1.3873</v>
      </c>
      <c r="F19" s="11">
        <v>0.54949999999999999</v>
      </c>
      <c r="G19" s="11">
        <v>218.4708</v>
      </c>
      <c r="H19" s="11">
        <v>29.304400000000001</v>
      </c>
      <c r="I19" s="11">
        <v>37.568100000000001</v>
      </c>
      <c r="J19" s="11">
        <v>49.6858</v>
      </c>
      <c r="K19" s="11">
        <v>0.74099999999999999</v>
      </c>
    </row>
    <row r="20" spans="1:11" ht="12" customHeight="1" x14ac:dyDescent="0.25">
      <c r="A20" s="18">
        <v>41043</v>
      </c>
      <c r="B20" s="11">
        <v>97.727599999999995</v>
      </c>
      <c r="C20" s="11">
        <v>1.1092</v>
      </c>
      <c r="D20" s="11">
        <v>0.30070000000000002</v>
      </c>
      <c r="E20" s="11">
        <v>1.4098999999999999</v>
      </c>
      <c r="F20" s="11">
        <v>0.53879999999999995</v>
      </c>
      <c r="G20" s="11">
        <v>217.49440000000001</v>
      </c>
      <c r="H20" s="11">
        <v>29.831199999999999</v>
      </c>
      <c r="I20" s="11">
        <v>37.5839</v>
      </c>
      <c r="J20" s="11">
        <v>49.695500000000003</v>
      </c>
      <c r="K20" s="11">
        <v>0.47110000000000002</v>
      </c>
    </row>
    <row r="21" spans="1:11" ht="12" customHeight="1" x14ac:dyDescent="0.25">
      <c r="A21" s="15">
        <v>41044</v>
      </c>
      <c r="B21" s="11">
        <v>97.918099999999995</v>
      </c>
      <c r="C21" s="11">
        <v>1.0999000000000001</v>
      </c>
      <c r="D21" s="11">
        <v>0.29289999999999999</v>
      </c>
      <c r="E21" s="11">
        <v>1.3928</v>
      </c>
      <c r="F21" s="11">
        <v>0.51049999999999995</v>
      </c>
      <c r="G21" s="11">
        <v>217.66739999999999</v>
      </c>
      <c r="H21" s="11">
        <v>31.447900000000001</v>
      </c>
      <c r="I21" s="11">
        <v>37.541400000000003</v>
      </c>
      <c r="J21" s="11">
        <v>49.681100000000001</v>
      </c>
      <c r="K21" s="11">
        <v>0.56689999999999996</v>
      </c>
    </row>
    <row r="22" spans="1:11" ht="12" customHeight="1" x14ac:dyDescent="0.25">
      <c r="A22" s="18">
        <v>41045</v>
      </c>
      <c r="B22" s="11">
        <v>97.945499999999996</v>
      </c>
      <c r="C22" s="11">
        <v>1.0900000000000001</v>
      </c>
      <c r="D22" s="11">
        <v>0.2923</v>
      </c>
      <c r="E22" s="11">
        <v>1.3823000000000001</v>
      </c>
      <c r="F22" s="11">
        <v>0.48399999999999999</v>
      </c>
      <c r="G22" s="11">
        <v>217.6421</v>
      </c>
      <c r="H22" s="11">
        <v>28.725100000000001</v>
      </c>
      <c r="I22" s="11">
        <v>37.520800000000001</v>
      </c>
      <c r="J22" s="11">
        <v>49.669499999999999</v>
      </c>
      <c r="K22" s="11">
        <v>0.52429999999999999</v>
      </c>
    </row>
    <row r="23" spans="1:11" ht="12" customHeight="1" x14ac:dyDescent="0.25">
      <c r="A23" s="10">
        <v>41046</v>
      </c>
      <c r="B23" s="11">
        <v>97.751300000000001</v>
      </c>
      <c r="C23" s="11">
        <v>1.0958000000000001</v>
      </c>
      <c r="D23" s="11">
        <v>0.30599999999999999</v>
      </c>
      <c r="E23" s="11">
        <v>1.4018000000000002</v>
      </c>
      <c r="F23" s="11">
        <v>0.61499999999999999</v>
      </c>
      <c r="G23" s="11">
        <v>217.4847</v>
      </c>
      <c r="H23" s="11">
        <v>29.085100000000001</v>
      </c>
      <c r="I23" s="11">
        <v>37.525399999999998</v>
      </c>
      <c r="J23" s="11">
        <v>49.666600000000003</v>
      </c>
      <c r="K23" s="11">
        <v>0.64880000000000004</v>
      </c>
    </row>
    <row r="24" spans="1:11" ht="12" customHeight="1" x14ac:dyDescent="0.25">
      <c r="A24" s="15">
        <v>41047</v>
      </c>
      <c r="B24" s="11">
        <v>97.631200000000007</v>
      </c>
      <c r="C24" s="11">
        <v>1.0902000000000001</v>
      </c>
      <c r="D24" s="11">
        <v>0.31490000000000001</v>
      </c>
      <c r="E24" s="11">
        <v>1.4051</v>
      </c>
      <c r="F24" s="11">
        <v>0.49919999999999998</v>
      </c>
      <c r="G24" s="11">
        <v>217.71430000000001</v>
      </c>
      <c r="H24" s="11">
        <v>30.973700000000001</v>
      </c>
      <c r="I24" s="11">
        <v>37.5443</v>
      </c>
      <c r="J24" s="11">
        <v>49.721200000000003</v>
      </c>
      <c r="K24" s="11">
        <v>0.48299999999999998</v>
      </c>
    </row>
    <row r="25" spans="1:11" ht="12" customHeight="1" x14ac:dyDescent="0.25">
      <c r="A25" s="19">
        <v>41048</v>
      </c>
      <c r="B25" s="11">
        <v>97.641999999999996</v>
      </c>
      <c r="C25" s="11">
        <v>1.0899000000000001</v>
      </c>
      <c r="D25" s="11">
        <v>0.29730000000000001</v>
      </c>
      <c r="E25" s="11">
        <v>1.3872</v>
      </c>
      <c r="F25" s="11">
        <v>0.52600000000000002</v>
      </c>
      <c r="G25" s="11">
        <v>217.41759999999999</v>
      </c>
      <c r="H25" s="11">
        <v>30.859500000000001</v>
      </c>
      <c r="I25" s="11">
        <v>37.531999999999996</v>
      </c>
      <c r="J25" s="11">
        <v>49.675199999999997</v>
      </c>
      <c r="K25" s="11">
        <v>0.47439999999999999</v>
      </c>
    </row>
    <row r="26" spans="1:11" ht="12" customHeight="1" x14ac:dyDescent="0.25">
      <c r="A26" s="18">
        <v>41049</v>
      </c>
      <c r="B26" s="11">
        <v>97.782300000000006</v>
      </c>
      <c r="C26" s="11">
        <v>1.1194999999999999</v>
      </c>
      <c r="D26" s="11">
        <v>0.30990000000000001</v>
      </c>
      <c r="E26" s="11">
        <v>1.4294</v>
      </c>
      <c r="F26" s="11">
        <v>0.53600000000000003</v>
      </c>
      <c r="G26" s="11">
        <v>218.2336</v>
      </c>
      <c r="H26" s="11">
        <v>30.188800000000001</v>
      </c>
      <c r="I26" s="11">
        <v>37.561799999999998</v>
      </c>
      <c r="J26" s="11">
        <v>49.700800000000001</v>
      </c>
      <c r="K26" s="11">
        <v>0.49809999999999999</v>
      </c>
    </row>
    <row r="27" spans="1:11" ht="12" customHeight="1" x14ac:dyDescent="0.25">
      <c r="A27" s="15">
        <v>41050</v>
      </c>
      <c r="B27" s="11">
        <v>97.6999</v>
      </c>
      <c r="C27" s="11">
        <v>1.1059000000000001</v>
      </c>
      <c r="D27" s="11">
        <v>0.30049999999999999</v>
      </c>
      <c r="E27" s="11">
        <v>1.4064000000000001</v>
      </c>
      <c r="F27" s="11">
        <v>0.57950000000000002</v>
      </c>
      <c r="G27" s="11">
        <v>218.50370000000001</v>
      </c>
      <c r="H27" s="11">
        <v>35.194499999999998</v>
      </c>
      <c r="I27" s="11">
        <v>37.6297</v>
      </c>
      <c r="J27" s="11">
        <v>49.746699999999997</v>
      </c>
      <c r="K27" s="11">
        <v>0.60870000000000002</v>
      </c>
    </row>
    <row r="28" spans="1:11" ht="12" customHeight="1" x14ac:dyDescent="0.25">
      <c r="A28" s="18">
        <v>41051</v>
      </c>
      <c r="B28" s="11">
        <v>97.932299999999998</v>
      </c>
      <c r="C28" s="11">
        <v>1.0878000000000001</v>
      </c>
      <c r="D28" s="11">
        <v>0.30109999999999998</v>
      </c>
      <c r="E28" s="11">
        <v>1.3889</v>
      </c>
      <c r="F28" s="11">
        <v>0.4985</v>
      </c>
      <c r="G28" s="11">
        <v>217.88300000000001</v>
      </c>
      <c r="H28" s="11">
        <v>35.431600000000003</v>
      </c>
      <c r="I28" s="11">
        <v>37.548000000000002</v>
      </c>
      <c r="J28" s="11">
        <v>49.695799999999998</v>
      </c>
      <c r="K28" s="11">
        <v>0.47639999999999999</v>
      </c>
    </row>
    <row r="29" spans="1:11" ht="12" customHeight="1" x14ac:dyDescent="0.25">
      <c r="A29" s="19">
        <v>41052</v>
      </c>
      <c r="B29" s="11">
        <v>97.918899999999994</v>
      </c>
      <c r="C29" s="11">
        <v>1.1009</v>
      </c>
      <c r="D29" s="11">
        <v>0.29909999999999998</v>
      </c>
      <c r="E29" s="11">
        <v>1.4</v>
      </c>
      <c r="F29" s="11">
        <v>0.48420000000000002</v>
      </c>
      <c r="G29" s="11">
        <v>217.6473</v>
      </c>
      <c r="H29" s="11">
        <v>31.484500000000001</v>
      </c>
      <c r="I29" s="11">
        <v>37.565100000000001</v>
      </c>
      <c r="J29" s="11">
        <v>49.763599999999997</v>
      </c>
      <c r="K29" s="11">
        <v>0.49370000000000003</v>
      </c>
    </row>
    <row r="30" spans="1:11" ht="12" customHeight="1" x14ac:dyDescent="0.25">
      <c r="A30" s="10">
        <v>41053</v>
      </c>
      <c r="B30" s="11">
        <v>97.622100000000003</v>
      </c>
      <c r="C30" s="11">
        <v>1.1133</v>
      </c>
      <c r="D30" s="11">
        <v>0.30659999999999998</v>
      </c>
      <c r="E30" s="11">
        <v>1.4198999999999999</v>
      </c>
      <c r="F30" s="11">
        <v>0.4919</v>
      </c>
      <c r="G30" s="11">
        <v>217.86170000000001</v>
      </c>
      <c r="H30" s="11">
        <v>31.900500000000001</v>
      </c>
      <c r="I30" s="11">
        <v>37.526699999999998</v>
      </c>
      <c r="J30" s="11">
        <v>49.664999999999999</v>
      </c>
      <c r="K30" s="11">
        <v>0.4844</v>
      </c>
    </row>
    <row r="31" spans="1:11" ht="12" customHeight="1" x14ac:dyDescent="0.25">
      <c r="A31" s="18">
        <v>41054</v>
      </c>
      <c r="B31" s="11">
        <v>97.678100000000001</v>
      </c>
      <c r="C31" s="11">
        <v>1.0996999999999999</v>
      </c>
      <c r="D31" s="11">
        <v>0.31709999999999999</v>
      </c>
      <c r="E31" s="11">
        <v>1.4167999999999998</v>
      </c>
      <c r="F31" s="11">
        <v>0.4919</v>
      </c>
      <c r="G31" s="11">
        <v>218.0711</v>
      </c>
      <c r="H31" s="11">
        <v>32.221699999999998</v>
      </c>
      <c r="I31" s="11">
        <v>37.5623</v>
      </c>
      <c r="J31" s="11">
        <v>49.7258</v>
      </c>
      <c r="K31" s="11">
        <v>0.48380000000000001</v>
      </c>
    </row>
    <row r="32" spans="1:11" ht="12" customHeight="1" x14ac:dyDescent="0.25">
      <c r="A32" s="15">
        <v>41055</v>
      </c>
      <c r="B32" s="11">
        <v>97.683400000000006</v>
      </c>
      <c r="C32" s="11">
        <v>1.1096999999999999</v>
      </c>
      <c r="D32" s="11">
        <v>0.32290000000000002</v>
      </c>
      <c r="E32" s="11">
        <v>1.4325999999999999</v>
      </c>
      <c r="F32" s="11">
        <v>0.4965</v>
      </c>
      <c r="G32" s="11">
        <v>217.82050000000001</v>
      </c>
      <c r="H32" s="11">
        <v>34.479199999999999</v>
      </c>
      <c r="I32" s="11">
        <v>37.566099999999999</v>
      </c>
      <c r="J32" s="11">
        <v>49.7089</v>
      </c>
      <c r="K32" s="11">
        <v>0.47220000000000001</v>
      </c>
    </row>
    <row r="33" spans="1:11" ht="12" customHeight="1" x14ac:dyDescent="0.25">
      <c r="A33" s="18">
        <v>41056</v>
      </c>
      <c r="B33" s="11">
        <v>97.636099999999999</v>
      </c>
      <c r="C33" s="11">
        <v>1.0989</v>
      </c>
      <c r="D33" s="11">
        <v>0.31669999999999998</v>
      </c>
      <c r="E33" s="11">
        <v>1.4156</v>
      </c>
      <c r="F33" s="11">
        <v>0.66369999999999996</v>
      </c>
      <c r="G33" s="11">
        <v>217.6523</v>
      </c>
      <c r="H33" s="11">
        <v>36.14</v>
      </c>
      <c r="I33" s="11">
        <v>37.575699999999998</v>
      </c>
      <c r="J33" s="11">
        <v>49.720199999999998</v>
      </c>
      <c r="K33" s="11">
        <v>0.53349999999999997</v>
      </c>
    </row>
    <row r="34" spans="1:11" ht="12" customHeight="1" x14ac:dyDescent="0.25">
      <c r="A34" s="19">
        <v>41057</v>
      </c>
      <c r="B34" s="11">
        <v>97.715500000000006</v>
      </c>
      <c r="C34" s="11">
        <v>1.1200000000000001</v>
      </c>
      <c r="D34" s="11">
        <v>0.31559999999999999</v>
      </c>
      <c r="E34" s="11">
        <v>1.4356</v>
      </c>
      <c r="F34" s="11">
        <v>0.53949999999999998</v>
      </c>
      <c r="G34" s="11">
        <v>218.44900000000001</v>
      </c>
      <c r="H34" s="11">
        <v>29.994499999999999</v>
      </c>
      <c r="I34" s="11">
        <v>37.581400000000002</v>
      </c>
      <c r="J34" s="11">
        <v>49.660499999999999</v>
      </c>
      <c r="K34" s="11">
        <v>0.54610000000000003</v>
      </c>
    </row>
    <row r="35" spans="1:11" ht="12" customHeight="1" x14ac:dyDescent="0.25">
      <c r="A35" s="15">
        <v>41058</v>
      </c>
      <c r="B35" s="11">
        <v>97.733199999999997</v>
      </c>
      <c r="C35" s="11">
        <v>1.0878000000000001</v>
      </c>
      <c r="D35" s="11">
        <v>0.29110000000000003</v>
      </c>
      <c r="E35" s="11">
        <v>1.3789000000000002</v>
      </c>
      <c r="F35" s="11">
        <v>0.53879999999999995</v>
      </c>
      <c r="G35" s="11">
        <v>218.3553</v>
      </c>
      <c r="H35" s="11">
        <v>33.021999999999998</v>
      </c>
      <c r="I35" s="11">
        <v>37.5503</v>
      </c>
      <c r="J35" s="11">
        <v>49.715800000000002</v>
      </c>
      <c r="K35" s="11">
        <v>0.65890000000000004</v>
      </c>
    </row>
    <row r="36" spans="1:11" ht="12" customHeight="1" x14ac:dyDescent="0.25">
      <c r="A36" s="15">
        <v>41059</v>
      </c>
      <c r="B36" s="11">
        <v>97.866600000000005</v>
      </c>
      <c r="C36" s="11">
        <v>1.1282000000000001</v>
      </c>
      <c r="D36" s="11">
        <v>0.30680000000000002</v>
      </c>
      <c r="E36" s="11">
        <v>1.4350000000000001</v>
      </c>
      <c r="F36" s="11">
        <v>0.57199999999999995</v>
      </c>
      <c r="G36" s="11">
        <v>217.47190000000001</v>
      </c>
      <c r="H36" s="11">
        <v>33.0685</v>
      </c>
      <c r="I36" s="11">
        <v>37.5381</v>
      </c>
      <c r="J36" s="11">
        <v>49.6785</v>
      </c>
      <c r="K36" s="11">
        <v>0.46589999999999998</v>
      </c>
    </row>
    <row r="37" spans="1:11" ht="12" customHeight="1" thickBot="1" x14ac:dyDescent="0.3">
      <c r="A37" s="18">
        <v>41060</v>
      </c>
      <c r="B37" s="11">
        <v>97.895600000000002</v>
      </c>
      <c r="C37" s="11">
        <v>1.1374</v>
      </c>
      <c r="D37" s="11">
        <v>0.3004</v>
      </c>
      <c r="E37" s="11">
        <v>1.4325000000000001</v>
      </c>
      <c r="F37" s="11">
        <v>0.5413</v>
      </c>
      <c r="G37" s="11">
        <v>217.41059999999999</v>
      </c>
      <c r="H37" s="11">
        <v>33.812100000000001</v>
      </c>
      <c r="I37" s="11">
        <v>37.521000000000001</v>
      </c>
      <c r="J37" s="11">
        <v>49.669800000000002</v>
      </c>
      <c r="K37" s="11">
        <v>0.4889</v>
      </c>
    </row>
    <row r="38" spans="1:11" ht="7.5" customHeight="1" thickTop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.75" thickBot="1" x14ac:dyDescent="0.3">
      <c r="A39" s="38" t="s">
        <v>22</v>
      </c>
      <c r="B39" s="39">
        <f>MIN(B7:B37)</f>
        <v>97.6006</v>
      </c>
      <c r="C39" s="39">
        <f t="shared" ref="C39:K39" si="0">MIN(C7:C37)</f>
        <v>1.0878000000000001</v>
      </c>
      <c r="D39" s="39">
        <f t="shared" si="0"/>
        <v>0.2908</v>
      </c>
      <c r="E39" s="39">
        <f t="shared" si="0"/>
        <v>1.3789000000000002</v>
      </c>
      <c r="F39" s="39">
        <f t="shared" si="0"/>
        <v>0.48399999999999999</v>
      </c>
      <c r="G39" s="39">
        <f t="shared" si="0"/>
        <v>217.41059999999999</v>
      </c>
      <c r="H39" s="39">
        <f t="shared" si="0"/>
        <v>28.610499999999998</v>
      </c>
      <c r="I39" s="39">
        <f t="shared" si="0"/>
        <v>37.519500000000001</v>
      </c>
      <c r="J39" s="39">
        <f t="shared" si="0"/>
        <v>49.66</v>
      </c>
      <c r="K39" s="39">
        <f t="shared" si="0"/>
        <v>0.46589999999999998</v>
      </c>
    </row>
    <row r="40" spans="1:11" ht="7.5" customHeight="1" x14ac:dyDescent="0.25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spans="1:11" x14ac:dyDescent="0.25">
      <c r="A41" s="33" t="s">
        <v>26</v>
      </c>
      <c r="B41" s="73"/>
      <c r="C41" s="74"/>
      <c r="D41" s="74"/>
      <c r="E41" s="74"/>
      <c r="F41" s="74"/>
      <c r="G41" s="74"/>
      <c r="H41" s="74"/>
      <c r="I41" s="74"/>
      <c r="J41" s="74"/>
      <c r="K41" s="75"/>
    </row>
    <row r="42" spans="1:11" x14ac:dyDescent="0.25">
      <c r="A42" s="31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1" x14ac:dyDescent="0.25">
      <c r="A43" s="31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1" x14ac:dyDescent="0.25">
      <c r="A44" s="31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1" x14ac:dyDescent="0.25">
      <c r="A45" s="31"/>
      <c r="B45" s="79"/>
      <c r="C45" s="80"/>
      <c r="D45" s="80"/>
      <c r="E45" s="80"/>
      <c r="F45" s="80"/>
      <c r="G45" s="80"/>
      <c r="H45" s="80"/>
      <c r="I45" s="80"/>
      <c r="J45" s="80"/>
      <c r="K45" s="8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5" zoomScale="60" zoomScaleNormal="100" workbookViewId="0">
      <selection activeCell="A38" sqref="A38:K3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3" t="s">
        <v>1</v>
      </c>
      <c r="B2" s="54"/>
      <c r="C2" s="55" t="s">
        <v>2</v>
      </c>
      <c r="D2" s="56"/>
      <c r="E2" s="56"/>
      <c r="F2" s="56"/>
      <c r="G2" s="56"/>
      <c r="H2" s="56"/>
      <c r="I2" s="56"/>
      <c r="J2" s="56"/>
      <c r="K2" s="56"/>
    </row>
    <row r="3" spans="1:13" x14ac:dyDescent="0.25">
      <c r="A3" s="53" t="s">
        <v>3</v>
      </c>
      <c r="B3" s="54"/>
      <c r="C3" s="57" t="s">
        <v>4</v>
      </c>
      <c r="D3" s="58"/>
      <c r="E3" s="58"/>
      <c r="F3" s="58"/>
      <c r="G3" s="58"/>
      <c r="H3" s="58"/>
      <c r="I3" s="58"/>
      <c r="J3" s="58"/>
      <c r="K3" s="58"/>
    </row>
    <row r="4" spans="1:13" ht="15.75" thickBot="1" x14ac:dyDescent="0.3">
      <c r="A4" s="53" t="s">
        <v>5</v>
      </c>
      <c r="B4" s="53"/>
      <c r="C4" s="72" t="s">
        <v>6</v>
      </c>
      <c r="D4" s="72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4" t="s">
        <v>9</v>
      </c>
      <c r="C6" s="34" t="s">
        <v>10</v>
      </c>
      <c r="D6" s="34" t="s">
        <v>11</v>
      </c>
      <c r="E6" s="35" t="s">
        <v>12</v>
      </c>
      <c r="F6" s="34" t="s">
        <v>13</v>
      </c>
      <c r="G6" s="34" t="s">
        <v>14</v>
      </c>
      <c r="H6" s="34" t="s">
        <v>15</v>
      </c>
      <c r="I6" s="34" t="s">
        <v>16</v>
      </c>
      <c r="J6" s="34" t="s">
        <v>17</v>
      </c>
      <c r="K6" s="34" t="s">
        <v>18</v>
      </c>
      <c r="L6" s="36"/>
    </row>
    <row r="7" spans="1:13" ht="12" customHeight="1" x14ac:dyDescent="0.25">
      <c r="A7" s="10">
        <v>41030</v>
      </c>
      <c r="B7" s="11">
        <v>98.0304</v>
      </c>
      <c r="C7" s="11">
        <v>1.1984999999999999</v>
      </c>
      <c r="D7" s="11">
        <v>0.29099999999999998</v>
      </c>
      <c r="E7" s="11">
        <v>1.5022</v>
      </c>
      <c r="F7" s="11">
        <v>0.59130000000000005</v>
      </c>
      <c r="G7" s="11">
        <v>218.95689999999999</v>
      </c>
      <c r="H7" s="11">
        <v>36.290100000000002</v>
      </c>
      <c r="I7" s="11">
        <v>37.456000000000003</v>
      </c>
      <c r="J7" s="11">
        <v>49.625999999999998</v>
      </c>
      <c r="K7" s="11">
        <v>0.73180000000000001</v>
      </c>
    </row>
    <row r="8" spans="1:13" ht="12" customHeight="1" x14ac:dyDescent="0.25">
      <c r="A8" s="15">
        <v>41031</v>
      </c>
      <c r="B8" s="11">
        <v>98.034499999999994</v>
      </c>
      <c r="C8" s="11">
        <v>1.1899</v>
      </c>
      <c r="D8" s="11">
        <v>0.30549999999999999</v>
      </c>
      <c r="E8" s="11">
        <v>1.4956</v>
      </c>
      <c r="F8" s="11">
        <v>0.53349999999999997</v>
      </c>
      <c r="G8" s="11">
        <v>218.82</v>
      </c>
      <c r="H8" s="11">
        <v>38.427199999999999</v>
      </c>
      <c r="I8" s="11">
        <v>37.519199999999998</v>
      </c>
      <c r="J8" s="11">
        <v>49.696599999999997</v>
      </c>
      <c r="K8" s="11">
        <v>0.64139999999999997</v>
      </c>
    </row>
    <row r="9" spans="1:13" ht="12" customHeight="1" x14ac:dyDescent="0.25">
      <c r="A9" s="18">
        <v>41032</v>
      </c>
      <c r="B9" s="11">
        <v>97.973200000000006</v>
      </c>
      <c r="C9" s="11">
        <v>1.1970000000000001</v>
      </c>
      <c r="D9" s="11">
        <v>0.30149999999999999</v>
      </c>
      <c r="E9" s="11">
        <v>1.4157</v>
      </c>
      <c r="F9" s="11">
        <v>0.69379999999999997</v>
      </c>
      <c r="G9" s="11">
        <v>219.1403</v>
      </c>
      <c r="H9" s="11">
        <v>38.022100000000002</v>
      </c>
      <c r="I9" s="11">
        <v>37.536200000000001</v>
      </c>
      <c r="J9" s="11">
        <v>49.66</v>
      </c>
      <c r="K9" s="11">
        <v>0.74250000000000005</v>
      </c>
    </row>
    <row r="10" spans="1:13" ht="12" customHeight="1" x14ac:dyDescent="0.25">
      <c r="A10" s="19">
        <v>41033</v>
      </c>
      <c r="B10" s="11">
        <v>97.936599999999999</v>
      </c>
      <c r="C10" s="11">
        <v>1.1539999999999999</v>
      </c>
      <c r="D10" s="11">
        <v>0.30909999999999999</v>
      </c>
      <c r="E10" s="11">
        <v>1.4718</v>
      </c>
      <c r="F10" s="11">
        <v>0.68659999999999999</v>
      </c>
      <c r="G10" s="11">
        <v>219.11879999999999</v>
      </c>
      <c r="H10" s="11">
        <v>35.537700000000001</v>
      </c>
      <c r="I10" s="11">
        <v>37.519100000000002</v>
      </c>
      <c r="J10" s="11">
        <v>49.616900000000001</v>
      </c>
      <c r="K10" s="11">
        <v>0.73150000000000004</v>
      </c>
    </row>
    <row r="11" spans="1:13" ht="12" customHeight="1" x14ac:dyDescent="0.25">
      <c r="A11" s="15">
        <v>41034</v>
      </c>
      <c r="B11" s="11">
        <v>97.877899999999997</v>
      </c>
      <c r="C11" s="11">
        <v>1.1801999999999999</v>
      </c>
      <c r="D11" s="11">
        <v>0.3296</v>
      </c>
      <c r="E11" s="11">
        <v>1.4912000000000001</v>
      </c>
      <c r="F11" s="11">
        <v>0.72560000000000002</v>
      </c>
      <c r="G11" s="11">
        <v>218.45439999999999</v>
      </c>
      <c r="H11" s="11">
        <v>37.510800000000003</v>
      </c>
      <c r="I11" s="11">
        <v>37.516599999999997</v>
      </c>
      <c r="J11" s="11">
        <v>49.636299999999999</v>
      </c>
      <c r="K11" s="11">
        <v>0.73650000000000004</v>
      </c>
    </row>
    <row r="12" spans="1:13" ht="12" customHeight="1" x14ac:dyDescent="0.25">
      <c r="A12" s="18">
        <v>41035</v>
      </c>
      <c r="B12" s="11">
        <v>97.938999999999993</v>
      </c>
      <c r="C12" s="11">
        <v>1.1249</v>
      </c>
      <c r="D12" s="11">
        <v>0.33329999999999999</v>
      </c>
      <c r="E12" s="11">
        <v>1.4633</v>
      </c>
      <c r="F12" s="11">
        <v>0.61299999999999999</v>
      </c>
      <c r="G12" s="11">
        <v>218.98929999999999</v>
      </c>
      <c r="H12" s="11">
        <v>34.7913</v>
      </c>
      <c r="I12" s="11">
        <v>37.4634</v>
      </c>
      <c r="J12" s="11">
        <v>49.658200000000001</v>
      </c>
      <c r="K12" s="11">
        <v>0.66969999999999996</v>
      </c>
    </row>
    <row r="13" spans="1:13" ht="12" customHeight="1" x14ac:dyDescent="0.25">
      <c r="A13" s="15">
        <v>41036</v>
      </c>
      <c r="B13" s="11">
        <v>97.743700000000004</v>
      </c>
      <c r="C13" s="11">
        <v>1.171</v>
      </c>
      <c r="D13" s="11">
        <v>0.3206</v>
      </c>
      <c r="E13" s="11">
        <v>1.4552</v>
      </c>
      <c r="F13" s="11">
        <v>0.72089999999999999</v>
      </c>
      <c r="G13" s="11">
        <v>219.60419999999999</v>
      </c>
      <c r="H13" s="11">
        <v>33.477899999999998</v>
      </c>
      <c r="I13" s="11">
        <v>37.549399999999999</v>
      </c>
      <c r="J13" s="11">
        <v>49.647399999999998</v>
      </c>
      <c r="K13" s="11">
        <v>0.72619999999999996</v>
      </c>
    </row>
    <row r="14" spans="1:13" ht="12" customHeight="1" x14ac:dyDescent="0.25">
      <c r="A14" s="15">
        <v>41037</v>
      </c>
      <c r="B14" s="11">
        <v>97.897599999999997</v>
      </c>
      <c r="C14" s="11">
        <v>1.2036</v>
      </c>
      <c r="D14" s="11">
        <v>0.33379999999999999</v>
      </c>
      <c r="E14" s="11">
        <v>1.5149999999999999</v>
      </c>
      <c r="F14" s="11">
        <v>0.73229999999999995</v>
      </c>
      <c r="G14" s="11">
        <v>219.3845</v>
      </c>
      <c r="H14" s="11">
        <v>34.343499999999999</v>
      </c>
      <c r="I14" s="11">
        <v>37.538400000000003</v>
      </c>
      <c r="J14" s="11">
        <v>49.653700000000001</v>
      </c>
      <c r="K14" s="11">
        <v>0.72970000000000002</v>
      </c>
    </row>
    <row r="15" spans="1:13" ht="12" customHeight="1" x14ac:dyDescent="0.25">
      <c r="A15" s="18">
        <v>41038</v>
      </c>
      <c r="B15" s="11">
        <v>97.876000000000005</v>
      </c>
      <c r="C15" s="11">
        <v>1.1352</v>
      </c>
      <c r="D15" s="11">
        <v>0.3221</v>
      </c>
      <c r="E15" s="11">
        <v>1.4871000000000001</v>
      </c>
      <c r="F15" s="11">
        <v>0.66259999999999997</v>
      </c>
      <c r="G15" s="11">
        <v>219.22720000000001</v>
      </c>
      <c r="H15" s="11">
        <v>37.715899999999998</v>
      </c>
      <c r="I15" s="11">
        <v>37.530200000000001</v>
      </c>
      <c r="J15" s="11">
        <v>49.629199999999997</v>
      </c>
      <c r="K15" s="11">
        <v>0.71689999999999998</v>
      </c>
    </row>
    <row r="16" spans="1:13" ht="12" customHeight="1" x14ac:dyDescent="0.25">
      <c r="A16" s="15">
        <v>41039</v>
      </c>
      <c r="B16" s="11">
        <v>98.013499999999993</v>
      </c>
      <c r="C16" s="11">
        <v>1.1825000000000001</v>
      </c>
      <c r="D16" s="11">
        <v>0.33079999999999998</v>
      </c>
      <c r="E16" s="11">
        <v>1.4863</v>
      </c>
      <c r="F16" s="11">
        <v>0.73340000000000005</v>
      </c>
      <c r="G16" s="11">
        <v>218.74250000000001</v>
      </c>
      <c r="H16" s="11">
        <v>34.238399999999999</v>
      </c>
      <c r="I16" s="11">
        <v>37.535400000000003</v>
      </c>
      <c r="J16" s="11">
        <v>49.656500000000001</v>
      </c>
      <c r="K16" s="11">
        <v>0.70220000000000005</v>
      </c>
    </row>
    <row r="17" spans="1:11" ht="12" customHeight="1" x14ac:dyDescent="0.25">
      <c r="A17" s="18">
        <v>41040</v>
      </c>
      <c r="B17" s="11">
        <v>97.984800000000007</v>
      </c>
      <c r="C17" s="11">
        <v>1.1158999999999999</v>
      </c>
      <c r="D17" s="11">
        <v>0.3211</v>
      </c>
      <c r="E17" s="11">
        <v>1.4490000000000001</v>
      </c>
      <c r="F17" s="11">
        <v>0.69710000000000005</v>
      </c>
      <c r="G17" s="11">
        <v>219.49209999999999</v>
      </c>
      <c r="H17" s="11">
        <v>29.243500000000001</v>
      </c>
      <c r="I17" s="11">
        <v>37.5334</v>
      </c>
      <c r="J17" s="11">
        <v>49.673299999999998</v>
      </c>
      <c r="K17" s="11">
        <v>0.68049999999999999</v>
      </c>
    </row>
    <row r="18" spans="1:11" ht="12" customHeight="1" x14ac:dyDescent="0.25">
      <c r="A18" s="15">
        <v>41041</v>
      </c>
      <c r="B18" s="11">
        <v>97.983699999999999</v>
      </c>
      <c r="C18" s="11">
        <v>1.1599999999999999</v>
      </c>
      <c r="D18" s="11">
        <v>0.29849999999999999</v>
      </c>
      <c r="E18" s="11">
        <v>1.4547000000000001</v>
      </c>
      <c r="F18" s="11">
        <v>0.624</v>
      </c>
      <c r="G18" s="11">
        <v>219.56800000000001</v>
      </c>
      <c r="H18" s="11">
        <v>29.559799999999999</v>
      </c>
      <c r="I18" s="11">
        <v>37.5</v>
      </c>
      <c r="J18" s="11">
        <v>49.626300000000001</v>
      </c>
      <c r="K18" s="11">
        <v>0.70699999999999996</v>
      </c>
    </row>
    <row r="19" spans="1:11" ht="12" customHeight="1" x14ac:dyDescent="0.25">
      <c r="A19" s="15">
        <v>41042</v>
      </c>
      <c r="B19" s="11">
        <v>97.878699999999995</v>
      </c>
      <c r="C19" s="11">
        <v>1.204</v>
      </c>
      <c r="D19" s="11">
        <v>0.32300000000000001</v>
      </c>
      <c r="E19" s="11">
        <v>1.478</v>
      </c>
      <c r="F19" s="11">
        <v>0.66590000000000005</v>
      </c>
      <c r="G19" s="11">
        <v>219.35890000000001</v>
      </c>
      <c r="H19" s="11">
        <v>30.4084</v>
      </c>
      <c r="I19" s="11">
        <v>37.538699999999999</v>
      </c>
      <c r="J19" s="11">
        <v>49.628799999999998</v>
      </c>
      <c r="K19" s="11">
        <v>0.74770000000000003</v>
      </c>
    </row>
    <row r="20" spans="1:11" ht="12" customHeight="1" x14ac:dyDescent="0.25">
      <c r="A20" s="18">
        <v>41043</v>
      </c>
      <c r="B20" s="11">
        <v>97.966200000000001</v>
      </c>
      <c r="C20" s="11">
        <v>1.1787000000000001</v>
      </c>
      <c r="D20" s="11">
        <v>0.29780000000000001</v>
      </c>
      <c r="E20" s="11">
        <v>1.4725999999999999</v>
      </c>
      <c r="F20" s="11">
        <v>0.69579999999999997</v>
      </c>
      <c r="G20" s="11">
        <v>219.00409999999999</v>
      </c>
      <c r="H20" s="11">
        <v>31.4513</v>
      </c>
      <c r="I20" s="11">
        <v>37.5017</v>
      </c>
      <c r="J20" s="11">
        <v>49.676299999999998</v>
      </c>
      <c r="K20" s="11">
        <v>0.57430000000000003</v>
      </c>
    </row>
    <row r="21" spans="1:11" ht="12" customHeight="1" x14ac:dyDescent="0.25">
      <c r="A21" s="15">
        <v>41044</v>
      </c>
      <c r="B21" s="11">
        <v>97.864699999999999</v>
      </c>
      <c r="C21" s="11">
        <v>1.2044999999999999</v>
      </c>
      <c r="D21" s="11">
        <v>0.33760000000000001</v>
      </c>
      <c r="E21" s="11">
        <v>1.5061</v>
      </c>
      <c r="F21" s="11">
        <v>0.70379999999999998</v>
      </c>
      <c r="G21" s="11">
        <v>219.29570000000001</v>
      </c>
      <c r="H21" s="11">
        <v>36.715000000000003</v>
      </c>
      <c r="I21" s="11">
        <v>37.533900000000003</v>
      </c>
      <c r="J21" s="11">
        <v>49.694800000000001</v>
      </c>
      <c r="K21" s="11">
        <v>0.73309999999999997</v>
      </c>
    </row>
    <row r="22" spans="1:11" ht="12" customHeight="1" x14ac:dyDescent="0.25">
      <c r="A22" s="18">
        <v>41045</v>
      </c>
      <c r="B22" s="11">
        <v>98.011300000000006</v>
      </c>
      <c r="C22" s="11">
        <v>1.1591</v>
      </c>
      <c r="D22" s="11">
        <v>0.33360000000000001</v>
      </c>
      <c r="E22" s="11">
        <v>1.4453</v>
      </c>
      <c r="F22" s="11">
        <v>0.56030000000000002</v>
      </c>
      <c r="G22" s="11">
        <v>219.095</v>
      </c>
      <c r="H22" s="11">
        <v>34.238</v>
      </c>
      <c r="I22" s="11">
        <v>37.480800000000002</v>
      </c>
      <c r="J22" s="11">
        <v>49.659599999999998</v>
      </c>
      <c r="K22" s="11">
        <v>0.69169999999999998</v>
      </c>
    </row>
    <row r="23" spans="1:11" ht="12" customHeight="1" x14ac:dyDescent="0.25">
      <c r="A23" s="10">
        <v>41046</v>
      </c>
      <c r="B23" s="11">
        <v>98.010800000000003</v>
      </c>
      <c r="C23" s="11">
        <v>1.2146999999999999</v>
      </c>
      <c r="D23" s="11">
        <v>0.3256</v>
      </c>
      <c r="E23" s="11">
        <v>1.5156000000000001</v>
      </c>
      <c r="F23" s="11">
        <v>0.66159999999999997</v>
      </c>
      <c r="G23" s="11">
        <v>218.84630000000001</v>
      </c>
      <c r="H23" s="11">
        <v>32.3874</v>
      </c>
      <c r="I23" s="11">
        <v>37.535800000000002</v>
      </c>
      <c r="J23" s="11">
        <v>49.660600000000002</v>
      </c>
      <c r="K23" s="11">
        <v>0.72150000000000003</v>
      </c>
    </row>
    <row r="24" spans="1:11" ht="12" customHeight="1" x14ac:dyDescent="0.25">
      <c r="A24" s="15">
        <v>41047</v>
      </c>
      <c r="B24" s="11">
        <v>97.902100000000004</v>
      </c>
      <c r="C24" s="11">
        <v>1.1979</v>
      </c>
      <c r="D24" s="11">
        <v>0.32950000000000002</v>
      </c>
      <c r="E24" s="11">
        <v>1.492</v>
      </c>
      <c r="F24" s="11">
        <v>0.72240000000000004</v>
      </c>
      <c r="G24" s="11">
        <v>218.376</v>
      </c>
      <c r="H24" s="11">
        <v>37.9283</v>
      </c>
      <c r="I24" s="11">
        <v>37.542700000000004</v>
      </c>
      <c r="J24" s="11">
        <v>49.578000000000003</v>
      </c>
      <c r="K24" s="11">
        <v>0.61219999999999997</v>
      </c>
    </row>
    <row r="25" spans="1:11" ht="12" customHeight="1" x14ac:dyDescent="0.25">
      <c r="A25" s="19">
        <v>41048</v>
      </c>
      <c r="B25" s="11">
        <v>97.989699999999999</v>
      </c>
      <c r="C25" s="11">
        <v>1.1377999999999999</v>
      </c>
      <c r="D25" s="11">
        <v>0.32519999999999999</v>
      </c>
      <c r="E25" s="11">
        <v>1.4087000000000001</v>
      </c>
      <c r="F25" s="11">
        <v>0.58589999999999998</v>
      </c>
      <c r="G25" s="11">
        <v>219.00649999999999</v>
      </c>
      <c r="H25" s="11">
        <v>37.9191</v>
      </c>
      <c r="I25" s="11">
        <v>37.525700000000001</v>
      </c>
      <c r="J25" s="11">
        <v>49.643000000000001</v>
      </c>
      <c r="K25" s="11">
        <v>0.66910000000000003</v>
      </c>
    </row>
    <row r="26" spans="1:11" ht="12" customHeight="1" x14ac:dyDescent="0.25">
      <c r="A26" s="18">
        <v>41049</v>
      </c>
      <c r="B26" s="11">
        <v>98.004599999999996</v>
      </c>
      <c r="C26" s="11">
        <v>1.1915</v>
      </c>
      <c r="D26" s="11">
        <v>0.3165</v>
      </c>
      <c r="E26" s="11">
        <v>1.5019</v>
      </c>
      <c r="F26" s="11">
        <v>0.70650000000000002</v>
      </c>
      <c r="G26" s="11">
        <v>218.70339999999999</v>
      </c>
      <c r="H26" s="11">
        <v>37.873100000000001</v>
      </c>
      <c r="I26" s="11">
        <v>37.482300000000002</v>
      </c>
      <c r="J26" s="11">
        <v>49.6982</v>
      </c>
      <c r="K26" s="11">
        <v>0.74329999999999996</v>
      </c>
    </row>
    <row r="27" spans="1:11" ht="12" customHeight="1" x14ac:dyDescent="0.25">
      <c r="A27" s="15">
        <v>41050</v>
      </c>
      <c r="B27" s="11">
        <v>97.806299999999993</v>
      </c>
      <c r="C27" s="11">
        <v>1.1860999999999999</v>
      </c>
      <c r="D27" s="11">
        <v>0.33460000000000001</v>
      </c>
      <c r="E27" s="11">
        <v>1.5053000000000001</v>
      </c>
      <c r="F27" s="11">
        <v>0.70930000000000004</v>
      </c>
      <c r="G27" s="11">
        <v>219.29140000000001</v>
      </c>
      <c r="H27" s="11">
        <v>37.525500000000001</v>
      </c>
      <c r="I27" s="11">
        <v>37.531599999999997</v>
      </c>
      <c r="J27" s="11">
        <v>49.655500000000004</v>
      </c>
      <c r="K27" s="11">
        <v>0.74209999999999998</v>
      </c>
    </row>
    <row r="28" spans="1:11" ht="12" customHeight="1" x14ac:dyDescent="0.25">
      <c r="A28" s="18">
        <v>41051</v>
      </c>
      <c r="B28" s="11">
        <v>98.032700000000006</v>
      </c>
      <c r="C28" s="11">
        <v>1.2091000000000001</v>
      </c>
      <c r="D28" s="11">
        <v>0.3266</v>
      </c>
      <c r="E28" s="11">
        <v>1.4946999999999999</v>
      </c>
      <c r="F28" s="11">
        <v>0.66220000000000001</v>
      </c>
      <c r="G28" s="11">
        <v>218.18889999999999</v>
      </c>
      <c r="H28" s="11">
        <v>36.5655</v>
      </c>
      <c r="I28" s="11">
        <v>37.4758</v>
      </c>
      <c r="J28" s="11">
        <v>49.672199999999997</v>
      </c>
      <c r="K28" s="11">
        <v>0.64300000000000002</v>
      </c>
    </row>
    <row r="29" spans="1:11" ht="12" customHeight="1" x14ac:dyDescent="0.25">
      <c r="A29" s="19">
        <v>41052</v>
      </c>
      <c r="B29" s="11">
        <v>98.012500000000003</v>
      </c>
      <c r="C29" s="11">
        <v>1.1729000000000001</v>
      </c>
      <c r="D29" s="11">
        <v>0.32500000000000001</v>
      </c>
      <c r="E29" s="11">
        <v>1.4607000000000001</v>
      </c>
      <c r="F29" s="11">
        <v>0.63949999999999996</v>
      </c>
      <c r="G29" s="11">
        <v>218.41499999999999</v>
      </c>
      <c r="H29" s="11">
        <v>36.726100000000002</v>
      </c>
      <c r="I29" s="11">
        <v>37.533999999999999</v>
      </c>
      <c r="J29" s="11">
        <v>49.586199999999998</v>
      </c>
      <c r="K29" s="11">
        <v>0.57240000000000002</v>
      </c>
    </row>
    <row r="30" spans="1:11" ht="12" customHeight="1" x14ac:dyDescent="0.25">
      <c r="A30" s="10">
        <v>41053</v>
      </c>
      <c r="B30" s="11">
        <v>97.988</v>
      </c>
      <c r="C30" s="11">
        <v>1.1566000000000001</v>
      </c>
      <c r="D30" s="11">
        <v>0.33760000000000001</v>
      </c>
      <c r="E30" s="11">
        <v>1.4564999999999999</v>
      </c>
      <c r="F30" s="11">
        <v>0.59599999999999997</v>
      </c>
      <c r="G30" s="11">
        <v>218.02969999999999</v>
      </c>
      <c r="H30" s="11">
        <v>38.105800000000002</v>
      </c>
      <c r="I30" s="11">
        <v>37.506999999999998</v>
      </c>
      <c r="J30" s="11">
        <v>49.657899999999998</v>
      </c>
      <c r="K30" s="11">
        <v>0.63490000000000002</v>
      </c>
    </row>
    <row r="31" spans="1:11" ht="12" customHeight="1" x14ac:dyDescent="0.25">
      <c r="A31" s="18">
        <v>41054</v>
      </c>
      <c r="B31" s="11">
        <v>97.951599999999999</v>
      </c>
      <c r="C31" s="11">
        <v>1.1766000000000001</v>
      </c>
      <c r="D31" s="11">
        <v>0.33810000000000001</v>
      </c>
      <c r="E31" s="11">
        <v>1.5054000000000001</v>
      </c>
      <c r="F31" s="11">
        <v>0.6119</v>
      </c>
      <c r="G31" s="11">
        <v>219.19499999999999</v>
      </c>
      <c r="H31" s="11">
        <v>36.692500000000003</v>
      </c>
      <c r="I31" s="11">
        <v>37.520000000000003</v>
      </c>
      <c r="J31" s="11">
        <v>49.625799999999998</v>
      </c>
      <c r="K31" s="11">
        <v>0.50509999999999999</v>
      </c>
    </row>
    <row r="32" spans="1:11" ht="12" customHeight="1" x14ac:dyDescent="0.25">
      <c r="A32" s="15">
        <v>41055</v>
      </c>
      <c r="B32" s="11">
        <v>97.894599999999997</v>
      </c>
      <c r="C32" s="11">
        <v>1.0871</v>
      </c>
      <c r="D32" s="11">
        <v>0.33639999999999998</v>
      </c>
      <c r="E32" s="11">
        <v>1.4191</v>
      </c>
      <c r="F32" s="11">
        <v>0.71640000000000004</v>
      </c>
      <c r="G32" s="11">
        <v>219.4776</v>
      </c>
      <c r="H32" s="11">
        <v>37.351500000000001</v>
      </c>
      <c r="I32" s="11">
        <v>37.5503</v>
      </c>
      <c r="J32" s="11">
        <v>49.688200000000002</v>
      </c>
      <c r="K32" s="11">
        <v>0.67020000000000002</v>
      </c>
    </row>
    <row r="33" spans="1:11" ht="12" customHeight="1" x14ac:dyDescent="0.25">
      <c r="A33" s="18">
        <v>41056</v>
      </c>
      <c r="B33" s="11">
        <v>97.7333</v>
      </c>
      <c r="C33" s="11">
        <v>1.1953</v>
      </c>
      <c r="D33" s="11">
        <v>0.33350000000000002</v>
      </c>
      <c r="E33" s="11">
        <v>1.5002</v>
      </c>
      <c r="F33" s="11">
        <v>0.73609999999999998</v>
      </c>
      <c r="G33" s="11">
        <v>219.1771</v>
      </c>
      <c r="H33" s="11">
        <v>37.871200000000002</v>
      </c>
      <c r="I33" s="11">
        <v>37.547899999999998</v>
      </c>
      <c r="J33" s="11">
        <v>49.673299999999998</v>
      </c>
      <c r="K33" s="11">
        <v>0.66359999999999997</v>
      </c>
    </row>
    <row r="34" spans="1:11" ht="12" customHeight="1" x14ac:dyDescent="0.25">
      <c r="A34" s="19">
        <v>41057</v>
      </c>
      <c r="B34" s="11">
        <v>97.768600000000006</v>
      </c>
      <c r="C34" s="11">
        <v>1.1283000000000001</v>
      </c>
      <c r="D34" s="11">
        <v>0.31059999999999999</v>
      </c>
      <c r="E34" s="11">
        <v>1.5129999999999999</v>
      </c>
      <c r="F34" s="11">
        <v>0.7359</v>
      </c>
      <c r="G34" s="11">
        <v>219.40880000000001</v>
      </c>
      <c r="H34" s="11">
        <v>37.811199999999999</v>
      </c>
      <c r="I34" s="11">
        <v>37.534300000000002</v>
      </c>
      <c r="J34" s="11">
        <v>49.698</v>
      </c>
      <c r="K34" s="11">
        <v>0.70909999999999995</v>
      </c>
    </row>
    <row r="35" spans="1:11" ht="12" customHeight="1" x14ac:dyDescent="0.25">
      <c r="A35" s="15">
        <v>41058</v>
      </c>
      <c r="B35" s="11">
        <v>97.851799999999997</v>
      </c>
      <c r="C35" s="11">
        <v>1.1306</v>
      </c>
      <c r="D35" s="11">
        <v>0.31190000000000001</v>
      </c>
      <c r="E35" s="11">
        <v>1.4579</v>
      </c>
      <c r="F35" s="11">
        <v>0.7238</v>
      </c>
      <c r="G35" s="11">
        <v>219.58430000000001</v>
      </c>
      <c r="H35" s="11">
        <v>38.475299999999997</v>
      </c>
      <c r="I35" s="11">
        <v>37.5595</v>
      </c>
      <c r="J35" s="11">
        <v>49.698799999999999</v>
      </c>
      <c r="K35" s="11">
        <v>0.74039999999999995</v>
      </c>
    </row>
    <row r="36" spans="1:11" ht="12" customHeight="1" x14ac:dyDescent="0.25">
      <c r="A36" s="15">
        <v>41059</v>
      </c>
      <c r="B36" s="11">
        <v>97.927899999999994</v>
      </c>
      <c r="C36" s="11">
        <v>1.1912</v>
      </c>
      <c r="D36" s="11">
        <v>0.32450000000000001</v>
      </c>
      <c r="E36" s="11">
        <v>1.4821</v>
      </c>
      <c r="F36" s="11">
        <v>0.61990000000000001</v>
      </c>
      <c r="G36" s="11">
        <v>219.07169999999999</v>
      </c>
      <c r="H36" s="11">
        <v>38.474200000000003</v>
      </c>
      <c r="I36" s="11">
        <v>37.5075</v>
      </c>
      <c r="J36" s="11">
        <v>49.637799999999999</v>
      </c>
      <c r="K36" s="11">
        <v>0.63949999999999996</v>
      </c>
    </row>
    <row r="37" spans="1:11" ht="12" customHeight="1" thickBot="1" x14ac:dyDescent="0.3">
      <c r="A37" s="18">
        <v>41060</v>
      </c>
      <c r="B37" s="11">
        <v>98.03</v>
      </c>
      <c r="C37" s="11">
        <v>1.2014</v>
      </c>
      <c r="D37" s="11">
        <v>0.30220000000000002</v>
      </c>
      <c r="E37" s="11">
        <v>1.5034000000000001</v>
      </c>
      <c r="F37" s="11">
        <v>0.62129999999999996</v>
      </c>
      <c r="G37" s="11">
        <v>219.5608</v>
      </c>
      <c r="H37" s="11">
        <v>36.377800000000001</v>
      </c>
      <c r="I37" s="11">
        <v>37.534300000000002</v>
      </c>
      <c r="J37" s="11">
        <v>49.695799999999998</v>
      </c>
      <c r="K37" s="11">
        <v>0.61619999999999997</v>
      </c>
    </row>
    <row r="38" spans="1:11" ht="7.5" customHeight="1" thickTop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.75" thickBot="1" x14ac:dyDescent="0.3">
      <c r="A39" s="38" t="s">
        <v>24</v>
      </c>
      <c r="B39" s="39">
        <f>MAX(B7:B37)</f>
        <v>98.034499999999994</v>
      </c>
      <c r="C39" s="39">
        <f t="shared" ref="C39:K39" si="0">MAX(C7:C37)</f>
        <v>1.2146999999999999</v>
      </c>
      <c r="D39" s="39">
        <f t="shared" si="0"/>
        <v>0.33810000000000001</v>
      </c>
      <c r="E39" s="39">
        <f t="shared" si="0"/>
        <v>1.5156000000000001</v>
      </c>
      <c r="F39" s="39">
        <f t="shared" si="0"/>
        <v>0.73609999999999998</v>
      </c>
      <c r="G39" s="39">
        <f t="shared" si="0"/>
        <v>219.60419999999999</v>
      </c>
      <c r="H39" s="39">
        <f t="shared" si="0"/>
        <v>38.475299999999997</v>
      </c>
      <c r="I39" s="39">
        <f t="shared" si="0"/>
        <v>37.5595</v>
      </c>
      <c r="J39" s="39">
        <f t="shared" si="0"/>
        <v>49.698799999999999</v>
      </c>
      <c r="K39" s="39">
        <f t="shared" si="0"/>
        <v>0.74770000000000003</v>
      </c>
    </row>
    <row r="40" spans="1:11" ht="7.5" customHeight="1" x14ac:dyDescent="0.25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spans="1:11" x14ac:dyDescent="0.25">
      <c r="A41" s="33" t="s">
        <v>26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31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31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31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31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5" zoomScale="60" zoomScaleNormal="100" workbookViewId="0">
      <selection activeCell="A38" sqref="A38:K3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2" t="s">
        <v>28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25">
      <c r="A2" s="53" t="s">
        <v>1</v>
      </c>
      <c r="B2" s="54"/>
      <c r="C2" s="55" t="s">
        <v>2</v>
      </c>
      <c r="D2" s="56"/>
      <c r="E2" s="56"/>
      <c r="F2" s="56"/>
      <c r="G2" s="56"/>
      <c r="H2" s="56"/>
      <c r="I2" s="56"/>
      <c r="J2" s="56"/>
      <c r="K2" s="56"/>
    </row>
    <row r="3" spans="1:13" x14ac:dyDescent="0.25">
      <c r="A3" s="53" t="s">
        <v>3</v>
      </c>
      <c r="B3" s="54"/>
      <c r="C3" s="57" t="s">
        <v>4</v>
      </c>
      <c r="D3" s="58"/>
      <c r="E3" s="58"/>
      <c r="F3" s="58"/>
      <c r="G3" s="58"/>
      <c r="H3" s="58"/>
      <c r="I3" s="58"/>
      <c r="J3" s="58"/>
      <c r="K3" s="58"/>
    </row>
    <row r="4" spans="1:13" ht="15.75" thickBot="1" x14ac:dyDescent="0.3">
      <c r="A4" s="53" t="s">
        <v>5</v>
      </c>
      <c r="B4" s="53"/>
      <c r="C4" s="72" t="s">
        <v>6</v>
      </c>
      <c r="D4" s="72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40" t="s">
        <v>9</v>
      </c>
      <c r="C6" s="40" t="s">
        <v>10</v>
      </c>
      <c r="D6" s="40" t="s">
        <v>11</v>
      </c>
      <c r="E6" s="41" t="s">
        <v>12</v>
      </c>
      <c r="F6" s="40" t="s">
        <v>13</v>
      </c>
      <c r="G6" s="40" t="s">
        <v>14</v>
      </c>
      <c r="H6" s="40" t="s">
        <v>15</v>
      </c>
      <c r="I6" s="40" t="s">
        <v>16</v>
      </c>
      <c r="J6" s="40" t="s">
        <v>17</v>
      </c>
      <c r="K6" s="40" t="s">
        <v>18</v>
      </c>
      <c r="L6" s="36"/>
    </row>
    <row r="7" spans="1:13" ht="12" customHeight="1" x14ac:dyDescent="0.25">
      <c r="A7" s="10">
        <v>41030</v>
      </c>
      <c r="B7" s="11">
        <v>97.770799999999994</v>
      </c>
      <c r="C7" s="11">
        <v>1.1100000000000001</v>
      </c>
      <c r="D7" s="11">
        <v>0.28420000000000001</v>
      </c>
      <c r="E7" s="11">
        <v>1.3942000000000001</v>
      </c>
      <c r="F7" s="11">
        <v>0.51029999999999998</v>
      </c>
      <c r="G7" s="11">
        <v>217.8236</v>
      </c>
      <c r="H7" s="11">
        <v>34.542000000000002</v>
      </c>
      <c r="I7" s="11">
        <v>37.442399999999999</v>
      </c>
      <c r="J7" s="11">
        <v>49.558799999999998</v>
      </c>
      <c r="K7" s="11">
        <v>0.52349999999999997</v>
      </c>
    </row>
    <row r="8" spans="1:13" ht="12" customHeight="1" x14ac:dyDescent="0.25">
      <c r="A8" s="15">
        <v>41031</v>
      </c>
      <c r="B8" s="11">
        <v>97.902299999999997</v>
      </c>
      <c r="C8" s="11">
        <v>1.0717000000000001</v>
      </c>
      <c r="D8" s="11">
        <v>0.28389999999999999</v>
      </c>
      <c r="E8" s="11">
        <v>1.3556000000000001</v>
      </c>
      <c r="F8" s="11">
        <v>0.50839999999999996</v>
      </c>
      <c r="G8" s="11">
        <v>217.73159999999999</v>
      </c>
      <c r="H8" s="11">
        <v>30.6678</v>
      </c>
      <c r="I8" s="11">
        <v>37.462499999999999</v>
      </c>
      <c r="J8" s="11">
        <v>49.530200000000001</v>
      </c>
      <c r="K8" s="11">
        <v>0.57130000000000003</v>
      </c>
    </row>
    <row r="9" spans="1:13" ht="12" customHeight="1" x14ac:dyDescent="0.25">
      <c r="A9" s="18">
        <v>41032</v>
      </c>
      <c r="B9" s="11">
        <v>97.736500000000007</v>
      </c>
      <c r="C9" s="11">
        <v>1.0740000000000001</v>
      </c>
      <c r="D9" s="11">
        <v>0.2838</v>
      </c>
      <c r="E9" s="11">
        <v>1.3578000000000001</v>
      </c>
      <c r="F9" s="11">
        <v>0.50700000000000001</v>
      </c>
      <c r="G9" s="11">
        <v>217.97120000000001</v>
      </c>
      <c r="H9" s="11">
        <v>35.496600000000001</v>
      </c>
      <c r="I9" s="11">
        <v>37.459800000000001</v>
      </c>
      <c r="J9" s="11">
        <v>49.575699999999998</v>
      </c>
      <c r="K9" s="11">
        <v>0.47470000000000001</v>
      </c>
    </row>
    <row r="10" spans="1:13" ht="12" customHeight="1" x14ac:dyDescent="0.25">
      <c r="A10" s="19">
        <v>41033</v>
      </c>
      <c r="B10" s="11">
        <v>97.706999999999994</v>
      </c>
      <c r="C10" s="11">
        <v>1.091</v>
      </c>
      <c r="D10" s="11">
        <v>0.28949999999999998</v>
      </c>
      <c r="E10" s="11">
        <v>1.3805000000000001</v>
      </c>
      <c r="F10" s="11">
        <v>0.53779999999999994</v>
      </c>
      <c r="G10" s="11">
        <v>217.83320000000001</v>
      </c>
      <c r="H10" s="11">
        <v>34.614800000000002</v>
      </c>
      <c r="I10" s="11">
        <v>37.460900000000002</v>
      </c>
      <c r="J10" s="11">
        <v>49.526400000000002</v>
      </c>
      <c r="K10" s="11">
        <v>0.69679999999999997</v>
      </c>
    </row>
    <row r="11" spans="1:13" ht="12" customHeight="1" x14ac:dyDescent="0.25">
      <c r="A11" s="15">
        <v>41034</v>
      </c>
      <c r="B11" s="11">
        <v>97.690899999999999</v>
      </c>
      <c r="C11" s="11">
        <v>1.1116999999999999</v>
      </c>
      <c r="D11" s="11">
        <v>0.30020000000000002</v>
      </c>
      <c r="E11" s="11">
        <v>1.4118999999999999</v>
      </c>
      <c r="F11" s="11">
        <v>0.72</v>
      </c>
      <c r="G11" s="11">
        <v>217.75069999999999</v>
      </c>
      <c r="H11" s="11">
        <v>30.6752</v>
      </c>
      <c r="I11" s="11">
        <v>37.436</v>
      </c>
      <c r="J11" s="11">
        <v>49.5871</v>
      </c>
      <c r="K11" s="11">
        <v>0.72550000000000003</v>
      </c>
    </row>
    <row r="12" spans="1:13" ht="12" customHeight="1" x14ac:dyDescent="0.25">
      <c r="A12" s="18">
        <v>41035</v>
      </c>
      <c r="B12" s="11">
        <v>97.752300000000005</v>
      </c>
      <c r="C12" s="11">
        <v>1.1061000000000001</v>
      </c>
      <c r="D12" s="11">
        <v>0.31969999999999998</v>
      </c>
      <c r="E12" s="11">
        <v>1.4258000000000002</v>
      </c>
      <c r="F12" s="11">
        <v>0.49230000000000002</v>
      </c>
      <c r="G12" s="11">
        <v>218.1628</v>
      </c>
      <c r="H12" s="11">
        <v>28.952999999999999</v>
      </c>
      <c r="I12" s="11">
        <v>37.451000000000001</v>
      </c>
      <c r="J12" s="11">
        <v>49.558199999999999</v>
      </c>
      <c r="K12" s="11">
        <v>0.60219999999999996</v>
      </c>
    </row>
    <row r="13" spans="1:13" ht="12" customHeight="1" x14ac:dyDescent="0.25">
      <c r="A13" s="15">
        <v>41036</v>
      </c>
      <c r="B13" s="11">
        <v>97.698099999999997</v>
      </c>
      <c r="C13" s="11">
        <v>1.1169</v>
      </c>
      <c r="D13" s="11">
        <v>0.29260000000000003</v>
      </c>
      <c r="E13" s="11">
        <v>1.4095</v>
      </c>
      <c r="F13" s="11">
        <v>0.60629999999999995</v>
      </c>
      <c r="G13" s="11">
        <v>219.39279999999999</v>
      </c>
      <c r="H13" s="11">
        <v>29.9009</v>
      </c>
      <c r="I13" s="11">
        <v>37.5289</v>
      </c>
      <c r="J13" s="11">
        <v>49.561199999999999</v>
      </c>
      <c r="K13" s="11">
        <v>0.5181</v>
      </c>
    </row>
    <row r="14" spans="1:13" ht="12" customHeight="1" x14ac:dyDescent="0.25">
      <c r="A14" s="15">
        <v>41037</v>
      </c>
      <c r="B14" s="11">
        <v>97.693799999999996</v>
      </c>
      <c r="C14" s="11">
        <v>1.1216999999999999</v>
      </c>
      <c r="D14" s="11">
        <v>0.30669999999999997</v>
      </c>
      <c r="E14" s="11">
        <v>1.4283999999999999</v>
      </c>
      <c r="F14" s="11">
        <v>0.60919999999999996</v>
      </c>
      <c r="G14" s="11">
        <v>217.43180000000001</v>
      </c>
      <c r="H14" s="11">
        <v>32.424900000000001</v>
      </c>
      <c r="I14" s="11">
        <v>37.452199999999998</v>
      </c>
      <c r="J14" s="11">
        <v>49.525300000000001</v>
      </c>
      <c r="K14" s="11">
        <v>0.58889999999999998</v>
      </c>
    </row>
    <row r="15" spans="1:13" ht="12" customHeight="1" x14ac:dyDescent="0.25">
      <c r="A15" s="18">
        <v>41038</v>
      </c>
      <c r="B15" s="11">
        <v>97.713399999999993</v>
      </c>
      <c r="C15" s="11">
        <v>1.1262000000000001</v>
      </c>
      <c r="D15" s="11">
        <v>0.29730000000000001</v>
      </c>
      <c r="E15" s="11">
        <v>1.4235000000000002</v>
      </c>
      <c r="F15" s="11">
        <v>0.53969999999999996</v>
      </c>
      <c r="G15" s="11">
        <v>217.5789</v>
      </c>
      <c r="H15" s="11">
        <v>30.312100000000001</v>
      </c>
      <c r="I15" s="11">
        <v>37.453099999999999</v>
      </c>
      <c r="J15" s="11">
        <v>49.567100000000003</v>
      </c>
      <c r="K15" s="11">
        <v>0.52300000000000002</v>
      </c>
    </row>
    <row r="16" spans="1:13" ht="12" customHeight="1" x14ac:dyDescent="0.25">
      <c r="A16" s="15">
        <v>41039</v>
      </c>
      <c r="B16" s="11">
        <v>97.760999999999996</v>
      </c>
      <c r="C16" s="11">
        <v>1.1201000000000001</v>
      </c>
      <c r="D16" s="11">
        <v>0.28410000000000002</v>
      </c>
      <c r="E16" s="11">
        <v>1.4042000000000001</v>
      </c>
      <c r="F16" s="11">
        <v>0.48849999999999999</v>
      </c>
      <c r="G16" s="11">
        <v>217.6302</v>
      </c>
      <c r="H16" s="11">
        <v>30.927600000000002</v>
      </c>
      <c r="I16" s="11">
        <v>37.446199999999997</v>
      </c>
      <c r="J16" s="11">
        <v>49.554299999999998</v>
      </c>
      <c r="K16" s="11">
        <v>0.51919999999999999</v>
      </c>
    </row>
    <row r="17" spans="1:11" ht="12" customHeight="1" x14ac:dyDescent="0.25">
      <c r="A17" s="18">
        <v>41040</v>
      </c>
      <c r="B17" s="11">
        <v>97.844999999999999</v>
      </c>
      <c r="C17" s="11">
        <v>1.0842000000000001</v>
      </c>
      <c r="D17" s="11">
        <v>0.29530000000000001</v>
      </c>
      <c r="E17" s="11">
        <v>1.3795000000000002</v>
      </c>
      <c r="F17" s="11">
        <v>0.54590000000000005</v>
      </c>
      <c r="G17" s="11">
        <v>217.8903</v>
      </c>
      <c r="H17" s="11">
        <v>28.610499999999998</v>
      </c>
      <c r="I17" s="11">
        <v>37.4512</v>
      </c>
      <c r="J17" s="11">
        <v>49.5289</v>
      </c>
      <c r="K17" s="11">
        <v>0.623</v>
      </c>
    </row>
    <row r="18" spans="1:11" ht="12" customHeight="1" x14ac:dyDescent="0.25">
      <c r="A18" s="15">
        <v>41041</v>
      </c>
      <c r="B18" s="11">
        <v>97.757599999999996</v>
      </c>
      <c r="C18" s="11">
        <v>1.0888</v>
      </c>
      <c r="D18" s="11">
        <v>0.29189999999999999</v>
      </c>
      <c r="E18" s="11">
        <v>1.3807</v>
      </c>
      <c r="F18" s="11">
        <v>0.51639999999999997</v>
      </c>
      <c r="G18" s="11">
        <v>217.8956</v>
      </c>
      <c r="H18" s="11">
        <v>28.734400000000001</v>
      </c>
      <c r="I18" s="11">
        <v>37.4377</v>
      </c>
      <c r="J18" s="11">
        <v>49.575099999999999</v>
      </c>
      <c r="K18" s="11">
        <v>0.56469999999999998</v>
      </c>
    </row>
    <row r="19" spans="1:11" ht="12" customHeight="1" x14ac:dyDescent="0.25">
      <c r="A19" s="15">
        <v>41042</v>
      </c>
      <c r="B19" s="11">
        <v>97.705200000000005</v>
      </c>
      <c r="C19" s="11">
        <v>1.0828</v>
      </c>
      <c r="D19" s="11">
        <v>0.28889999999999999</v>
      </c>
      <c r="E19" s="11">
        <v>1.3716999999999999</v>
      </c>
      <c r="F19" s="11">
        <v>0.49790000000000001</v>
      </c>
      <c r="G19" s="11">
        <v>217.6422</v>
      </c>
      <c r="H19" s="11">
        <v>30.310300000000002</v>
      </c>
      <c r="I19" s="11">
        <v>37.441699999999997</v>
      </c>
      <c r="J19" s="11">
        <v>49.534500000000001</v>
      </c>
      <c r="K19" s="11">
        <v>0.73899999999999999</v>
      </c>
    </row>
    <row r="20" spans="1:11" ht="12" customHeight="1" x14ac:dyDescent="0.25">
      <c r="A20" s="18">
        <v>41043</v>
      </c>
      <c r="B20" s="11">
        <v>97.842100000000002</v>
      </c>
      <c r="C20" s="11">
        <v>1.0973999999999999</v>
      </c>
      <c r="D20" s="11">
        <v>0.2858</v>
      </c>
      <c r="E20" s="11">
        <v>1.3832</v>
      </c>
      <c r="F20" s="11">
        <v>0.59260000000000002</v>
      </c>
      <c r="G20" s="11">
        <v>218.905</v>
      </c>
      <c r="H20" s="11">
        <v>30.151700000000002</v>
      </c>
      <c r="I20" s="11">
        <v>37.4681</v>
      </c>
      <c r="J20" s="11">
        <v>49.561100000000003</v>
      </c>
      <c r="K20" s="11">
        <v>0.47099999999999997</v>
      </c>
    </row>
    <row r="21" spans="1:11" ht="12" customHeight="1" x14ac:dyDescent="0.25">
      <c r="A21" s="15">
        <v>41044</v>
      </c>
      <c r="B21" s="11">
        <v>97.763099999999994</v>
      </c>
      <c r="C21" s="11">
        <v>1.1124000000000001</v>
      </c>
      <c r="D21" s="11">
        <v>0.29620000000000002</v>
      </c>
      <c r="E21" s="11">
        <v>1.4086000000000001</v>
      </c>
      <c r="F21" s="11">
        <v>0.57669999999999999</v>
      </c>
      <c r="G21" s="11">
        <v>217.48320000000001</v>
      </c>
      <c r="H21" s="11">
        <v>29.4057</v>
      </c>
      <c r="I21" s="11">
        <v>37.467500000000001</v>
      </c>
      <c r="J21" s="11">
        <v>49.568199999999997</v>
      </c>
      <c r="K21" s="11">
        <v>0.50890000000000002</v>
      </c>
    </row>
    <row r="22" spans="1:11" ht="12" customHeight="1" x14ac:dyDescent="0.25">
      <c r="A22" s="18">
        <v>41045</v>
      </c>
      <c r="B22" s="11">
        <v>97.747500000000002</v>
      </c>
      <c r="C22" s="11">
        <v>1.0909</v>
      </c>
      <c r="D22" s="11">
        <v>0.2843</v>
      </c>
      <c r="E22" s="11">
        <v>1.3752</v>
      </c>
      <c r="F22" s="11">
        <v>0.49109999999999998</v>
      </c>
      <c r="G22" s="11">
        <v>217.65559999999999</v>
      </c>
      <c r="H22" s="11">
        <v>29.155799999999999</v>
      </c>
      <c r="I22" s="11">
        <v>37.435099999999998</v>
      </c>
      <c r="J22" s="11">
        <v>49.5244</v>
      </c>
      <c r="K22" s="11">
        <v>0.55840000000000001</v>
      </c>
    </row>
    <row r="23" spans="1:11" ht="12" customHeight="1" x14ac:dyDescent="0.25">
      <c r="A23" s="10">
        <v>41046</v>
      </c>
      <c r="B23" s="11">
        <v>97.709699999999998</v>
      </c>
      <c r="C23" s="11">
        <v>1.2019</v>
      </c>
      <c r="D23" s="11">
        <v>0.28699999999999998</v>
      </c>
      <c r="E23" s="11">
        <v>1.4888999999999999</v>
      </c>
      <c r="F23" s="11">
        <v>0.50249999999999995</v>
      </c>
      <c r="G23" s="11">
        <v>217.45179999999999</v>
      </c>
      <c r="H23" s="11">
        <v>28.620999999999999</v>
      </c>
      <c r="I23" s="11">
        <v>37.4343</v>
      </c>
      <c r="J23" s="11">
        <v>49.5244</v>
      </c>
      <c r="K23" s="11">
        <v>0.51319999999999999</v>
      </c>
    </row>
    <row r="24" spans="1:11" ht="12" customHeight="1" x14ac:dyDescent="0.25">
      <c r="A24" s="15">
        <v>41047</v>
      </c>
      <c r="B24" s="11">
        <v>97.7239</v>
      </c>
      <c r="C24" s="11">
        <v>1.0806</v>
      </c>
      <c r="D24" s="11">
        <v>0.29749999999999999</v>
      </c>
      <c r="E24" s="11">
        <v>1.3780999999999999</v>
      </c>
      <c r="F24" s="11">
        <v>0.5393</v>
      </c>
      <c r="G24" s="11">
        <v>217.517</v>
      </c>
      <c r="H24" s="11">
        <v>30.816800000000001</v>
      </c>
      <c r="I24" s="11">
        <v>37.441299999999998</v>
      </c>
      <c r="J24" s="11">
        <v>49.527500000000003</v>
      </c>
      <c r="K24" s="11">
        <v>0.57920000000000005</v>
      </c>
    </row>
    <row r="25" spans="1:11" ht="12" customHeight="1" x14ac:dyDescent="0.25">
      <c r="A25" s="19">
        <v>41048</v>
      </c>
      <c r="B25" s="11">
        <v>97.749399999999994</v>
      </c>
      <c r="C25" s="11">
        <v>1.0699000000000001</v>
      </c>
      <c r="D25" s="11">
        <v>0.29549999999999998</v>
      </c>
      <c r="E25" s="11">
        <v>1.3654000000000002</v>
      </c>
      <c r="F25" s="11">
        <v>0.48509999999999998</v>
      </c>
      <c r="G25" s="11">
        <v>217.46780000000001</v>
      </c>
      <c r="H25" s="11">
        <v>31.604500000000002</v>
      </c>
      <c r="I25" s="11">
        <v>37.459899999999998</v>
      </c>
      <c r="J25" s="11">
        <v>49.589399999999998</v>
      </c>
      <c r="K25" s="11">
        <v>0.47249999999999998</v>
      </c>
    </row>
    <row r="26" spans="1:11" ht="12" customHeight="1" x14ac:dyDescent="0.25">
      <c r="A26" s="18">
        <v>41049</v>
      </c>
      <c r="B26" s="11">
        <v>97.812299999999993</v>
      </c>
      <c r="C26" s="11">
        <v>1.077</v>
      </c>
      <c r="D26" s="11">
        <v>0.3044</v>
      </c>
      <c r="E26" s="11">
        <v>1.3814</v>
      </c>
      <c r="F26" s="11">
        <v>0.497</v>
      </c>
      <c r="G26" s="11">
        <v>217.6883</v>
      </c>
      <c r="H26" s="11">
        <v>29.252500000000001</v>
      </c>
      <c r="I26" s="11">
        <v>37.460299999999997</v>
      </c>
      <c r="J26" s="11">
        <v>49.597000000000001</v>
      </c>
      <c r="K26" s="11">
        <v>0.54959999999999998</v>
      </c>
    </row>
    <row r="27" spans="1:11" ht="12" customHeight="1" x14ac:dyDescent="0.25">
      <c r="A27" s="15">
        <v>41050</v>
      </c>
      <c r="B27" s="11">
        <v>97.725399999999993</v>
      </c>
      <c r="C27" s="11">
        <v>1.0975999999999999</v>
      </c>
      <c r="D27" s="11">
        <v>0.30880000000000002</v>
      </c>
      <c r="E27" s="11">
        <v>1.4063999999999999</v>
      </c>
      <c r="F27" s="11">
        <v>0.53639999999999999</v>
      </c>
      <c r="G27" s="11">
        <v>218.48840000000001</v>
      </c>
      <c r="H27" s="11">
        <v>29.292999999999999</v>
      </c>
      <c r="I27" s="11">
        <v>37.460500000000003</v>
      </c>
      <c r="J27" s="11">
        <v>49.621099999999998</v>
      </c>
      <c r="K27" s="11">
        <v>0.66310000000000002</v>
      </c>
    </row>
    <row r="28" spans="1:11" ht="12" customHeight="1" x14ac:dyDescent="0.25">
      <c r="A28" s="18">
        <v>41051</v>
      </c>
      <c r="B28" s="11">
        <v>97.798400000000001</v>
      </c>
      <c r="C28" s="11">
        <v>1.0814999999999999</v>
      </c>
      <c r="D28" s="11">
        <v>0.3054</v>
      </c>
      <c r="E28" s="11">
        <v>1.3868999999999998</v>
      </c>
      <c r="F28" s="11">
        <v>0.52439999999999998</v>
      </c>
      <c r="G28" s="11">
        <v>217.59059999999999</v>
      </c>
      <c r="H28" s="11">
        <v>29.751799999999999</v>
      </c>
      <c r="I28" s="11">
        <v>37.459000000000003</v>
      </c>
      <c r="J28" s="11">
        <v>49.526000000000003</v>
      </c>
      <c r="K28" s="11">
        <v>0.47439999999999999</v>
      </c>
    </row>
    <row r="29" spans="1:11" ht="12" customHeight="1" x14ac:dyDescent="0.25">
      <c r="A29" s="19">
        <v>41052</v>
      </c>
      <c r="B29" s="11">
        <v>97.804100000000005</v>
      </c>
      <c r="C29" s="11">
        <v>1.0806</v>
      </c>
      <c r="D29" s="11">
        <v>0.30690000000000001</v>
      </c>
      <c r="E29" s="11">
        <v>1.3875</v>
      </c>
      <c r="F29" s="11">
        <v>0.48430000000000001</v>
      </c>
      <c r="G29" s="11">
        <v>217.48920000000001</v>
      </c>
      <c r="H29" s="11">
        <v>29.437999999999999</v>
      </c>
      <c r="I29" s="11">
        <v>37.433900000000001</v>
      </c>
      <c r="J29" s="11">
        <v>49.528700000000001</v>
      </c>
      <c r="K29" s="11">
        <v>0.49840000000000001</v>
      </c>
    </row>
    <row r="30" spans="1:11" ht="12" customHeight="1" x14ac:dyDescent="0.25">
      <c r="A30" s="10">
        <v>41053</v>
      </c>
      <c r="B30" s="11">
        <v>97.770700000000005</v>
      </c>
      <c r="C30" s="11">
        <v>1.1013999999999999</v>
      </c>
      <c r="D30" s="11">
        <v>0.29899999999999999</v>
      </c>
      <c r="E30" s="11">
        <v>1.4003999999999999</v>
      </c>
      <c r="F30" s="11">
        <v>0.48609999999999998</v>
      </c>
      <c r="G30" s="11">
        <v>217.41800000000001</v>
      </c>
      <c r="H30" s="11">
        <v>31.134799999999998</v>
      </c>
      <c r="I30" s="11">
        <v>37.438699999999997</v>
      </c>
      <c r="J30" s="11">
        <v>49.536799999999999</v>
      </c>
      <c r="K30" s="11">
        <v>0.57789999999999997</v>
      </c>
    </row>
    <row r="31" spans="1:11" ht="12" customHeight="1" x14ac:dyDescent="0.25">
      <c r="A31" s="18">
        <v>41054</v>
      </c>
      <c r="B31" s="11">
        <v>97.863699999999994</v>
      </c>
      <c r="C31" s="11">
        <v>1.1315</v>
      </c>
      <c r="D31" s="11">
        <v>0.33200000000000002</v>
      </c>
      <c r="E31" s="11">
        <v>1.4635</v>
      </c>
      <c r="F31" s="11">
        <v>0.52159999999999995</v>
      </c>
      <c r="G31" s="11">
        <v>218.3323</v>
      </c>
      <c r="H31" s="11">
        <v>29.4648</v>
      </c>
      <c r="I31" s="11">
        <v>37.448</v>
      </c>
      <c r="J31" s="11">
        <v>49.541400000000003</v>
      </c>
      <c r="K31" s="11">
        <v>0.50119999999999998</v>
      </c>
    </row>
    <row r="32" spans="1:11" ht="12" customHeight="1" x14ac:dyDescent="0.25">
      <c r="A32" s="15">
        <v>41055</v>
      </c>
      <c r="B32" s="11">
        <v>97.787599999999998</v>
      </c>
      <c r="C32" s="11">
        <v>1.0732999999999999</v>
      </c>
      <c r="D32" s="11">
        <v>0.28520000000000001</v>
      </c>
      <c r="E32" s="11">
        <v>1.3584999999999998</v>
      </c>
      <c r="F32" s="11">
        <v>0.62760000000000005</v>
      </c>
      <c r="G32" s="11">
        <v>218.32509999999999</v>
      </c>
      <c r="H32" s="11">
        <v>35.1815</v>
      </c>
      <c r="I32" s="11">
        <v>37.434100000000001</v>
      </c>
      <c r="J32" s="11">
        <v>49.551099999999998</v>
      </c>
      <c r="K32" s="11">
        <v>0.52529999999999999</v>
      </c>
    </row>
    <row r="33" spans="1:11" ht="12" customHeight="1" x14ac:dyDescent="0.25">
      <c r="A33" s="18">
        <v>41056</v>
      </c>
      <c r="B33" s="11">
        <v>97.694000000000003</v>
      </c>
      <c r="C33" s="11">
        <v>1.0774999999999999</v>
      </c>
      <c r="D33" s="11">
        <v>0.33090000000000003</v>
      </c>
      <c r="E33" s="11">
        <v>1.4083999999999999</v>
      </c>
      <c r="F33" s="11">
        <v>0.54500000000000004</v>
      </c>
      <c r="G33" s="11">
        <v>218.6337</v>
      </c>
      <c r="H33" s="11">
        <v>33.667200000000001</v>
      </c>
      <c r="I33" s="11">
        <v>37.439100000000003</v>
      </c>
      <c r="J33" s="11">
        <v>49.577599999999997</v>
      </c>
      <c r="K33" s="11">
        <v>0.48330000000000001</v>
      </c>
    </row>
    <row r="34" spans="1:11" ht="12" customHeight="1" x14ac:dyDescent="0.25">
      <c r="A34" s="19">
        <v>41057</v>
      </c>
      <c r="B34" s="11">
        <v>97.753600000000006</v>
      </c>
      <c r="C34" s="11">
        <v>1.0974999999999999</v>
      </c>
      <c r="D34" s="11">
        <v>0.30220000000000002</v>
      </c>
      <c r="E34" s="11">
        <v>1.3996999999999999</v>
      </c>
      <c r="F34" s="11">
        <v>0.61719999999999997</v>
      </c>
      <c r="G34" s="11">
        <v>218.43530000000001</v>
      </c>
      <c r="H34" s="11">
        <v>30.2836</v>
      </c>
      <c r="I34" s="11">
        <v>37.496299999999998</v>
      </c>
      <c r="J34" s="11">
        <v>49.638800000000003</v>
      </c>
      <c r="K34" s="11">
        <v>0.52590000000000003</v>
      </c>
    </row>
    <row r="35" spans="1:11" ht="12" customHeight="1" x14ac:dyDescent="0.25">
      <c r="A35" s="15">
        <v>41058</v>
      </c>
      <c r="B35" s="11">
        <v>97.751300000000001</v>
      </c>
      <c r="C35" s="11">
        <v>1.0656000000000001</v>
      </c>
      <c r="D35" s="11">
        <v>0.29899999999999999</v>
      </c>
      <c r="E35" s="11">
        <v>1.3646</v>
      </c>
      <c r="F35" s="11">
        <v>0.58779999999999999</v>
      </c>
      <c r="G35" s="11">
        <v>218.15620000000001</v>
      </c>
      <c r="H35" s="11">
        <v>30.59</v>
      </c>
      <c r="I35" s="11">
        <v>37.445700000000002</v>
      </c>
      <c r="J35" s="11">
        <v>49.531999999999996</v>
      </c>
      <c r="K35" s="11">
        <v>0.57379999999999998</v>
      </c>
    </row>
    <row r="36" spans="1:11" ht="12" customHeight="1" x14ac:dyDescent="0.25">
      <c r="A36" s="15">
        <v>41059</v>
      </c>
      <c r="B36" s="11">
        <v>97.703299999999999</v>
      </c>
      <c r="C36" s="11">
        <v>1.0908</v>
      </c>
      <c r="D36" s="11">
        <v>0.29430000000000001</v>
      </c>
      <c r="E36" s="11">
        <v>1.3851</v>
      </c>
      <c r="F36" s="11">
        <v>0.5867</v>
      </c>
      <c r="G36" s="11">
        <v>217.6121</v>
      </c>
      <c r="H36" s="11">
        <v>30.8065</v>
      </c>
      <c r="I36" s="11">
        <v>37.4452</v>
      </c>
      <c r="J36" s="11">
        <v>49.544699999999999</v>
      </c>
      <c r="K36" s="11">
        <v>0.46589999999999998</v>
      </c>
    </row>
    <row r="37" spans="1:11" ht="12" customHeight="1" thickBot="1" x14ac:dyDescent="0.3">
      <c r="A37" s="18">
        <v>41060</v>
      </c>
      <c r="B37" s="11">
        <v>97.713399999999993</v>
      </c>
      <c r="C37" s="11">
        <v>1.1074999999999999</v>
      </c>
      <c r="D37" s="11">
        <v>0.29120000000000001</v>
      </c>
      <c r="E37" s="11">
        <v>1.3697999999999999</v>
      </c>
      <c r="F37" s="11">
        <v>0.49380000000000002</v>
      </c>
      <c r="G37" s="11">
        <v>217.41059999999999</v>
      </c>
      <c r="H37" s="11">
        <v>35.44</v>
      </c>
      <c r="I37" s="11">
        <v>37.438400000000001</v>
      </c>
      <c r="J37" s="11">
        <v>49.578800000000001</v>
      </c>
      <c r="K37" s="11">
        <v>0.52810000000000001</v>
      </c>
    </row>
    <row r="38" spans="1:11" ht="7.5" customHeight="1" thickTop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.75" thickBot="1" x14ac:dyDescent="0.3">
      <c r="A39" s="38" t="s">
        <v>22</v>
      </c>
      <c r="B39" s="39">
        <f>MIN(B7:B37)</f>
        <v>97.690899999999999</v>
      </c>
      <c r="C39" s="39">
        <f t="shared" ref="C39:K39" si="0">MIN(C7:C37)</f>
        <v>1.0656000000000001</v>
      </c>
      <c r="D39" s="39">
        <f t="shared" si="0"/>
        <v>0.2838</v>
      </c>
      <c r="E39" s="39">
        <f t="shared" si="0"/>
        <v>1.3556000000000001</v>
      </c>
      <c r="F39" s="39">
        <f t="shared" si="0"/>
        <v>0.48430000000000001</v>
      </c>
      <c r="G39" s="39">
        <f t="shared" si="0"/>
        <v>217.41059999999999</v>
      </c>
      <c r="H39" s="39">
        <f t="shared" si="0"/>
        <v>28.610499999999998</v>
      </c>
      <c r="I39" s="39">
        <f t="shared" si="0"/>
        <v>37.433900000000001</v>
      </c>
      <c r="J39" s="39">
        <f t="shared" si="0"/>
        <v>49.5244</v>
      </c>
      <c r="K39" s="39">
        <f t="shared" si="0"/>
        <v>0.46589999999999998</v>
      </c>
    </row>
    <row r="40" spans="1:11" ht="7.5" customHeight="1" x14ac:dyDescent="0.25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spans="1:11" x14ac:dyDescent="0.25">
      <c r="A41" s="33" t="s">
        <v>26</v>
      </c>
      <c r="B41" s="73"/>
      <c r="C41" s="74"/>
      <c r="D41" s="74"/>
      <c r="E41" s="74"/>
      <c r="F41" s="74"/>
      <c r="G41" s="74"/>
      <c r="H41" s="74"/>
      <c r="I41" s="74"/>
      <c r="J41" s="74"/>
      <c r="K41" s="75"/>
    </row>
    <row r="42" spans="1:11" x14ac:dyDescent="0.25">
      <c r="A42" s="31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1" x14ac:dyDescent="0.25">
      <c r="A43" s="31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1" x14ac:dyDescent="0.25">
      <c r="A44" s="31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1" x14ac:dyDescent="0.25">
      <c r="A45" s="31"/>
      <c r="B45" s="79"/>
      <c r="C45" s="80"/>
      <c r="D45" s="80"/>
      <c r="E45" s="80"/>
      <c r="F45" s="80"/>
      <c r="G45" s="80"/>
      <c r="H45" s="80"/>
      <c r="I45" s="80"/>
      <c r="J45" s="80"/>
      <c r="K45" s="8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="60" zoomScaleNormal="100" workbookViewId="0">
      <selection activeCell="C2" sqref="C2:K3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x14ac:dyDescent="0.25">
      <c r="A2" s="53" t="s">
        <v>1</v>
      </c>
      <c r="B2" s="54"/>
      <c r="C2" s="55" t="s">
        <v>2</v>
      </c>
      <c r="D2" s="56"/>
      <c r="E2" s="56"/>
      <c r="F2" s="56"/>
      <c r="G2" s="56"/>
      <c r="H2" s="56"/>
      <c r="I2" s="56"/>
      <c r="J2" s="56"/>
      <c r="K2" s="56"/>
      <c r="L2" s="1"/>
      <c r="M2" s="2"/>
      <c r="N2" s="2"/>
    </row>
    <row r="3" spans="1:17" x14ac:dyDescent="0.25">
      <c r="A3" s="53" t="s">
        <v>3</v>
      </c>
      <c r="B3" s="54"/>
      <c r="C3" s="57" t="s">
        <v>29</v>
      </c>
      <c r="D3" s="58"/>
      <c r="E3" s="58"/>
      <c r="F3" s="58"/>
      <c r="G3" s="58"/>
      <c r="H3" s="58"/>
      <c r="I3" s="58"/>
      <c r="J3" s="58"/>
      <c r="K3" s="58"/>
      <c r="L3" s="1"/>
      <c r="M3" s="2"/>
      <c r="N3" s="2"/>
    </row>
    <row r="4" spans="1:17" ht="15.75" thickBot="1" x14ac:dyDescent="0.3">
      <c r="A4" s="53" t="s">
        <v>5</v>
      </c>
      <c r="B4" s="53"/>
      <c r="C4" s="59" t="s">
        <v>6</v>
      </c>
      <c r="D4" s="59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41030</v>
      </c>
      <c r="B7" s="11">
        <v>97.905663000000004</v>
      </c>
      <c r="C7" s="12">
        <v>1.1858960000000001</v>
      </c>
      <c r="D7" s="12">
        <v>0.28456799999999999</v>
      </c>
      <c r="E7" s="12">
        <v>1.470464</v>
      </c>
      <c r="F7" s="12">
        <v>0.54853499999999999</v>
      </c>
      <c r="G7" s="12">
        <v>218.691193</v>
      </c>
      <c r="H7" s="12">
        <v>35.947727</v>
      </c>
      <c r="I7" s="12">
        <v>37.448824669800004</v>
      </c>
      <c r="J7" s="12">
        <v>49.562459007183179</v>
      </c>
      <c r="K7" s="12">
        <v>0.69773077376000003</v>
      </c>
      <c r="L7" s="13"/>
      <c r="M7" s="14">
        <v>0.726231878942456</v>
      </c>
      <c r="N7" s="14">
        <v>3.082193548387097E-3</v>
      </c>
    </row>
    <row r="8" spans="1:17" ht="12" customHeight="1" x14ac:dyDescent="0.25">
      <c r="A8" s="15">
        <v>41031</v>
      </c>
      <c r="B8" s="11">
        <v>98.034485000000004</v>
      </c>
      <c r="C8" s="12">
        <v>1.0847230000000001</v>
      </c>
      <c r="D8" s="12">
        <v>0.28402100000000002</v>
      </c>
      <c r="E8" s="12">
        <v>1.3687440000000002</v>
      </c>
      <c r="F8" s="12">
        <v>0.523756</v>
      </c>
      <c r="G8" s="12">
        <v>218.586197</v>
      </c>
      <c r="H8" s="12">
        <v>36.171925000000002</v>
      </c>
      <c r="I8" s="12">
        <v>37.478953480800001</v>
      </c>
      <c r="J8" s="12">
        <v>49.651320856487089</v>
      </c>
      <c r="K8" s="12">
        <v>0.59022062856000013</v>
      </c>
      <c r="L8" s="16"/>
      <c r="M8" s="17"/>
      <c r="N8" s="17"/>
    </row>
    <row r="9" spans="1:17" ht="12" customHeight="1" x14ac:dyDescent="0.25">
      <c r="A9" s="18">
        <v>41032</v>
      </c>
      <c r="B9" s="11">
        <v>97.964539000000002</v>
      </c>
      <c r="C9" s="12">
        <v>1.129505</v>
      </c>
      <c r="D9" s="12">
        <v>0.28376299999999999</v>
      </c>
      <c r="E9" s="12">
        <v>1.413268</v>
      </c>
      <c r="F9" s="12">
        <v>0.54603199999999996</v>
      </c>
      <c r="G9" s="12">
        <v>218.448196</v>
      </c>
      <c r="H9" s="12">
        <v>35.904896000000001</v>
      </c>
      <c r="I9" s="12">
        <v>37.469713417800001</v>
      </c>
      <c r="J9" s="12">
        <v>49.614052187540047</v>
      </c>
      <c r="K9" s="12">
        <v>0.49389892209200004</v>
      </c>
      <c r="L9" s="16"/>
      <c r="M9" s="17"/>
      <c r="N9" s="17"/>
    </row>
    <row r="10" spans="1:17" ht="12" customHeight="1" x14ac:dyDescent="0.25">
      <c r="A10" s="19">
        <v>41033</v>
      </c>
      <c r="B10" s="11">
        <v>97.927299000000005</v>
      </c>
      <c r="C10" s="12">
        <v>1.1422079999999999</v>
      </c>
      <c r="D10" s="12">
        <v>0.30038700000000002</v>
      </c>
      <c r="E10" s="12">
        <v>1.4425949999999998</v>
      </c>
      <c r="F10" s="12">
        <v>0.55295499999999997</v>
      </c>
      <c r="G10" s="12">
        <v>218.332077</v>
      </c>
      <c r="H10" s="12">
        <v>35.501857999999999</v>
      </c>
      <c r="I10" s="12">
        <v>37.461299017800002</v>
      </c>
      <c r="J10" s="12">
        <v>49.592695092525439</v>
      </c>
      <c r="K10" s="12">
        <v>0.70669629200799999</v>
      </c>
      <c r="L10" s="16"/>
      <c r="M10" s="17"/>
      <c r="N10" s="17"/>
    </row>
    <row r="11" spans="1:17" ht="12" customHeight="1" x14ac:dyDescent="0.25">
      <c r="A11" s="15">
        <v>41034</v>
      </c>
      <c r="B11" s="11">
        <v>97.690894999999998</v>
      </c>
      <c r="C11" s="12">
        <v>1.1634640000000001</v>
      </c>
      <c r="D11" s="12">
        <v>0.32090800000000003</v>
      </c>
      <c r="E11" s="12">
        <v>1.484372</v>
      </c>
      <c r="F11" s="12">
        <v>0.72347300000000003</v>
      </c>
      <c r="G11" s="12">
        <v>218.329758</v>
      </c>
      <c r="H11" s="12">
        <v>34.112202000000003</v>
      </c>
      <c r="I11" s="12">
        <v>37.509242165399996</v>
      </c>
      <c r="J11" s="12">
        <v>49.595965533163486</v>
      </c>
      <c r="K11" s="12">
        <v>0.73212618910000005</v>
      </c>
      <c r="L11" s="16"/>
      <c r="M11" s="17"/>
      <c r="N11" s="17"/>
    </row>
    <row r="12" spans="1:17" ht="12" customHeight="1" x14ac:dyDescent="0.25">
      <c r="A12" s="18">
        <v>41035</v>
      </c>
      <c r="B12" s="11">
        <v>97.937836000000004</v>
      </c>
      <c r="C12" s="12">
        <v>1.1199939999999999</v>
      </c>
      <c r="D12" s="12">
        <v>0.32029000000000002</v>
      </c>
      <c r="E12" s="12">
        <v>1.4402839999999999</v>
      </c>
      <c r="F12" s="12">
        <v>0.54869999999999997</v>
      </c>
      <c r="G12" s="12">
        <v>218.728577</v>
      </c>
      <c r="H12" s="12">
        <v>33.559081999999997</v>
      </c>
      <c r="I12" s="12">
        <v>37.458274041000003</v>
      </c>
      <c r="J12" s="12">
        <v>49.597470403427764</v>
      </c>
      <c r="K12" s="12">
        <v>0.61856817870800007</v>
      </c>
      <c r="L12" s="16"/>
      <c r="M12" s="17"/>
      <c r="N12" s="17"/>
    </row>
    <row r="13" spans="1:17" ht="12" customHeight="1" x14ac:dyDescent="0.25">
      <c r="A13" s="15">
        <v>41036</v>
      </c>
      <c r="B13" s="11">
        <v>97.714484999999996</v>
      </c>
      <c r="C13" s="12">
        <v>1.1259060000000001</v>
      </c>
      <c r="D13" s="12">
        <v>0.31617899999999999</v>
      </c>
      <c r="E13" s="12">
        <v>1.4420850000000001</v>
      </c>
      <c r="F13" s="12">
        <v>0.71265199999999995</v>
      </c>
      <c r="G13" s="12">
        <v>219.60411099999999</v>
      </c>
      <c r="H13" s="12">
        <v>32.346423999999999</v>
      </c>
      <c r="I13" s="12">
        <v>37.541898451800002</v>
      </c>
      <c r="J13" s="12">
        <v>49.642442885774528</v>
      </c>
      <c r="K13" s="12">
        <v>0.58871481528799996</v>
      </c>
      <c r="L13" s="16"/>
      <c r="M13" s="17"/>
      <c r="N13" s="17"/>
    </row>
    <row r="14" spans="1:17" ht="12" customHeight="1" x14ac:dyDescent="0.25">
      <c r="A14" s="15">
        <v>41037</v>
      </c>
      <c r="B14" s="11">
        <v>97.726364000000004</v>
      </c>
      <c r="C14" s="12">
        <v>1.145797</v>
      </c>
      <c r="D14" s="12">
        <v>0.31433499999999998</v>
      </c>
      <c r="E14" s="12">
        <v>1.460132</v>
      </c>
      <c r="F14" s="12">
        <v>0.70074899999999996</v>
      </c>
      <c r="G14" s="12">
        <v>218.6651</v>
      </c>
      <c r="H14" s="12">
        <v>32.613323000000001</v>
      </c>
      <c r="I14" s="12">
        <v>37.518911362800004</v>
      </c>
      <c r="J14" s="12">
        <v>49.616037477213624</v>
      </c>
      <c r="K14" s="12">
        <v>0.64910508738000006</v>
      </c>
      <c r="L14" s="16"/>
      <c r="M14" s="17"/>
      <c r="N14" s="17"/>
    </row>
    <row r="15" spans="1:17" ht="12" customHeight="1" x14ac:dyDescent="0.25">
      <c r="A15" s="18">
        <v>41038</v>
      </c>
      <c r="B15" s="11">
        <v>97.865134999999995</v>
      </c>
      <c r="C15" s="12">
        <v>1.129556</v>
      </c>
      <c r="D15" s="12">
        <v>0.30747000000000002</v>
      </c>
      <c r="E15" s="12">
        <v>1.4370259999999999</v>
      </c>
      <c r="F15" s="12">
        <v>0.59898200000000001</v>
      </c>
      <c r="G15" s="12">
        <v>218.04681400000001</v>
      </c>
      <c r="H15" s="12">
        <v>34.157268999999999</v>
      </c>
      <c r="I15" s="12">
        <v>37.487928490200005</v>
      </c>
      <c r="J15" s="12">
        <v>49.611561473184942</v>
      </c>
      <c r="K15" s="12">
        <v>0.56222436026</v>
      </c>
      <c r="L15" s="16"/>
      <c r="M15" s="17"/>
      <c r="N15" s="17"/>
    </row>
    <row r="16" spans="1:17" ht="12" customHeight="1" x14ac:dyDescent="0.25">
      <c r="A16" s="15">
        <v>41039</v>
      </c>
      <c r="B16" s="11">
        <v>97.868553000000006</v>
      </c>
      <c r="C16" s="12">
        <v>1.141559</v>
      </c>
      <c r="D16" s="12">
        <v>0.30559599999999998</v>
      </c>
      <c r="E16" s="12">
        <v>1.447155</v>
      </c>
      <c r="F16" s="12">
        <v>0.59302699999999997</v>
      </c>
      <c r="G16" s="12">
        <v>218.20233200000001</v>
      </c>
      <c r="H16" s="12">
        <v>32.050593999999997</v>
      </c>
      <c r="I16" s="12">
        <v>37.476818326800007</v>
      </c>
      <c r="J16" s="12">
        <v>49.597596627814049</v>
      </c>
      <c r="K16" s="12">
        <v>0.63132731716800006</v>
      </c>
      <c r="L16" s="16"/>
      <c r="M16" s="17"/>
      <c r="N16" s="17"/>
    </row>
    <row r="17" spans="1:14" ht="12" customHeight="1" x14ac:dyDescent="0.25">
      <c r="A17" s="18">
        <v>41040</v>
      </c>
      <c r="B17" s="11">
        <v>97.896248</v>
      </c>
      <c r="C17" s="12">
        <v>1.0988640000000001</v>
      </c>
      <c r="D17" s="12">
        <v>0.312697</v>
      </c>
      <c r="E17" s="12">
        <v>1.4115610000000001</v>
      </c>
      <c r="F17" s="12">
        <v>0.60276700000000005</v>
      </c>
      <c r="G17" s="12">
        <v>217.95921300000001</v>
      </c>
      <c r="H17" s="12">
        <v>28.610474</v>
      </c>
      <c r="I17" s="12">
        <v>37.4919568842</v>
      </c>
      <c r="J17" s="12">
        <v>49.633063684019142</v>
      </c>
      <c r="K17" s="12">
        <v>0.64942504473200013</v>
      </c>
      <c r="L17" s="16"/>
      <c r="M17" s="17"/>
      <c r="N17" s="17"/>
    </row>
    <row r="18" spans="1:14" ht="12" customHeight="1" x14ac:dyDescent="0.25">
      <c r="A18" s="15">
        <v>41041</v>
      </c>
      <c r="B18" s="11">
        <v>97.973167000000004</v>
      </c>
      <c r="C18" s="12">
        <v>1.123375</v>
      </c>
      <c r="D18" s="12">
        <v>0.29217700000000002</v>
      </c>
      <c r="E18" s="12">
        <v>1.4155519999999999</v>
      </c>
      <c r="F18" s="12">
        <v>0.533003</v>
      </c>
      <c r="G18" s="12">
        <v>218.35131799999999</v>
      </c>
      <c r="H18" s="12">
        <v>28.742108999999999</v>
      </c>
      <c r="I18" s="12">
        <v>37.4632690392</v>
      </c>
      <c r="J18" s="12">
        <v>49.608693893125555</v>
      </c>
      <c r="K18" s="12">
        <v>0.67627796892800007</v>
      </c>
      <c r="L18" s="16"/>
      <c r="M18" s="17"/>
      <c r="N18" s="17"/>
    </row>
    <row r="19" spans="1:14" ht="12" customHeight="1" x14ac:dyDescent="0.25">
      <c r="A19" s="15">
        <v>41042</v>
      </c>
      <c r="B19" s="11">
        <v>97.834952999999999</v>
      </c>
      <c r="C19" s="12">
        <v>1.131907</v>
      </c>
      <c r="D19" s="12">
        <v>0.30102200000000001</v>
      </c>
      <c r="E19" s="12">
        <v>1.4329290000000001</v>
      </c>
      <c r="F19" s="12">
        <v>0.63077700000000003</v>
      </c>
      <c r="G19" s="12">
        <v>219.130844</v>
      </c>
      <c r="H19" s="12">
        <v>30.379270999999999</v>
      </c>
      <c r="I19" s="12">
        <v>37.5003544554</v>
      </c>
      <c r="J19" s="12">
        <v>49.620098360001812</v>
      </c>
      <c r="K19" s="12">
        <v>0.747646358136</v>
      </c>
      <c r="L19" s="16"/>
      <c r="M19" s="17"/>
      <c r="N19" s="17"/>
    </row>
    <row r="20" spans="1:14" ht="12" customHeight="1" x14ac:dyDescent="0.25">
      <c r="A20" s="18">
        <v>41043</v>
      </c>
      <c r="B20" s="11">
        <v>97.849975999999998</v>
      </c>
      <c r="C20" s="12">
        <v>1.149327</v>
      </c>
      <c r="D20" s="12">
        <v>0.28892299999999999</v>
      </c>
      <c r="E20" s="12">
        <v>1.43825</v>
      </c>
      <c r="F20" s="12">
        <v>0.61557300000000004</v>
      </c>
      <c r="G20" s="12">
        <v>218.947327</v>
      </c>
      <c r="H20" s="12">
        <v>31.215546</v>
      </c>
      <c r="I20" s="12">
        <v>37.490793593399999</v>
      </c>
      <c r="J20" s="12">
        <v>49.607968655979278</v>
      </c>
      <c r="K20" s="12">
        <v>0.52117248952000006</v>
      </c>
      <c r="L20" s="16"/>
      <c r="M20" s="17"/>
      <c r="N20" s="17"/>
    </row>
    <row r="21" spans="1:14" ht="12" customHeight="1" x14ac:dyDescent="0.25">
      <c r="A21" s="15">
        <v>41044</v>
      </c>
      <c r="B21" s="11">
        <v>97.852028000000004</v>
      </c>
      <c r="C21" s="12">
        <v>1.1251770000000001</v>
      </c>
      <c r="D21" s="12">
        <v>0.304838</v>
      </c>
      <c r="E21" s="12">
        <v>1.430015</v>
      </c>
      <c r="F21" s="12">
        <v>0.61801300000000003</v>
      </c>
      <c r="G21" s="12">
        <v>218.18583699999999</v>
      </c>
      <c r="H21" s="12">
        <v>31.527086000000001</v>
      </c>
      <c r="I21" s="12">
        <v>37.496627928000002</v>
      </c>
      <c r="J21" s="12">
        <v>49.620901726314038</v>
      </c>
      <c r="K21" s="12">
        <v>0.62363044100800014</v>
      </c>
      <c r="L21" s="16"/>
      <c r="M21" s="17"/>
      <c r="N21" s="17"/>
    </row>
    <row r="22" spans="1:14" ht="12" customHeight="1" x14ac:dyDescent="0.25">
      <c r="A22" s="18">
        <v>41045</v>
      </c>
      <c r="B22" s="11">
        <v>97.999206999999998</v>
      </c>
      <c r="C22" s="12">
        <v>1.1439779999999999</v>
      </c>
      <c r="D22" s="12">
        <v>0.29540100000000002</v>
      </c>
      <c r="E22" s="12">
        <v>1.439379</v>
      </c>
      <c r="F22" s="12">
        <v>0.49486000000000002</v>
      </c>
      <c r="G22" s="12">
        <v>217.911316</v>
      </c>
      <c r="H22" s="12">
        <v>30.749834</v>
      </c>
      <c r="I22" s="12">
        <v>37.4354321004</v>
      </c>
      <c r="J22" s="12">
        <v>49.576570374715665</v>
      </c>
      <c r="K22" s="12">
        <v>0.61219028757600003</v>
      </c>
      <c r="L22" s="16"/>
      <c r="M22" s="17"/>
      <c r="N22" s="17"/>
    </row>
    <row r="23" spans="1:14" ht="12" customHeight="1" x14ac:dyDescent="0.25">
      <c r="A23" s="10">
        <v>41046</v>
      </c>
      <c r="B23" s="11">
        <v>97.836455999999998</v>
      </c>
      <c r="C23" s="12">
        <v>1.214699</v>
      </c>
      <c r="D23" s="12">
        <v>0.30086000000000002</v>
      </c>
      <c r="E23" s="12">
        <v>1.5155590000000001</v>
      </c>
      <c r="F23" s="12">
        <v>0.57152099999999995</v>
      </c>
      <c r="G23" s="12">
        <v>217.53376800000001</v>
      </c>
      <c r="H23" s="12">
        <v>30.516970000000001</v>
      </c>
      <c r="I23" s="12">
        <v>37.434998758800006</v>
      </c>
      <c r="J23" s="12">
        <v>49.524343374536365</v>
      </c>
      <c r="K23" s="12">
        <v>0.69773077376000003</v>
      </c>
      <c r="L23" s="16"/>
      <c r="M23" s="17"/>
      <c r="N23" s="17"/>
    </row>
    <row r="24" spans="1:14" ht="12" customHeight="1" x14ac:dyDescent="0.25">
      <c r="A24" s="15">
        <v>41047</v>
      </c>
      <c r="B24" s="11">
        <v>97.758681999999993</v>
      </c>
      <c r="C24" s="12">
        <v>1.1719280000000001</v>
      </c>
      <c r="D24" s="12">
        <v>0.31561899999999998</v>
      </c>
      <c r="E24" s="12">
        <v>1.4875470000000002</v>
      </c>
      <c r="F24" s="12">
        <v>0.66845299999999996</v>
      </c>
      <c r="G24" s="12">
        <v>217.791214</v>
      </c>
      <c r="H24" s="12">
        <v>31.367266000000001</v>
      </c>
      <c r="I24" s="12">
        <v>37.478960843400003</v>
      </c>
      <c r="J24" s="12">
        <v>49.573046566323633</v>
      </c>
      <c r="K24" s="12">
        <v>0.59022062856000013</v>
      </c>
      <c r="L24" s="16"/>
      <c r="M24" s="17"/>
      <c r="N24" s="17"/>
    </row>
    <row r="25" spans="1:14" ht="12" customHeight="1" x14ac:dyDescent="0.25">
      <c r="A25" s="19">
        <v>41048</v>
      </c>
      <c r="B25" s="11">
        <v>97.984832999999995</v>
      </c>
      <c r="C25" s="12">
        <v>1.097674</v>
      </c>
      <c r="D25" s="12">
        <v>0.30227700000000002</v>
      </c>
      <c r="E25" s="12">
        <v>1.3999510000000002</v>
      </c>
      <c r="F25" s="12">
        <v>0.54457999999999995</v>
      </c>
      <c r="G25" s="12">
        <v>217.523865</v>
      </c>
      <c r="H25" s="12">
        <v>36.798222000000003</v>
      </c>
      <c r="I25" s="12">
        <v>37.466952442800007</v>
      </c>
      <c r="J25" s="12">
        <v>49.624275545150965</v>
      </c>
      <c r="K25" s="12">
        <v>0.49389892209200004</v>
      </c>
      <c r="L25" s="16"/>
      <c r="M25" s="17"/>
      <c r="N25" s="17"/>
    </row>
    <row r="26" spans="1:14" ht="12" customHeight="1" x14ac:dyDescent="0.25">
      <c r="A26" s="18">
        <v>41049</v>
      </c>
      <c r="B26" s="11">
        <v>97.924599000000001</v>
      </c>
      <c r="C26" s="12">
        <v>1.1252409999999999</v>
      </c>
      <c r="D26" s="12">
        <v>0.30746899999999999</v>
      </c>
      <c r="E26" s="12">
        <v>1.4327099999999999</v>
      </c>
      <c r="F26" s="12">
        <v>0.56331500000000001</v>
      </c>
      <c r="G26" s="12">
        <v>218.64202900000001</v>
      </c>
      <c r="H26" s="12">
        <v>34.779857999999997</v>
      </c>
      <c r="I26" s="12">
        <v>37.465837534800002</v>
      </c>
      <c r="J26" s="12">
        <v>49.601876387469019</v>
      </c>
      <c r="K26" s="12">
        <v>0.70669629200799999</v>
      </c>
      <c r="L26" s="16"/>
      <c r="M26" s="17"/>
      <c r="N26" s="17"/>
    </row>
    <row r="27" spans="1:14" ht="12" customHeight="1" x14ac:dyDescent="0.25">
      <c r="A27" s="15">
        <v>41050</v>
      </c>
      <c r="B27" s="11">
        <v>97.744834999999995</v>
      </c>
      <c r="C27" s="12">
        <v>1.117534</v>
      </c>
      <c r="D27" s="12">
        <v>0.33168300000000001</v>
      </c>
      <c r="E27" s="12">
        <v>1.449217</v>
      </c>
      <c r="F27" s="12">
        <v>0.68660100000000002</v>
      </c>
      <c r="G27" s="12">
        <v>218.843613</v>
      </c>
      <c r="H27" s="12">
        <v>35.655971999999998</v>
      </c>
      <c r="I27" s="12">
        <v>37.521893215799999</v>
      </c>
      <c r="J27" s="12">
        <v>49.62857383016334</v>
      </c>
      <c r="K27" s="12">
        <v>0.73212618910000005</v>
      </c>
      <c r="L27" s="16"/>
      <c r="M27" s="17"/>
      <c r="N27" s="17"/>
    </row>
    <row r="28" spans="1:14" ht="12" customHeight="1" x14ac:dyDescent="0.25">
      <c r="A28" s="18">
        <v>41051</v>
      </c>
      <c r="B28" s="11">
        <v>97.919608999999994</v>
      </c>
      <c r="C28" s="12">
        <v>1.1199460000000001</v>
      </c>
      <c r="D28" s="12">
        <v>0.32529599999999997</v>
      </c>
      <c r="E28" s="12">
        <v>1.4452420000000001</v>
      </c>
      <c r="F28" s="12">
        <v>0.55024300000000004</v>
      </c>
      <c r="G28" s="12">
        <v>217.990341</v>
      </c>
      <c r="H28" s="12">
        <v>35.567779999999999</v>
      </c>
      <c r="I28" s="12">
        <v>37.461154921199999</v>
      </c>
      <c r="J28" s="12">
        <v>49.594590380631274</v>
      </c>
      <c r="K28" s="12">
        <v>0.55291900000000005</v>
      </c>
      <c r="L28" s="16"/>
      <c r="M28" s="17"/>
      <c r="N28" s="17"/>
    </row>
    <row r="29" spans="1:14" ht="12" customHeight="1" x14ac:dyDescent="0.25">
      <c r="A29" s="19">
        <v>41052</v>
      </c>
      <c r="B29" s="11">
        <v>97.978638000000004</v>
      </c>
      <c r="C29" s="12">
        <v>1.1455310000000001</v>
      </c>
      <c r="D29" s="12">
        <v>0.31258999999999998</v>
      </c>
      <c r="E29" s="12">
        <v>1.458121</v>
      </c>
      <c r="F29" s="12">
        <v>0.48426599999999997</v>
      </c>
      <c r="G29" s="12">
        <v>217.868393</v>
      </c>
      <c r="H29" s="12">
        <v>33.950603000000001</v>
      </c>
      <c r="I29" s="12">
        <v>37.433831260799998</v>
      </c>
      <c r="J29" s="12">
        <v>49.566670591712288</v>
      </c>
      <c r="K29" s="12">
        <v>0.52623399999999998</v>
      </c>
      <c r="L29" s="16"/>
      <c r="M29" s="17"/>
      <c r="N29" s="17"/>
    </row>
    <row r="30" spans="1:14" ht="12" customHeight="1" x14ac:dyDescent="0.25">
      <c r="A30" s="10">
        <v>41053</v>
      </c>
      <c r="B30" s="11">
        <v>97.984497000000005</v>
      </c>
      <c r="C30" s="12">
        <v>1.1381250000000001</v>
      </c>
      <c r="D30" s="12">
        <v>0.30999900000000002</v>
      </c>
      <c r="E30" s="12">
        <v>1.448124</v>
      </c>
      <c r="F30" s="12">
        <v>0.48663200000000001</v>
      </c>
      <c r="G30" s="12">
        <v>217.94047499999999</v>
      </c>
      <c r="H30" s="12">
        <v>34.098759000000001</v>
      </c>
      <c r="I30" s="12">
        <v>37.439849660400007</v>
      </c>
      <c r="J30" s="12">
        <v>49.576899667177109</v>
      </c>
      <c r="K30" s="12">
        <v>0.58021500000000004</v>
      </c>
      <c r="L30" s="16"/>
      <c r="M30" s="17"/>
      <c r="N30" s="17"/>
    </row>
    <row r="31" spans="1:14" ht="12" customHeight="1" x14ac:dyDescent="0.25">
      <c r="A31" s="18">
        <v>41054</v>
      </c>
      <c r="B31" s="11">
        <v>97.865668999999997</v>
      </c>
      <c r="C31" s="12">
        <v>1.1395439999999999</v>
      </c>
      <c r="D31" s="12">
        <v>0.33806599999999998</v>
      </c>
      <c r="E31" s="12">
        <v>1.4776099999999999</v>
      </c>
      <c r="F31" s="12">
        <v>0.56979400000000002</v>
      </c>
      <c r="G31" s="12">
        <v>218.345032</v>
      </c>
      <c r="H31" s="12">
        <v>36.017822000000002</v>
      </c>
      <c r="I31" s="12">
        <v>37.457391580800007</v>
      </c>
      <c r="J31" s="12">
        <v>49.573059012916218</v>
      </c>
      <c r="K31" s="12">
        <v>0.50255499999999997</v>
      </c>
      <c r="L31" s="16"/>
      <c r="M31" s="17"/>
      <c r="N31" s="17"/>
    </row>
    <row r="32" spans="1:14" ht="12" customHeight="1" x14ac:dyDescent="0.25">
      <c r="A32" s="15">
        <v>41055</v>
      </c>
      <c r="B32" s="11">
        <v>97.823966999999996</v>
      </c>
      <c r="C32" s="12">
        <v>1.084222</v>
      </c>
      <c r="D32" s="12">
        <v>0.33188499999999999</v>
      </c>
      <c r="E32" s="12">
        <v>1.416107</v>
      </c>
      <c r="F32" s="12">
        <v>0.66380700000000004</v>
      </c>
      <c r="G32" s="12">
        <v>218.625</v>
      </c>
      <c r="H32" s="12">
        <v>36.861977000000003</v>
      </c>
      <c r="I32" s="12">
        <v>37.514566377000001</v>
      </c>
      <c r="J32" s="12">
        <v>49.649205402468517</v>
      </c>
      <c r="K32" s="12">
        <v>0.56432400000000005</v>
      </c>
      <c r="L32" s="16"/>
      <c r="M32" s="17"/>
      <c r="N32" s="17"/>
    </row>
    <row r="33" spans="1:14" ht="12" customHeight="1" x14ac:dyDescent="0.25">
      <c r="A33" s="18">
        <v>41056</v>
      </c>
      <c r="B33" s="11">
        <v>97.695847000000001</v>
      </c>
      <c r="C33" s="12">
        <v>1.1204890000000001</v>
      </c>
      <c r="D33" s="12">
        <v>0.332569</v>
      </c>
      <c r="E33" s="12">
        <v>1.453058</v>
      </c>
      <c r="F33" s="12">
        <v>0.73604499999999995</v>
      </c>
      <c r="G33" s="12">
        <v>219.06132500000001</v>
      </c>
      <c r="H33" s="12">
        <v>37.473804000000001</v>
      </c>
      <c r="I33" s="12">
        <v>37.534925017800006</v>
      </c>
      <c r="J33" s="12">
        <v>49.636519938226897</v>
      </c>
      <c r="K33" s="12">
        <v>0.58050100000000004</v>
      </c>
      <c r="L33" s="16"/>
      <c r="M33" s="17"/>
      <c r="N33" s="17"/>
    </row>
    <row r="34" spans="1:14" ht="12" customHeight="1" x14ac:dyDescent="0.25">
      <c r="A34" s="19">
        <v>41057</v>
      </c>
      <c r="B34" s="11">
        <v>97.763794000000004</v>
      </c>
      <c r="C34" s="12">
        <v>1.1209910000000001</v>
      </c>
      <c r="D34" s="12">
        <v>0.30976300000000001</v>
      </c>
      <c r="E34" s="12">
        <v>1.4307540000000001</v>
      </c>
      <c r="F34" s="12">
        <v>0.69860900000000004</v>
      </c>
      <c r="G34" s="12">
        <v>218.98860199999999</v>
      </c>
      <c r="H34" s="12">
        <v>36.105502999999999</v>
      </c>
      <c r="I34" s="12">
        <v>37.525014958200003</v>
      </c>
      <c r="J34" s="12">
        <v>49.639346532733654</v>
      </c>
      <c r="K34" s="12">
        <v>0.60450400000000004</v>
      </c>
      <c r="L34" s="16"/>
      <c r="M34" s="17"/>
      <c r="N34" s="17"/>
    </row>
    <row r="35" spans="1:14" ht="12" customHeight="1" x14ac:dyDescent="0.25">
      <c r="A35" s="15">
        <v>41058</v>
      </c>
      <c r="B35" s="11">
        <v>97.792938000000007</v>
      </c>
      <c r="C35" s="12">
        <v>1.0655650000000001</v>
      </c>
      <c r="D35" s="12">
        <v>0.30859700000000001</v>
      </c>
      <c r="E35" s="12">
        <v>1.3741620000000001</v>
      </c>
      <c r="F35" s="12">
        <v>0.71422600000000003</v>
      </c>
      <c r="G35" s="12">
        <v>219.29870600000001</v>
      </c>
      <c r="H35" s="12">
        <v>38.475242999999999</v>
      </c>
      <c r="I35" s="12">
        <v>37.559431957800001</v>
      </c>
      <c r="J35" s="12">
        <v>49.698747707447595</v>
      </c>
      <c r="K35" s="12">
        <v>0.66829799999999995</v>
      </c>
      <c r="L35" s="16"/>
      <c r="M35" s="17"/>
      <c r="N35" s="17"/>
    </row>
    <row r="36" spans="1:14" ht="12" customHeight="1" x14ac:dyDescent="0.25">
      <c r="A36" s="15">
        <v>41059</v>
      </c>
      <c r="B36" s="11">
        <v>97.881637999999995</v>
      </c>
      <c r="C36" s="12">
        <v>1.143092</v>
      </c>
      <c r="D36" s="12">
        <v>0.30284800000000001</v>
      </c>
      <c r="E36" s="12">
        <v>1.44594</v>
      </c>
      <c r="F36" s="12">
        <v>0.60267899999999996</v>
      </c>
      <c r="G36" s="12">
        <v>217.86998</v>
      </c>
      <c r="H36" s="12">
        <v>38.304645999999998</v>
      </c>
      <c r="I36" s="12">
        <v>37.468513313999999</v>
      </c>
      <c r="J36" s="12">
        <v>49.595118905751463</v>
      </c>
      <c r="K36" s="12">
        <v>0.46586</v>
      </c>
      <c r="L36" s="16"/>
      <c r="M36" s="17"/>
      <c r="N36" s="17"/>
    </row>
    <row r="37" spans="1:14" ht="12" customHeight="1" thickBot="1" x14ac:dyDescent="0.3">
      <c r="A37" s="18">
        <v>41060</v>
      </c>
      <c r="B37" s="11">
        <v>97.941474999999997</v>
      </c>
      <c r="C37" s="12">
        <v>1.136236</v>
      </c>
      <c r="D37" s="12">
        <v>0.30077500000000001</v>
      </c>
      <c r="E37" s="12">
        <v>1.437011</v>
      </c>
      <c r="F37" s="12">
        <v>0.55156499999999997</v>
      </c>
      <c r="G37" s="12">
        <v>217.41052199999999</v>
      </c>
      <c r="H37" s="12">
        <v>35.607906</v>
      </c>
      <c r="I37" s="12">
        <v>37.457812300800001</v>
      </c>
      <c r="J37" s="12">
        <v>49.595120084890162</v>
      </c>
      <c r="K37" s="12">
        <v>0.55744400000000005</v>
      </c>
      <c r="L37" s="16"/>
      <c r="M37" s="17"/>
      <c r="N37" s="17"/>
    </row>
    <row r="38" spans="1:14" ht="17.25" customHeight="1" x14ac:dyDescent="0.25">
      <c r="A38" s="42" t="s">
        <v>21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20"/>
      <c r="M38" s="20"/>
      <c r="N38" s="20"/>
    </row>
    <row r="39" spans="1:14" ht="7.5" customHeight="1" thickBot="1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4" x14ac:dyDescent="0.25">
      <c r="A40" s="22" t="s">
        <v>22</v>
      </c>
      <c r="B40" s="23">
        <f>MIN(B7:B37)</f>
        <v>97.690894999999998</v>
      </c>
      <c r="C40" s="23">
        <f t="shared" ref="C40:K40" si="0">MIN(C7:C37)</f>
        <v>1.0655650000000001</v>
      </c>
      <c r="D40" s="23">
        <f t="shared" si="0"/>
        <v>0.28376299999999999</v>
      </c>
      <c r="E40" s="23">
        <f t="shared" si="0"/>
        <v>1.3687440000000002</v>
      </c>
      <c r="F40" s="23">
        <f t="shared" si="0"/>
        <v>0.48426599999999997</v>
      </c>
      <c r="G40" s="23">
        <f t="shared" si="0"/>
        <v>217.41052199999999</v>
      </c>
      <c r="H40" s="23">
        <f t="shared" si="0"/>
        <v>28.610474</v>
      </c>
      <c r="I40" s="23">
        <f t="shared" si="0"/>
        <v>37.433831260799998</v>
      </c>
      <c r="J40" s="23">
        <f t="shared" si="0"/>
        <v>49.524343374536365</v>
      </c>
      <c r="K40" s="23">
        <f t="shared" si="0"/>
        <v>0.46586</v>
      </c>
      <c r="L40" s="24"/>
    </row>
    <row r="41" spans="1:14" x14ac:dyDescent="0.25">
      <c r="A41" s="25" t="s">
        <v>23</v>
      </c>
      <c r="B41" s="26">
        <f>AVERAGE(B7:B37)</f>
        <v>97.868977741935467</v>
      </c>
      <c r="C41" s="26">
        <f t="shared" ref="C41:K41" si="1">AVERAGE(C7:C37)</f>
        <v>1.1316791290322581</v>
      </c>
      <c r="D41" s="26">
        <f t="shared" si="1"/>
        <v>0.30847970967741933</v>
      </c>
      <c r="E41" s="26">
        <f t="shared" si="1"/>
        <v>1.4401588387096773</v>
      </c>
      <c r="F41" s="26">
        <f t="shared" si="1"/>
        <v>0.60116741935483864</v>
      </c>
      <c r="G41" s="26">
        <f t="shared" si="1"/>
        <v>218.3823572580645</v>
      </c>
      <c r="H41" s="26">
        <f t="shared" si="1"/>
        <v>34.03780487096774</v>
      </c>
      <c r="I41" s="26">
        <f t="shared" si="1"/>
        <v>37.482304244167743</v>
      </c>
      <c r="J41" s="26">
        <f t="shared" si="1"/>
        <v>49.607299747292522</v>
      </c>
      <c r="K41" s="26">
        <f t="shared" si="1"/>
        <v>0.61046715999174206</v>
      </c>
      <c r="L41" s="24"/>
    </row>
    <row r="42" spans="1:14" x14ac:dyDescent="0.25">
      <c r="A42" s="27" t="s">
        <v>24</v>
      </c>
      <c r="B42" s="28">
        <f>MAX(B7:B37)</f>
        <v>98.034485000000004</v>
      </c>
      <c r="C42" s="28">
        <f t="shared" ref="C42:K42" si="2">MAX(C7:C37)</f>
        <v>1.214699</v>
      </c>
      <c r="D42" s="28">
        <f t="shared" si="2"/>
        <v>0.33806599999999998</v>
      </c>
      <c r="E42" s="28">
        <f t="shared" si="2"/>
        <v>1.5155590000000001</v>
      </c>
      <c r="F42" s="28">
        <f t="shared" si="2"/>
        <v>0.73604499999999995</v>
      </c>
      <c r="G42" s="28">
        <f t="shared" si="2"/>
        <v>219.60411099999999</v>
      </c>
      <c r="H42" s="28">
        <f t="shared" si="2"/>
        <v>38.475242999999999</v>
      </c>
      <c r="I42" s="28">
        <f t="shared" si="2"/>
        <v>37.559431957800001</v>
      </c>
      <c r="J42" s="28">
        <f t="shared" si="2"/>
        <v>49.698747707447595</v>
      </c>
      <c r="K42" s="28">
        <f t="shared" si="2"/>
        <v>0.747646358136</v>
      </c>
      <c r="L42" s="24"/>
    </row>
    <row r="43" spans="1:14" ht="15.75" thickBot="1" x14ac:dyDescent="0.3">
      <c r="A43" s="29" t="s">
        <v>25</v>
      </c>
      <c r="B43" s="30">
        <f>STDEV(B7:B37)</f>
        <v>9.655224350266553E-2</v>
      </c>
      <c r="C43" s="30">
        <f t="shared" ref="C43:K43" si="3">STDEV(C7:C37)</f>
        <v>2.9296857194065388E-2</v>
      </c>
      <c r="D43" s="30">
        <f t="shared" si="3"/>
        <v>1.4415625883495421E-2</v>
      </c>
      <c r="E43" s="30">
        <f t="shared" si="3"/>
        <v>3.0264548587521516E-2</v>
      </c>
      <c r="F43" s="30">
        <f t="shared" si="3"/>
        <v>7.4415629082773715E-2</v>
      </c>
      <c r="G43" s="30">
        <f t="shared" si="3"/>
        <v>0.54587308231156739</v>
      </c>
      <c r="H43" s="30">
        <f t="shared" si="3"/>
        <v>2.7073575724404018</v>
      </c>
      <c r="I43" s="30">
        <f t="shared" si="3"/>
        <v>3.3246344123583051E-2</v>
      </c>
      <c r="J43" s="30">
        <f t="shared" si="3"/>
        <v>3.3088729083997195E-2</v>
      </c>
      <c r="K43" s="30">
        <f t="shared" si="3"/>
        <v>7.790077054863942E-2</v>
      </c>
      <c r="L43" s="24"/>
    </row>
    <row r="44" spans="1:14" ht="7.5" customHeight="1" x14ac:dyDescent="0.25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4" x14ac:dyDescent="0.25">
      <c r="A45" s="33" t="s">
        <v>26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25">
      <c r="A46" s="31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31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25">
      <c r="A48" s="31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31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activeCell="C2" sqref="C2:K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3" t="s">
        <v>1</v>
      </c>
      <c r="B2" s="54"/>
      <c r="C2" s="55" t="s">
        <v>2</v>
      </c>
      <c r="D2" s="56"/>
      <c r="E2" s="56"/>
      <c r="F2" s="56"/>
      <c r="G2" s="56"/>
      <c r="H2" s="56"/>
      <c r="I2" s="56"/>
      <c r="J2" s="56"/>
      <c r="K2" s="56"/>
    </row>
    <row r="3" spans="1:13" x14ac:dyDescent="0.25">
      <c r="A3" s="53" t="s">
        <v>3</v>
      </c>
      <c r="B3" s="54"/>
      <c r="C3" s="57" t="s">
        <v>29</v>
      </c>
      <c r="D3" s="58"/>
      <c r="E3" s="58"/>
      <c r="F3" s="58"/>
      <c r="G3" s="58"/>
      <c r="H3" s="58"/>
      <c r="I3" s="58"/>
      <c r="J3" s="58"/>
      <c r="K3" s="58"/>
    </row>
    <row r="4" spans="1:13" ht="15.75" thickBot="1" x14ac:dyDescent="0.3">
      <c r="A4" s="53" t="s">
        <v>5</v>
      </c>
      <c r="B4" s="53"/>
      <c r="C4" s="72" t="s">
        <v>6</v>
      </c>
      <c r="D4" s="72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4" t="s">
        <v>9</v>
      </c>
      <c r="C6" s="34" t="s">
        <v>10</v>
      </c>
      <c r="D6" s="34" t="s">
        <v>11</v>
      </c>
      <c r="E6" s="35" t="s">
        <v>12</v>
      </c>
      <c r="F6" s="34" t="s">
        <v>13</v>
      </c>
      <c r="G6" s="34" t="s">
        <v>14</v>
      </c>
      <c r="H6" s="34" t="s">
        <v>15</v>
      </c>
      <c r="I6" s="34" t="s">
        <v>16</v>
      </c>
      <c r="J6" s="34" t="s">
        <v>17</v>
      </c>
      <c r="K6" s="34" t="s">
        <v>18</v>
      </c>
      <c r="L6" s="36"/>
    </row>
    <row r="7" spans="1:13" ht="12" customHeight="1" x14ac:dyDescent="0.25">
      <c r="A7" s="10">
        <v>41030</v>
      </c>
      <c r="B7" s="11">
        <v>97.977099999999993</v>
      </c>
      <c r="C7" s="11">
        <v>1.2105999999999999</v>
      </c>
      <c r="D7" s="11">
        <v>0.30330000000000001</v>
      </c>
      <c r="E7" s="11">
        <v>1.5007999999999999</v>
      </c>
      <c r="F7" s="11">
        <v>0.73219999999999996</v>
      </c>
      <c r="G7" s="11">
        <v>218.75530000000001</v>
      </c>
      <c r="H7" s="11">
        <v>37.9405</v>
      </c>
      <c r="I7" s="11">
        <v>37.454799999999999</v>
      </c>
      <c r="J7" s="11">
        <v>49.6203</v>
      </c>
      <c r="K7" s="11">
        <v>0.71030000000000004</v>
      </c>
    </row>
    <row r="8" spans="1:13" ht="12" customHeight="1" x14ac:dyDescent="0.25">
      <c r="A8" s="15">
        <v>41031</v>
      </c>
      <c r="B8" s="11">
        <v>98.034499999999994</v>
      </c>
      <c r="C8" s="11">
        <v>1.0956999999999999</v>
      </c>
      <c r="D8" s="11">
        <v>0.3251</v>
      </c>
      <c r="E8" s="11">
        <v>1.4864999999999999</v>
      </c>
      <c r="F8" s="11">
        <v>0.58189999999999997</v>
      </c>
      <c r="G8" s="11">
        <v>218.7371</v>
      </c>
      <c r="H8" s="11">
        <v>36.314900000000002</v>
      </c>
      <c r="I8" s="11">
        <v>37.500500000000002</v>
      </c>
      <c r="J8" s="11">
        <v>49.665399999999998</v>
      </c>
      <c r="K8" s="11">
        <v>0.7026</v>
      </c>
    </row>
    <row r="9" spans="1:13" ht="12" customHeight="1" x14ac:dyDescent="0.25">
      <c r="A9" s="18">
        <v>41032</v>
      </c>
      <c r="B9" s="11">
        <v>98.004000000000005</v>
      </c>
      <c r="C9" s="11">
        <v>1.1867000000000001</v>
      </c>
      <c r="D9" s="11">
        <v>0.2928</v>
      </c>
      <c r="E9" s="11">
        <v>1.4841</v>
      </c>
      <c r="F9" s="11">
        <v>0.59050000000000002</v>
      </c>
      <c r="G9" s="11">
        <v>218.57689999999999</v>
      </c>
      <c r="H9" s="11">
        <v>36.104599999999998</v>
      </c>
      <c r="I9" s="11">
        <v>37.478999999999999</v>
      </c>
      <c r="J9" s="11">
        <v>49.614699999999999</v>
      </c>
      <c r="K9" s="11">
        <v>0.72499999999999998</v>
      </c>
    </row>
    <row r="10" spans="1:13" ht="12" customHeight="1" x14ac:dyDescent="0.25">
      <c r="A10" s="19">
        <v>41033</v>
      </c>
      <c r="B10" s="11">
        <v>97.995800000000003</v>
      </c>
      <c r="C10" s="11">
        <v>1.1445000000000001</v>
      </c>
      <c r="D10" s="11">
        <v>0.313</v>
      </c>
      <c r="E10" s="11">
        <v>1.4761</v>
      </c>
      <c r="F10" s="11">
        <v>0.56479999999999997</v>
      </c>
      <c r="G10" s="11">
        <v>219.26669999999999</v>
      </c>
      <c r="H10" s="11">
        <v>37.099699999999999</v>
      </c>
      <c r="I10" s="11">
        <v>37.511400000000002</v>
      </c>
      <c r="J10" s="11">
        <v>49.645499999999998</v>
      </c>
      <c r="K10" s="11">
        <v>0.72650000000000003</v>
      </c>
    </row>
    <row r="11" spans="1:13" ht="12" customHeight="1" x14ac:dyDescent="0.25">
      <c r="A11" s="15">
        <v>41034</v>
      </c>
      <c r="B11" s="11">
        <v>97.706000000000003</v>
      </c>
      <c r="C11" s="11">
        <v>1.2053</v>
      </c>
      <c r="D11" s="11">
        <v>0.32129999999999997</v>
      </c>
      <c r="E11" s="11">
        <v>1.5005999999999999</v>
      </c>
      <c r="F11" s="11">
        <v>0.72899999999999998</v>
      </c>
      <c r="G11" s="11">
        <v>218.81659999999999</v>
      </c>
      <c r="H11" s="11">
        <v>36.301699999999997</v>
      </c>
      <c r="I11" s="11">
        <v>37.515900000000002</v>
      </c>
      <c r="J11" s="11">
        <v>49.668300000000002</v>
      </c>
      <c r="K11" s="11">
        <v>0.7409</v>
      </c>
    </row>
    <row r="12" spans="1:13" ht="12" customHeight="1" x14ac:dyDescent="0.25">
      <c r="A12" s="18">
        <v>41035</v>
      </c>
      <c r="B12" s="11">
        <v>97.960499999999996</v>
      </c>
      <c r="C12" s="11">
        <v>1.2056</v>
      </c>
      <c r="D12" s="11">
        <v>0.33310000000000001</v>
      </c>
      <c r="E12" s="11">
        <v>1.4439</v>
      </c>
      <c r="F12" s="11">
        <v>0.57069999999999999</v>
      </c>
      <c r="G12" s="11">
        <v>219.10400000000001</v>
      </c>
      <c r="H12" s="11">
        <v>36.832000000000001</v>
      </c>
      <c r="I12" s="11">
        <v>37.550899999999999</v>
      </c>
      <c r="J12" s="11">
        <v>49.686300000000003</v>
      </c>
      <c r="K12" s="11">
        <v>0.62480000000000002</v>
      </c>
    </row>
    <row r="13" spans="1:13" ht="12" customHeight="1" x14ac:dyDescent="0.25">
      <c r="A13" s="15">
        <v>41036</v>
      </c>
      <c r="B13" s="11">
        <v>98.017600000000002</v>
      </c>
      <c r="C13" s="11">
        <v>1.2145999999999999</v>
      </c>
      <c r="D13" s="11">
        <v>0.32450000000000001</v>
      </c>
      <c r="E13" s="11">
        <v>1.5117</v>
      </c>
      <c r="F13" s="11">
        <v>0.72789999999999999</v>
      </c>
      <c r="G13" s="11">
        <v>219.60419999999999</v>
      </c>
      <c r="H13" s="11">
        <v>37.090200000000003</v>
      </c>
      <c r="I13" s="11">
        <v>37.549399999999999</v>
      </c>
      <c r="J13" s="11">
        <v>49.6511</v>
      </c>
      <c r="K13" s="11">
        <v>0.68</v>
      </c>
    </row>
    <row r="14" spans="1:13" ht="12" customHeight="1" x14ac:dyDescent="0.25">
      <c r="A14" s="15">
        <v>41037</v>
      </c>
      <c r="B14" s="11">
        <v>97.738699999999994</v>
      </c>
      <c r="C14" s="11">
        <v>1.2098</v>
      </c>
      <c r="D14" s="11">
        <v>0.3241</v>
      </c>
      <c r="E14" s="11">
        <v>1.4688000000000001</v>
      </c>
      <c r="F14" s="11">
        <v>0.73380000000000001</v>
      </c>
      <c r="G14" s="11">
        <v>218.7183</v>
      </c>
      <c r="H14" s="11">
        <v>37.673099999999998</v>
      </c>
      <c r="I14" s="11">
        <v>37.548000000000002</v>
      </c>
      <c r="J14" s="11">
        <v>49.6327</v>
      </c>
      <c r="K14" s="11">
        <v>0.69520000000000004</v>
      </c>
    </row>
    <row r="15" spans="1:13" ht="12" customHeight="1" x14ac:dyDescent="0.25">
      <c r="A15" s="18">
        <v>41038</v>
      </c>
      <c r="B15" s="11">
        <v>97.910700000000006</v>
      </c>
      <c r="C15" s="11">
        <v>1.1840999999999999</v>
      </c>
      <c r="D15" s="11">
        <v>0.33279999999999998</v>
      </c>
      <c r="E15" s="11">
        <v>1.5078</v>
      </c>
      <c r="F15" s="11">
        <v>0.70330000000000004</v>
      </c>
      <c r="G15" s="11">
        <v>218.3981</v>
      </c>
      <c r="H15" s="11">
        <v>37.594099999999997</v>
      </c>
      <c r="I15" s="11">
        <v>37.506399999999999</v>
      </c>
      <c r="J15" s="11">
        <v>49.6648</v>
      </c>
      <c r="K15" s="11">
        <v>0.59360000000000002</v>
      </c>
    </row>
    <row r="16" spans="1:13" ht="12" customHeight="1" x14ac:dyDescent="0.25">
      <c r="A16" s="15">
        <v>41039</v>
      </c>
      <c r="B16" s="11">
        <v>97.915800000000004</v>
      </c>
      <c r="C16" s="11">
        <v>1.1719999999999999</v>
      </c>
      <c r="D16" s="11">
        <v>0.31519999999999998</v>
      </c>
      <c r="E16" s="11">
        <v>1.4573</v>
      </c>
      <c r="F16" s="11">
        <v>0.60840000000000005</v>
      </c>
      <c r="G16" s="11">
        <v>219.46510000000001</v>
      </c>
      <c r="H16" s="11">
        <v>36.793700000000001</v>
      </c>
      <c r="I16" s="11">
        <v>37.488700000000001</v>
      </c>
      <c r="J16" s="11">
        <v>49.6751</v>
      </c>
      <c r="K16" s="11">
        <v>0.65659999999999996</v>
      </c>
    </row>
    <row r="17" spans="1:11" ht="12" customHeight="1" x14ac:dyDescent="0.25">
      <c r="A17" s="18">
        <v>41040</v>
      </c>
      <c r="B17" s="11">
        <v>97.934399999999997</v>
      </c>
      <c r="C17" s="11">
        <v>1.1986000000000001</v>
      </c>
      <c r="D17" s="11">
        <v>0.31859999999999999</v>
      </c>
      <c r="E17" s="11">
        <v>1.5051000000000001</v>
      </c>
      <c r="F17" s="11">
        <v>0.66930000000000001</v>
      </c>
      <c r="G17" s="11">
        <v>219.36660000000001</v>
      </c>
      <c r="H17" s="11">
        <v>30.368300000000001</v>
      </c>
      <c r="I17" s="11">
        <v>37.537199999999999</v>
      </c>
      <c r="J17" s="11">
        <v>49.661499999999997</v>
      </c>
      <c r="K17" s="11">
        <v>0.65390000000000004</v>
      </c>
    </row>
    <row r="18" spans="1:11" ht="12" customHeight="1" x14ac:dyDescent="0.25">
      <c r="A18" s="15">
        <v>41041</v>
      </c>
      <c r="B18" s="11">
        <v>98.006200000000007</v>
      </c>
      <c r="C18" s="11">
        <v>1.1707000000000001</v>
      </c>
      <c r="D18" s="11">
        <v>0.29509999999999997</v>
      </c>
      <c r="E18" s="11">
        <v>1.4798</v>
      </c>
      <c r="F18" s="11">
        <v>0.60189999999999999</v>
      </c>
      <c r="G18" s="11">
        <v>219.25839999999999</v>
      </c>
      <c r="H18" s="11">
        <v>28.913799999999998</v>
      </c>
      <c r="I18" s="11">
        <v>37.559100000000001</v>
      </c>
      <c r="J18" s="11">
        <v>49.666499999999999</v>
      </c>
      <c r="K18" s="11">
        <v>0.69259999999999999</v>
      </c>
    </row>
    <row r="19" spans="1:11" ht="12" customHeight="1" x14ac:dyDescent="0.25">
      <c r="A19" s="15">
        <v>41042</v>
      </c>
      <c r="B19" s="11">
        <v>97.938000000000002</v>
      </c>
      <c r="C19" s="11">
        <v>1.1641999999999999</v>
      </c>
      <c r="D19" s="11">
        <v>0.33069999999999999</v>
      </c>
      <c r="E19" s="11">
        <v>1.4560999999999999</v>
      </c>
      <c r="F19" s="11">
        <v>0.72219999999999995</v>
      </c>
      <c r="G19" s="11">
        <v>219.38329999999999</v>
      </c>
      <c r="H19" s="11">
        <v>37.471499999999999</v>
      </c>
      <c r="I19" s="11">
        <v>37.554499999999997</v>
      </c>
      <c r="J19" s="11">
        <v>49.641199999999998</v>
      </c>
      <c r="K19" s="11">
        <v>0.74770000000000003</v>
      </c>
    </row>
    <row r="20" spans="1:11" ht="12" customHeight="1" x14ac:dyDescent="0.25">
      <c r="A20" s="18">
        <v>41043</v>
      </c>
      <c r="B20" s="11">
        <v>97.856099999999998</v>
      </c>
      <c r="C20" s="11">
        <v>1.1932</v>
      </c>
      <c r="D20" s="11">
        <v>0.33639999999999998</v>
      </c>
      <c r="E20" s="11">
        <v>1.5061</v>
      </c>
      <c r="F20" s="11">
        <v>0.63829999999999998</v>
      </c>
      <c r="G20" s="11">
        <v>219.17189999999999</v>
      </c>
      <c r="H20" s="11">
        <v>34.508899999999997</v>
      </c>
      <c r="I20" s="11">
        <v>37.523000000000003</v>
      </c>
      <c r="J20" s="11">
        <v>49.637999999999998</v>
      </c>
      <c r="K20" s="11">
        <v>0.65459999999999996</v>
      </c>
    </row>
    <row r="21" spans="1:11" ht="12" customHeight="1" x14ac:dyDescent="0.25">
      <c r="A21" s="15">
        <v>41044</v>
      </c>
      <c r="B21" s="11">
        <v>97.886600000000001</v>
      </c>
      <c r="C21" s="11">
        <v>1.2133</v>
      </c>
      <c r="D21" s="11">
        <v>0.30919999999999997</v>
      </c>
      <c r="E21" s="11">
        <v>1.5072000000000001</v>
      </c>
      <c r="F21" s="11">
        <v>0.68500000000000005</v>
      </c>
      <c r="G21" s="11">
        <v>219.1371</v>
      </c>
      <c r="H21" s="11">
        <v>33.107700000000001</v>
      </c>
      <c r="I21" s="11">
        <v>37.552999999999997</v>
      </c>
      <c r="J21" s="11">
        <v>49.646599999999999</v>
      </c>
      <c r="K21" s="11">
        <v>0.66449999999999998</v>
      </c>
    </row>
    <row r="22" spans="1:11" ht="12" customHeight="1" x14ac:dyDescent="0.25">
      <c r="A22" s="18">
        <v>41045</v>
      </c>
      <c r="B22" s="11">
        <v>98.006799999999998</v>
      </c>
      <c r="C22" s="11">
        <v>1.2135</v>
      </c>
      <c r="D22" s="11">
        <v>0.31929999999999997</v>
      </c>
      <c r="E22" s="11">
        <v>1.4917</v>
      </c>
      <c r="F22" s="11">
        <v>0.72709999999999997</v>
      </c>
      <c r="G22" s="11">
        <v>218.25960000000001</v>
      </c>
      <c r="H22" s="11">
        <v>36.454300000000003</v>
      </c>
      <c r="I22" s="11">
        <v>37.555</v>
      </c>
      <c r="J22" s="11">
        <v>49.596800000000002</v>
      </c>
      <c r="K22" s="11">
        <v>0.62960000000000005</v>
      </c>
    </row>
    <row r="23" spans="1:11" ht="12" customHeight="1" x14ac:dyDescent="0.25">
      <c r="A23" s="10">
        <v>41046</v>
      </c>
      <c r="B23" s="11">
        <v>97.971900000000005</v>
      </c>
      <c r="C23" s="11">
        <v>1.2146999999999999</v>
      </c>
      <c r="D23" s="11">
        <v>0.31219999999999998</v>
      </c>
      <c r="E23" s="11">
        <v>1.5156000000000001</v>
      </c>
      <c r="F23" s="11">
        <v>0.60409999999999997</v>
      </c>
      <c r="G23" s="11">
        <v>217.83789999999999</v>
      </c>
      <c r="H23" s="11">
        <v>35.319899999999997</v>
      </c>
      <c r="I23" s="11">
        <v>37.440800000000003</v>
      </c>
      <c r="J23" s="11">
        <v>49.591999999999999</v>
      </c>
      <c r="K23" s="11">
        <v>0.73360000000000003</v>
      </c>
    </row>
    <row r="24" spans="1:11" ht="12" customHeight="1" x14ac:dyDescent="0.25">
      <c r="A24" s="15">
        <v>41047</v>
      </c>
      <c r="B24" s="11">
        <v>97.8155</v>
      </c>
      <c r="C24" s="11">
        <v>1.2</v>
      </c>
      <c r="D24" s="11">
        <v>0.33600000000000002</v>
      </c>
      <c r="E24" s="11">
        <v>1.4913000000000001</v>
      </c>
      <c r="F24" s="11">
        <v>0.68859999999999999</v>
      </c>
      <c r="G24" s="11">
        <v>218.9923</v>
      </c>
      <c r="H24" s="11">
        <v>36.943300000000001</v>
      </c>
      <c r="I24" s="11">
        <v>37.548200000000001</v>
      </c>
      <c r="J24" s="11">
        <v>49.653100000000002</v>
      </c>
      <c r="K24" s="11">
        <v>0.60199999999999998</v>
      </c>
    </row>
    <row r="25" spans="1:11" ht="12" customHeight="1" x14ac:dyDescent="0.25">
      <c r="A25" s="19">
        <v>41048</v>
      </c>
      <c r="B25" s="11">
        <v>97.997</v>
      </c>
      <c r="C25" s="11">
        <v>1.1406000000000001</v>
      </c>
      <c r="D25" s="11">
        <v>0.30959999999999999</v>
      </c>
      <c r="E25" s="11">
        <v>1.4211</v>
      </c>
      <c r="F25" s="11">
        <v>0.61480000000000001</v>
      </c>
      <c r="G25" s="11">
        <v>219.59139999999999</v>
      </c>
      <c r="H25" s="11">
        <v>37.176699999999997</v>
      </c>
      <c r="I25" s="11">
        <v>37.4908</v>
      </c>
      <c r="J25" s="11">
        <v>49.661499999999997</v>
      </c>
      <c r="K25" s="11">
        <v>0.49959999999999999</v>
      </c>
    </row>
    <row r="26" spans="1:11" ht="12" customHeight="1" x14ac:dyDescent="0.25">
      <c r="A26" s="18">
        <v>41049</v>
      </c>
      <c r="B26" s="11">
        <v>97.966399999999993</v>
      </c>
      <c r="C26" s="11">
        <v>1.1567000000000001</v>
      </c>
      <c r="D26" s="11">
        <v>0.32790000000000002</v>
      </c>
      <c r="E26" s="11">
        <v>1.4487000000000001</v>
      </c>
      <c r="F26" s="11">
        <v>0.71409999999999996</v>
      </c>
      <c r="G26" s="11">
        <v>219.17609999999999</v>
      </c>
      <c r="H26" s="11">
        <v>37.364100000000001</v>
      </c>
      <c r="I26" s="11">
        <v>37.4679</v>
      </c>
      <c r="J26" s="11">
        <v>49.659100000000002</v>
      </c>
      <c r="K26" s="11">
        <v>0.72170000000000001</v>
      </c>
    </row>
    <row r="27" spans="1:11" ht="12" customHeight="1" x14ac:dyDescent="0.25">
      <c r="A27" s="15">
        <v>41050</v>
      </c>
      <c r="B27" s="11">
        <v>97.758300000000006</v>
      </c>
      <c r="C27" s="11">
        <v>1.1967000000000001</v>
      </c>
      <c r="D27" s="11">
        <v>0.33610000000000001</v>
      </c>
      <c r="E27" s="11">
        <v>1.5025999999999999</v>
      </c>
      <c r="F27" s="11">
        <v>0.71360000000000001</v>
      </c>
      <c r="G27" s="11">
        <v>219.45920000000001</v>
      </c>
      <c r="H27" s="11">
        <v>36.781399999999998</v>
      </c>
      <c r="I27" s="11">
        <v>37.553699999999999</v>
      </c>
      <c r="J27" s="11">
        <v>49.680700000000002</v>
      </c>
      <c r="K27" s="11">
        <v>0.74709999999999999</v>
      </c>
    </row>
    <row r="28" spans="1:11" ht="12" customHeight="1" x14ac:dyDescent="0.25">
      <c r="A28" s="18">
        <v>41051</v>
      </c>
      <c r="B28" s="11">
        <v>97.988900000000001</v>
      </c>
      <c r="C28" s="11">
        <v>1.1660999999999999</v>
      </c>
      <c r="D28" s="11">
        <v>0.33110000000000001</v>
      </c>
      <c r="E28" s="11">
        <v>1.5058</v>
      </c>
      <c r="F28" s="11">
        <v>0.63060000000000005</v>
      </c>
      <c r="G28" s="11">
        <v>218.59610000000001</v>
      </c>
      <c r="H28" s="11">
        <v>38.078000000000003</v>
      </c>
      <c r="I28" s="11">
        <v>37.480800000000002</v>
      </c>
      <c r="J28" s="11">
        <v>49.676099999999998</v>
      </c>
      <c r="K28" s="11">
        <v>0.71</v>
      </c>
    </row>
    <row r="29" spans="1:11" ht="12" customHeight="1" x14ac:dyDescent="0.25">
      <c r="A29" s="19">
        <v>41052</v>
      </c>
      <c r="B29" s="11">
        <v>97.997100000000003</v>
      </c>
      <c r="C29" s="11">
        <v>1.1456999999999999</v>
      </c>
      <c r="D29" s="11">
        <v>0.32019999999999998</v>
      </c>
      <c r="E29" s="11">
        <v>1.4932000000000001</v>
      </c>
      <c r="F29" s="11">
        <v>0.64649999999999996</v>
      </c>
      <c r="G29" s="11">
        <v>218.6773</v>
      </c>
      <c r="H29" s="11">
        <v>37.2288</v>
      </c>
      <c r="I29" s="11">
        <v>37.473599999999998</v>
      </c>
      <c r="J29" s="11">
        <v>49.641399999999997</v>
      </c>
      <c r="K29" s="11">
        <v>0.53649999999999998</v>
      </c>
    </row>
    <row r="30" spans="1:11" ht="12" customHeight="1" x14ac:dyDescent="0.25">
      <c r="A30" s="10">
        <v>41053</v>
      </c>
      <c r="B30" s="11">
        <v>98.002899999999997</v>
      </c>
      <c r="C30" s="11">
        <v>1.1623000000000001</v>
      </c>
      <c r="D30" s="11">
        <v>0.31879999999999997</v>
      </c>
      <c r="E30" s="11">
        <v>1.4903999999999999</v>
      </c>
      <c r="F30" s="11">
        <v>0.66420000000000001</v>
      </c>
      <c r="G30" s="11">
        <v>218.1679</v>
      </c>
      <c r="H30" s="11">
        <v>37.353200000000001</v>
      </c>
      <c r="I30" s="11">
        <v>37.496400000000001</v>
      </c>
      <c r="J30" s="11">
        <v>49.652500000000003</v>
      </c>
      <c r="K30" s="11">
        <v>0.60089999999999999</v>
      </c>
    </row>
    <row r="31" spans="1:11" ht="12" customHeight="1" x14ac:dyDescent="0.25">
      <c r="A31" s="18">
        <v>41054</v>
      </c>
      <c r="B31" s="11">
        <v>98.032300000000006</v>
      </c>
      <c r="C31" s="11">
        <v>1.1431</v>
      </c>
      <c r="D31" s="11">
        <v>0.33810000000000001</v>
      </c>
      <c r="E31" s="11">
        <v>1.5138</v>
      </c>
      <c r="F31" s="11">
        <v>0.623</v>
      </c>
      <c r="G31" s="11">
        <v>219.20089999999999</v>
      </c>
      <c r="H31" s="11">
        <v>36.119500000000002</v>
      </c>
      <c r="I31" s="11">
        <v>37.494799999999998</v>
      </c>
      <c r="J31" s="11">
        <v>49.643000000000001</v>
      </c>
      <c r="K31" s="11">
        <v>0.63600000000000001</v>
      </c>
    </row>
    <row r="32" spans="1:11" ht="12" customHeight="1" x14ac:dyDescent="0.25">
      <c r="A32" s="15">
        <v>41055</v>
      </c>
      <c r="B32" s="11">
        <v>97.840400000000002</v>
      </c>
      <c r="C32" s="11">
        <v>1.1625000000000001</v>
      </c>
      <c r="D32" s="11">
        <v>0.33679999999999999</v>
      </c>
      <c r="E32" s="11">
        <v>1.5123</v>
      </c>
      <c r="F32" s="11">
        <v>0.68110000000000004</v>
      </c>
      <c r="G32" s="11">
        <v>219.21190000000001</v>
      </c>
      <c r="H32" s="11">
        <v>38.230200000000004</v>
      </c>
      <c r="I32" s="11">
        <v>37.537500000000001</v>
      </c>
      <c r="J32" s="11">
        <v>49.677399999999999</v>
      </c>
      <c r="K32" s="11">
        <v>0.58069999999999999</v>
      </c>
    </row>
    <row r="33" spans="1:11" ht="12" customHeight="1" x14ac:dyDescent="0.25">
      <c r="A33" s="18">
        <v>41056</v>
      </c>
      <c r="B33" s="11">
        <v>98.005700000000004</v>
      </c>
      <c r="C33" s="11">
        <v>1.1577999999999999</v>
      </c>
      <c r="D33" s="11">
        <v>0.33539999999999998</v>
      </c>
      <c r="E33" s="11">
        <v>1.4763999999999999</v>
      </c>
      <c r="F33" s="11">
        <v>0.73609999999999998</v>
      </c>
      <c r="G33" s="11">
        <v>219.3689</v>
      </c>
      <c r="H33" s="11">
        <v>37.728400000000001</v>
      </c>
      <c r="I33" s="11">
        <v>37.558500000000002</v>
      </c>
      <c r="J33" s="11">
        <v>49.661000000000001</v>
      </c>
      <c r="K33" s="11">
        <v>0.65859999999999996</v>
      </c>
    </row>
    <row r="34" spans="1:11" ht="12" customHeight="1" x14ac:dyDescent="0.25">
      <c r="A34" s="19">
        <v>41057</v>
      </c>
      <c r="B34" s="11">
        <v>97.99</v>
      </c>
      <c r="C34" s="11">
        <v>1.1910000000000001</v>
      </c>
      <c r="D34" s="11">
        <v>0.32050000000000001</v>
      </c>
      <c r="E34" s="11">
        <v>1.474</v>
      </c>
      <c r="F34" s="11">
        <v>0.71809999999999996</v>
      </c>
      <c r="G34" s="11">
        <v>219.19800000000001</v>
      </c>
      <c r="H34" s="11">
        <v>37.274999999999999</v>
      </c>
      <c r="I34" s="11">
        <v>37.556199999999997</v>
      </c>
      <c r="J34" s="11">
        <v>49.681699999999999</v>
      </c>
      <c r="K34" s="11">
        <v>0.63519999999999999</v>
      </c>
    </row>
    <row r="35" spans="1:11" ht="12" customHeight="1" x14ac:dyDescent="0.25">
      <c r="A35" s="15">
        <v>41058</v>
      </c>
      <c r="B35" s="11">
        <v>97.923100000000005</v>
      </c>
      <c r="C35" s="11">
        <v>1.0899000000000001</v>
      </c>
      <c r="D35" s="11">
        <v>0.32090000000000002</v>
      </c>
      <c r="E35" s="11">
        <v>1.3909</v>
      </c>
      <c r="F35" s="11">
        <v>0.7329</v>
      </c>
      <c r="G35" s="11">
        <v>219.4016</v>
      </c>
      <c r="H35" s="11">
        <v>38.475299999999997</v>
      </c>
      <c r="I35" s="11">
        <v>37.5595</v>
      </c>
      <c r="J35" s="11">
        <v>49.698799999999999</v>
      </c>
      <c r="K35" s="11">
        <v>0.72750000000000004</v>
      </c>
    </row>
    <row r="36" spans="1:11" ht="12" customHeight="1" x14ac:dyDescent="0.25">
      <c r="A36" s="15">
        <v>41059</v>
      </c>
      <c r="B36" s="11">
        <v>98.032799999999995</v>
      </c>
      <c r="C36" s="11">
        <v>1.1555</v>
      </c>
      <c r="D36" s="11">
        <v>0.31919999999999998</v>
      </c>
      <c r="E36" s="11">
        <v>1.4903999999999999</v>
      </c>
      <c r="F36" s="11">
        <v>0.70069999999999999</v>
      </c>
      <c r="G36" s="11">
        <v>219.03139999999999</v>
      </c>
      <c r="H36" s="11">
        <v>38.363300000000002</v>
      </c>
      <c r="I36" s="11">
        <v>37.5261</v>
      </c>
      <c r="J36" s="11">
        <v>49.686</v>
      </c>
      <c r="K36" s="11">
        <v>0.50739999999999996</v>
      </c>
    </row>
    <row r="37" spans="1:11" ht="12" customHeight="1" thickBot="1" x14ac:dyDescent="0.3">
      <c r="A37" s="18">
        <v>41060</v>
      </c>
      <c r="B37" s="11">
        <v>97.990600000000001</v>
      </c>
      <c r="C37" s="11">
        <v>1.1591</v>
      </c>
      <c r="D37" s="11">
        <v>0.33410000000000001</v>
      </c>
      <c r="E37" s="11">
        <v>1.4636</v>
      </c>
      <c r="F37" s="11">
        <v>0.56510000000000005</v>
      </c>
      <c r="G37" s="11">
        <v>217.7465</v>
      </c>
      <c r="H37" s="11">
        <v>36.093499999999999</v>
      </c>
      <c r="I37" s="11">
        <v>37.486699999999999</v>
      </c>
      <c r="J37" s="11">
        <v>49.639899999999997</v>
      </c>
      <c r="K37" s="11">
        <v>0.7016</v>
      </c>
    </row>
    <row r="38" spans="1:11" ht="7.5" customHeight="1" thickTop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.75" thickBot="1" x14ac:dyDescent="0.3">
      <c r="A39" s="38" t="s">
        <v>24</v>
      </c>
      <c r="B39" s="39">
        <f>MAX(B7:B37)</f>
        <v>98.034499999999994</v>
      </c>
      <c r="C39" s="39">
        <f t="shared" ref="C39:K39" si="0">MAX(C7:C37)</f>
        <v>1.2146999999999999</v>
      </c>
      <c r="D39" s="39">
        <f t="shared" si="0"/>
        <v>0.33810000000000001</v>
      </c>
      <c r="E39" s="39">
        <f t="shared" si="0"/>
        <v>1.5156000000000001</v>
      </c>
      <c r="F39" s="39">
        <f t="shared" si="0"/>
        <v>0.73609999999999998</v>
      </c>
      <c r="G39" s="39">
        <f t="shared" si="0"/>
        <v>219.60419999999999</v>
      </c>
      <c r="H39" s="39">
        <f t="shared" si="0"/>
        <v>38.475299999999997</v>
      </c>
      <c r="I39" s="39">
        <f t="shared" si="0"/>
        <v>37.5595</v>
      </c>
      <c r="J39" s="39">
        <f t="shared" si="0"/>
        <v>49.698799999999999</v>
      </c>
      <c r="K39" s="39">
        <f t="shared" si="0"/>
        <v>0.74770000000000003</v>
      </c>
    </row>
    <row r="40" spans="1:11" ht="7.5" customHeight="1" x14ac:dyDescent="0.25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spans="1:11" x14ac:dyDescent="0.25">
      <c r="A41" s="33" t="s">
        <v>26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31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31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31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31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5" zoomScale="60" zoomScaleNormal="100" workbookViewId="0">
      <selection activeCell="G24" sqref="G2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2" t="s">
        <v>28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25">
      <c r="A2" s="53" t="s">
        <v>1</v>
      </c>
      <c r="B2" s="54"/>
      <c r="C2" s="55" t="s">
        <v>2</v>
      </c>
      <c r="D2" s="56"/>
      <c r="E2" s="56"/>
      <c r="F2" s="56"/>
      <c r="G2" s="56"/>
      <c r="H2" s="56"/>
      <c r="I2" s="56"/>
      <c r="J2" s="56"/>
      <c r="K2" s="56"/>
    </row>
    <row r="3" spans="1:13" x14ac:dyDescent="0.25">
      <c r="A3" s="53" t="s">
        <v>3</v>
      </c>
      <c r="B3" s="54"/>
      <c r="C3" s="57" t="s">
        <v>29</v>
      </c>
      <c r="D3" s="58"/>
      <c r="E3" s="58"/>
      <c r="F3" s="58"/>
      <c r="G3" s="58"/>
      <c r="H3" s="58"/>
      <c r="I3" s="58"/>
      <c r="J3" s="58"/>
      <c r="K3" s="58"/>
    </row>
    <row r="4" spans="1:13" ht="15.75" thickBot="1" x14ac:dyDescent="0.3">
      <c r="A4" s="53" t="s">
        <v>5</v>
      </c>
      <c r="B4" s="53"/>
      <c r="C4" s="72" t="s">
        <v>6</v>
      </c>
      <c r="D4" s="72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40" t="s">
        <v>9</v>
      </c>
      <c r="C6" s="40" t="s">
        <v>10</v>
      </c>
      <c r="D6" s="40" t="s">
        <v>11</v>
      </c>
      <c r="E6" s="41" t="s">
        <v>12</v>
      </c>
      <c r="F6" s="40" t="s">
        <v>13</v>
      </c>
      <c r="G6" s="40" t="s">
        <v>14</v>
      </c>
      <c r="H6" s="40" t="s">
        <v>15</v>
      </c>
      <c r="I6" s="40" t="s">
        <v>16</v>
      </c>
      <c r="J6" s="40" t="s">
        <v>17</v>
      </c>
      <c r="K6" s="40" t="s">
        <v>18</v>
      </c>
      <c r="L6" s="36"/>
    </row>
    <row r="7" spans="1:13" ht="12" customHeight="1" x14ac:dyDescent="0.25">
      <c r="A7" s="10">
        <v>41030</v>
      </c>
      <c r="B7" s="11">
        <v>97.772999999999996</v>
      </c>
      <c r="C7" s="11">
        <v>1.157</v>
      </c>
      <c r="D7" s="11">
        <v>0.2843</v>
      </c>
      <c r="E7" s="11">
        <v>1.4413</v>
      </c>
      <c r="F7" s="11">
        <v>0.53080000000000005</v>
      </c>
      <c r="G7" s="11">
        <v>218.5411</v>
      </c>
      <c r="H7" s="11">
        <v>32.737299999999998</v>
      </c>
      <c r="I7" s="11">
        <v>37.440199999999997</v>
      </c>
      <c r="J7" s="11">
        <v>49.530999999999999</v>
      </c>
      <c r="K7" s="11">
        <v>0.59789999999999999</v>
      </c>
    </row>
    <row r="8" spans="1:13" ht="12" customHeight="1" x14ac:dyDescent="0.25">
      <c r="A8" s="15">
        <v>41031</v>
      </c>
      <c r="B8" s="11">
        <v>97.956199999999995</v>
      </c>
      <c r="C8" s="11">
        <v>1.081</v>
      </c>
      <c r="D8" s="11">
        <v>0.28389999999999999</v>
      </c>
      <c r="E8" s="11">
        <v>1.3649</v>
      </c>
      <c r="F8" s="11">
        <v>0.50800000000000001</v>
      </c>
      <c r="G8" s="11">
        <v>217.42679999999999</v>
      </c>
      <c r="H8" s="11">
        <v>32.764099999999999</v>
      </c>
      <c r="I8" s="11">
        <v>37.467700000000001</v>
      </c>
      <c r="J8" s="11">
        <v>49.613399999999999</v>
      </c>
      <c r="K8" s="11">
        <v>0.56299999999999994</v>
      </c>
    </row>
    <row r="9" spans="1:13" ht="12" customHeight="1" x14ac:dyDescent="0.25">
      <c r="A9" s="18">
        <v>41032</v>
      </c>
      <c r="B9" s="11">
        <v>97.937899999999999</v>
      </c>
      <c r="C9" s="11">
        <v>1.1031</v>
      </c>
      <c r="D9" s="11">
        <v>0.2838</v>
      </c>
      <c r="E9" s="11">
        <v>1.3869</v>
      </c>
      <c r="F9" s="11">
        <v>0.5373</v>
      </c>
      <c r="G9" s="11">
        <v>218.10759999999999</v>
      </c>
      <c r="H9" s="11">
        <v>32.460999999999999</v>
      </c>
      <c r="I9" s="11">
        <v>37.433999999999997</v>
      </c>
      <c r="J9" s="11">
        <v>49.601500000000001</v>
      </c>
      <c r="K9" s="11">
        <v>0.48630000000000001</v>
      </c>
    </row>
    <row r="10" spans="1:13" ht="12" customHeight="1" x14ac:dyDescent="0.25">
      <c r="A10" s="19">
        <v>41033</v>
      </c>
      <c r="B10" s="11">
        <v>97.852400000000003</v>
      </c>
      <c r="C10" s="11">
        <v>1.0951</v>
      </c>
      <c r="D10" s="11">
        <v>0.28770000000000001</v>
      </c>
      <c r="E10" s="11">
        <v>1.3828</v>
      </c>
      <c r="F10" s="11">
        <v>0.48899999999999999</v>
      </c>
      <c r="G10" s="11">
        <v>217.44589999999999</v>
      </c>
      <c r="H10" s="11">
        <v>31.9054</v>
      </c>
      <c r="I10" s="11">
        <v>37.451999999999998</v>
      </c>
      <c r="J10" s="11">
        <v>49.580100000000002</v>
      </c>
      <c r="K10" s="11">
        <v>0.64610000000000001</v>
      </c>
    </row>
    <row r="11" spans="1:13" ht="12" customHeight="1" x14ac:dyDescent="0.25">
      <c r="A11" s="15">
        <v>41034</v>
      </c>
      <c r="B11" s="11">
        <v>97.690899999999999</v>
      </c>
      <c r="C11" s="11">
        <v>1.0891</v>
      </c>
      <c r="D11" s="11">
        <v>0.2923</v>
      </c>
      <c r="E11" s="11">
        <v>1.3814</v>
      </c>
      <c r="F11" s="11">
        <v>0.51900000000000002</v>
      </c>
      <c r="G11" s="11">
        <v>217.54570000000001</v>
      </c>
      <c r="H11" s="11">
        <v>28.931899999999999</v>
      </c>
      <c r="I11" s="11">
        <v>37.494100000000003</v>
      </c>
      <c r="J11" s="11">
        <v>49.553400000000003</v>
      </c>
      <c r="K11" s="11">
        <v>0.67579999999999996</v>
      </c>
    </row>
    <row r="12" spans="1:13" ht="12" customHeight="1" x14ac:dyDescent="0.25">
      <c r="A12" s="18">
        <v>41035</v>
      </c>
      <c r="B12" s="11">
        <v>97.759100000000004</v>
      </c>
      <c r="C12" s="11">
        <v>1.0810999999999999</v>
      </c>
      <c r="D12" s="11">
        <v>0.29749999999999999</v>
      </c>
      <c r="E12" s="11">
        <v>1.3786</v>
      </c>
      <c r="F12" s="11">
        <v>0.50270000000000004</v>
      </c>
      <c r="G12" s="11">
        <v>218.67959999999999</v>
      </c>
      <c r="H12" s="11">
        <v>31.252300000000002</v>
      </c>
      <c r="I12" s="11">
        <v>37.4343</v>
      </c>
      <c r="J12" s="11">
        <v>49.546199999999999</v>
      </c>
      <c r="K12" s="11">
        <v>0.4995</v>
      </c>
    </row>
    <row r="13" spans="1:13" ht="12" customHeight="1" x14ac:dyDescent="0.25">
      <c r="A13" s="15">
        <v>41036</v>
      </c>
      <c r="B13" s="11">
        <v>97.709199999999996</v>
      </c>
      <c r="C13" s="11">
        <v>1.1185</v>
      </c>
      <c r="D13" s="11">
        <v>0.30570000000000003</v>
      </c>
      <c r="E13" s="11">
        <v>1.4242000000000001</v>
      </c>
      <c r="F13" s="11">
        <v>0.70879999999999999</v>
      </c>
      <c r="G13" s="11">
        <v>219.0908</v>
      </c>
      <c r="H13" s="11">
        <v>28.622599999999998</v>
      </c>
      <c r="I13" s="11">
        <v>37.525500000000001</v>
      </c>
      <c r="J13" s="11">
        <v>49.534500000000001</v>
      </c>
      <c r="K13" s="11">
        <v>0.50519999999999998</v>
      </c>
    </row>
    <row r="14" spans="1:13" ht="12" customHeight="1" x14ac:dyDescent="0.25">
      <c r="A14" s="15">
        <v>41037</v>
      </c>
      <c r="B14" s="11">
        <v>97.722099999999998</v>
      </c>
      <c r="C14" s="11">
        <v>1.1336999999999999</v>
      </c>
      <c r="D14" s="11">
        <v>0.28399999999999997</v>
      </c>
      <c r="E14" s="11">
        <v>1.4177</v>
      </c>
      <c r="F14" s="11">
        <v>0.5948</v>
      </c>
      <c r="G14" s="11">
        <v>218.24940000000001</v>
      </c>
      <c r="H14" s="11">
        <v>32.407200000000003</v>
      </c>
      <c r="I14" s="11">
        <v>37.452199999999998</v>
      </c>
      <c r="J14" s="11">
        <v>49.563800000000001</v>
      </c>
      <c r="K14" s="11">
        <v>0.49809999999999999</v>
      </c>
    </row>
    <row r="15" spans="1:13" ht="12" customHeight="1" x14ac:dyDescent="0.25">
      <c r="A15" s="18">
        <v>41038</v>
      </c>
      <c r="B15" s="11">
        <v>97.718299999999999</v>
      </c>
      <c r="C15" s="11">
        <v>1.0989</v>
      </c>
      <c r="D15" s="11">
        <v>0.3049</v>
      </c>
      <c r="E15" s="11">
        <v>1.4037999999999999</v>
      </c>
      <c r="F15" s="11">
        <v>0.57689999999999997</v>
      </c>
      <c r="G15" s="11">
        <v>217.90100000000001</v>
      </c>
      <c r="H15" s="11">
        <v>30.706700000000001</v>
      </c>
      <c r="I15" s="11">
        <v>37.476999999999997</v>
      </c>
      <c r="J15" s="11">
        <v>49.585299999999997</v>
      </c>
      <c r="K15" s="11">
        <v>0.49619999999999997</v>
      </c>
    </row>
    <row r="16" spans="1:13" ht="12" customHeight="1" x14ac:dyDescent="0.25">
      <c r="A16" s="15">
        <v>41039</v>
      </c>
      <c r="B16" s="11">
        <v>97.863299999999995</v>
      </c>
      <c r="C16" s="11">
        <v>1.1259999999999999</v>
      </c>
      <c r="D16" s="11">
        <v>0.29260000000000003</v>
      </c>
      <c r="E16" s="11">
        <v>1.4185999999999999</v>
      </c>
      <c r="F16" s="11">
        <v>0.57579999999999998</v>
      </c>
      <c r="G16" s="11">
        <v>218.08600000000001</v>
      </c>
      <c r="H16" s="11">
        <v>31.7117</v>
      </c>
      <c r="I16" s="11">
        <v>37.442</v>
      </c>
      <c r="J16" s="11">
        <v>49.556800000000003</v>
      </c>
      <c r="K16" s="11">
        <v>0.47770000000000001</v>
      </c>
    </row>
    <row r="17" spans="1:11" ht="12" customHeight="1" x14ac:dyDescent="0.25">
      <c r="A17" s="18">
        <v>41040</v>
      </c>
      <c r="B17" s="11">
        <v>97.743499999999997</v>
      </c>
      <c r="C17" s="11">
        <v>1.0701000000000001</v>
      </c>
      <c r="D17" s="11">
        <v>0.3049</v>
      </c>
      <c r="E17" s="11">
        <v>1.375</v>
      </c>
      <c r="F17" s="11">
        <v>0.57469999999999999</v>
      </c>
      <c r="G17" s="11">
        <v>217.9136</v>
      </c>
      <c r="H17" s="11">
        <v>28.610499999999998</v>
      </c>
      <c r="I17" s="11">
        <v>37.4358</v>
      </c>
      <c r="J17" s="11">
        <v>49.607999999999997</v>
      </c>
      <c r="K17" s="11">
        <v>0.61550000000000005</v>
      </c>
    </row>
    <row r="18" spans="1:11" ht="12" customHeight="1" x14ac:dyDescent="0.25">
      <c r="A18" s="15">
        <v>41041</v>
      </c>
      <c r="B18" s="11">
        <v>97.912700000000001</v>
      </c>
      <c r="C18" s="11">
        <v>1.0955999999999999</v>
      </c>
      <c r="D18" s="11">
        <v>0.2863</v>
      </c>
      <c r="E18" s="11">
        <v>1.3818999999999999</v>
      </c>
      <c r="F18" s="11">
        <v>0.51939999999999997</v>
      </c>
      <c r="G18" s="11">
        <v>218.1713</v>
      </c>
      <c r="H18" s="11">
        <v>28.738299999999999</v>
      </c>
      <c r="I18" s="11">
        <v>37.435400000000001</v>
      </c>
      <c r="J18" s="11">
        <v>49.565199999999997</v>
      </c>
      <c r="K18" s="11">
        <v>0.47720000000000001</v>
      </c>
    </row>
    <row r="19" spans="1:11" ht="12" customHeight="1" x14ac:dyDescent="0.25">
      <c r="A19" s="15">
        <v>41042</v>
      </c>
      <c r="B19" s="11">
        <v>97.732500000000002</v>
      </c>
      <c r="C19" s="11">
        <v>1.0915999999999999</v>
      </c>
      <c r="D19" s="11">
        <v>0.29620000000000002</v>
      </c>
      <c r="E19" s="11">
        <v>1.3877999999999999</v>
      </c>
      <c r="F19" s="11">
        <v>0.58069999999999999</v>
      </c>
      <c r="G19" s="11">
        <v>218.40129999999999</v>
      </c>
      <c r="H19" s="11">
        <v>29.9114</v>
      </c>
      <c r="I19" s="11">
        <v>37.488599999999998</v>
      </c>
      <c r="J19" s="11">
        <v>49.614899999999999</v>
      </c>
      <c r="K19" s="11">
        <v>0.51949999999999996</v>
      </c>
    </row>
    <row r="20" spans="1:11" ht="12" customHeight="1" x14ac:dyDescent="0.25">
      <c r="A20" s="18">
        <v>41043</v>
      </c>
      <c r="B20" s="11">
        <v>97.727400000000003</v>
      </c>
      <c r="C20" s="11">
        <v>1.1386000000000001</v>
      </c>
      <c r="D20" s="11">
        <v>0.28620000000000001</v>
      </c>
      <c r="E20" s="11">
        <v>1.4248000000000001</v>
      </c>
      <c r="F20" s="11">
        <v>0.5534</v>
      </c>
      <c r="G20" s="11">
        <v>218.50319999999999</v>
      </c>
      <c r="H20" s="11">
        <v>29.993200000000002</v>
      </c>
      <c r="I20" s="11">
        <v>37.462000000000003</v>
      </c>
      <c r="J20" s="11">
        <v>49.572899999999997</v>
      </c>
      <c r="K20" s="11">
        <v>0.49769999999999998</v>
      </c>
    </row>
    <row r="21" spans="1:11" ht="12" customHeight="1" x14ac:dyDescent="0.25">
      <c r="A21" s="15">
        <v>41044</v>
      </c>
      <c r="B21" s="11">
        <v>97.782300000000006</v>
      </c>
      <c r="C21" s="11">
        <v>1.0716000000000001</v>
      </c>
      <c r="D21" s="11">
        <v>0.29799999999999999</v>
      </c>
      <c r="E21" s="11">
        <v>1.3696000000000002</v>
      </c>
      <c r="F21" s="11">
        <v>0.59930000000000005</v>
      </c>
      <c r="G21" s="11">
        <v>218.0419</v>
      </c>
      <c r="H21" s="11">
        <v>30.661999999999999</v>
      </c>
      <c r="I21" s="11">
        <v>37.472499999999997</v>
      </c>
      <c r="J21" s="11">
        <v>49.584800000000001</v>
      </c>
      <c r="K21" s="11">
        <v>0.5181</v>
      </c>
    </row>
    <row r="22" spans="1:11" ht="12" customHeight="1" x14ac:dyDescent="0.25">
      <c r="A22" s="18">
        <v>41045</v>
      </c>
      <c r="B22" s="11">
        <v>97.712900000000005</v>
      </c>
      <c r="C22" s="11">
        <v>1.0888</v>
      </c>
      <c r="D22" s="11">
        <v>0.28449999999999998</v>
      </c>
      <c r="E22" s="11">
        <v>1.3733</v>
      </c>
      <c r="F22" s="11">
        <v>0.48799999999999999</v>
      </c>
      <c r="G22" s="11">
        <v>217.53720000000001</v>
      </c>
      <c r="H22" s="11">
        <v>30.197700000000001</v>
      </c>
      <c r="I22" s="11">
        <v>37.433900000000001</v>
      </c>
      <c r="J22" s="11">
        <v>49.524700000000003</v>
      </c>
      <c r="K22" s="11">
        <v>0.50949999999999995</v>
      </c>
    </row>
    <row r="23" spans="1:11" ht="12" customHeight="1" x14ac:dyDescent="0.25">
      <c r="A23" s="10">
        <v>41046</v>
      </c>
      <c r="B23" s="11">
        <v>97.779600000000002</v>
      </c>
      <c r="C23" s="11">
        <v>1.1414</v>
      </c>
      <c r="D23" s="11">
        <v>0.29470000000000002</v>
      </c>
      <c r="E23" s="11">
        <v>1.4360999999999999</v>
      </c>
      <c r="F23" s="11">
        <v>0.48830000000000001</v>
      </c>
      <c r="G23" s="11">
        <v>217.517</v>
      </c>
      <c r="H23" s="11">
        <v>30.265000000000001</v>
      </c>
      <c r="I23" s="11">
        <v>37.4345</v>
      </c>
      <c r="J23" s="11">
        <v>49.5244</v>
      </c>
      <c r="K23" s="11">
        <v>0.5675</v>
      </c>
    </row>
    <row r="24" spans="1:11" ht="12" customHeight="1" x14ac:dyDescent="0.25">
      <c r="A24" s="15">
        <v>41047</v>
      </c>
      <c r="B24" s="11">
        <v>97.730999999999995</v>
      </c>
      <c r="C24" s="11">
        <v>1.0670999999999999</v>
      </c>
      <c r="D24" s="11">
        <v>0.30969999999999998</v>
      </c>
      <c r="E24" s="11">
        <v>1.3767999999999998</v>
      </c>
      <c r="F24" s="11">
        <v>0.63</v>
      </c>
      <c r="G24" s="11">
        <v>217.71719999999999</v>
      </c>
      <c r="H24" s="11">
        <v>31.333400000000001</v>
      </c>
      <c r="I24" s="11">
        <v>37.461399999999998</v>
      </c>
      <c r="J24" s="11">
        <v>49.556600000000003</v>
      </c>
      <c r="K24" s="11">
        <v>0.57250000000000001</v>
      </c>
    </row>
    <row r="25" spans="1:11" ht="12" customHeight="1" x14ac:dyDescent="0.25">
      <c r="A25" s="19">
        <v>41048</v>
      </c>
      <c r="B25" s="11">
        <v>97.791700000000006</v>
      </c>
      <c r="C25" s="11">
        <v>1.0931</v>
      </c>
      <c r="D25" s="11">
        <v>0.29620000000000002</v>
      </c>
      <c r="E25" s="11">
        <v>1.3893</v>
      </c>
      <c r="F25" s="11">
        <v>0.48820000000000002</v>
      </c>
      <c r="G25" s="11">
        <v>217.4691</v>
      </c>
      <c r="H25" s="11">
        <v>33.731099999999998</v>
      </c>
      <c r="I25" s="11">
        <v>37.463500000000003</v>
      </c>
      <c r="J25" s="11">
        <v>49.564</v>
      </c>
      <c r="K25" s="11">
        <v>0.48770000000000002</v>
      </c>
    </row>
    <row r="26" spans="1:11" ht="12" customHeight="1" x14ac:dyDescent="0.25">
      <c r="A26" s="18">
        <v>41049</v>
      </c>
      <c r="B26" s="11">
        <v>97.9191</v>
      </c>
      <c r="C26" s="11">
        <v>1.1043000000000001</v>
      </c>
      <c r="D26" s="11">
        <v>0.28760000000000002</v>
      </c>
      <c r="E26" s="11">
        <v>1.3919000000000001</v>
      </c>
      <c r="F26" s="11">
        <v>0.48809999999999998</v>
      </c>
      <c r="G26" s="11">
        <v>218.32220000000001</v>
      </c>
      <c r="H26" s="11">
        <v>30.6829</v>
      </c>
      <c r="I26" s="11">
        <v>37.456600000000002</v>
      </c>
      <c r="J26" s="11">
        <v>49.532400000000003</v>
      </c>
      <c r="K26" s="11">
        <v>0.6018</v>
      </c>
    </row>
    <row r="27" spans="1:11" ht="12" customHeight="1" x14ac:dyDescent="0.25">
      <c r="A27" s="15">
        <v>41050</v>
      </c>
      <c r="B27" s="11">
        <v>97.7273</v>
      </c>
      <c r="C27" s="11">
        <v>1.0789</v>
      </c>
      <c r="D27" s="11">
        <v>0.3246</v>
      </c>
      <c r="E27" s="11">
        <v>1.4035</v>
      </c>
      <c r="F27" s="11">
        <v>0.60189999999999999</v>
      </c>
      <c r="G27" s="11">
        <v>218.26240000000001</v>
      </c>
      <c r="H27" s="11">
        <v>32.6999</v>
      </c>
      <c r="I27" s="11">
        <v>37.505600000000001</v>
      </c>
      <c r="J27" s="11">
        <v>49.564100000000003</v>
      </c>
      <c r="K27" s="11">
        <v>0.60580000000000001</v>
      </c>
    </row>
    <row r="28" spans="1:11" ht="12" customHeight="1" x14ac:dyDescent="0.25">
      <c r="A28" s="18">
        <v>41051</v>
      </c>
      <c r="B28" s="11">
        <v>97.790899999999993</v>
      </c>
      <c r="C28" s="11">
        <v>1.1188</v>
      </c>
      <c r="D28" s="11">
        <v>0.32229999999999998</v>
      </c>
      <c r="E28" s="11">
        <v>1.4411</v>
      </c>
      <c r="F28" s="11">
        <v>0.49299999999999999</v>
      </c>
      <c r="G28" s="11">
        <v>217.7123</v>
      </c>
      <c r="H28" s="11">
        <v>34.668300000000002</v>
      </c>
      <c r="I28" s="11">
        <v>37.4574</v>
      </c>
      <c r="J28" s="11">
        <v>49.549799999999998</v>
      </c>
      <c r="K28" s="11">
        <v>0.50670000000000004</v>
      </c>
    </row>
    <row r="29" spans="1:11" ht="12" customHeight="1" x14ac:dyDescent="0.25">
      <c r="A29" s="19">
        <v>41052</v>
      </c>
      <c r="B29" s="11">
        <v>97.847200000000001</v>
      </c>
      <c r="C29" s="11">
        <v>1.1244000000000001</v>
      </c>
      <c r="D29" s="11">
        <v>0.2908</v>
      </c>
      <c r="E29" s="11">
        <v>1.4152</v>
      </c>
      <c r="F29" s="11">
        <v>0.48430000000000001</v>
      </c>
      <c r="G29" s="11">
        <v>217.46100000000001</v>
      </c>
      <c r="H29" s="11">
        <v>30.0029</v>
      </c>
      <c r="I29" s="11">
        <v>37.433900000000001</v>
      </c>
      <c r="J29" s="11">
        <v>49.546199999999999</v>
      </c>
      <c r="K29" s="11">
        <v>0.46829999999999999</v>
      </c>
    </row>
    <row r="30" spans="1:11" ht="12" customHeight="1" x14ac:dyDescent="0.25">
      <c r="A30" s="10">
        <v>41053</v>
      </c>
      <c r="B30" s="11">
        <v>97.710099999999997</v>
      </c>
      <c r="C30" s="11">
        <v>1.1174999999999999</v>
      </c>
      <c r="D30" s="11">
        <v>0.29170000000000001</v>
      </c>
      <c r="E30" s="11">
        <v>1.4092</v>
      </c>
      <c r="F30" s="11">
        <v>0.4844</v>
      </c>
      <c r="G30" s="11">
        <v>217.4485</v>
      </c>
      <c r="H30" s="11">
        <v>31.148700000000002</v>
      </c>
      <c r="I30" s="11">
        <v>37.436399999999999</v>
      </c>
      <c r="J30" s="11">
        <v>49.5503</v>
      </c>
      <c r="K30" s="11">
        <v>0.56640000000000001</v>
      </c>
    </row>
    <row r="31" spans="1:11" ht="12" customHeight="1" x14ac:dyDescent="0.25">
      <c r="A31" s="18">
        <v>41054</v>
      </c>
      <c r="B31" s="11">
        <v>97.788499999999999</v>
      </c>
      <c r="C31" s="11">
        <v>1.0958000000000001</v>
      </c>
      <c r="D31" s="11">
        <v>0.2979</v>
      </c>
      <c r="E31" s="11">
        <v>1.3937000000000002</v>
      </c>
      <c r="F31" s="11">
        <v>0.48649999999999999</v>
      </c>
      <c r="G31" s="11">
        <v>218.30950000000001</v>
      </c>
      <c r="H31" s="11">
        <v>29.688800000000001</v>
      </c>
      <c r="I31" s="11">
        <v>37.452300000000001</v>
      </c>
      <c r="J31" s="11">
        <v>49.561900000000001</v>
      </c>
      <c r="K31" s="11">
        <v>0.4713</v>
      </c>
    </row>
    <row r="32" spans="1:11" ht="12" customHeight="1" x14ac:dyDescent="0.25">
      <c r="A32" s="15">
        <v>41055</v>
      </c>
      <c r="B32" s="11">
        <v>97.817099999999996</v>
      </c>
      <c r="C32" s="11">
        <v>1.0840000000000001</v>
      </c>
      <c r="D32" s="11">
        <v>0.28889999999999999</v>
      </c>
      <c r="E32" s="11">
        <v>1.3729</v>
      </c>
      <c r="F32" s="11">
        <v>0.60489999999999999</v>
      </c>
      <c r="G32" s="11">
        <v>217.78550000000001</v>
      </c>
      <c r="H32" s="11">
        <v>33.666600000000003</v>
      </c>
      <c r="I32" s="11">
        <v>37.509</v>
      </c>
      <c r="J32" s="11">
        <v>49.591299999999997</v>
      </c>
      <c r="K32" s="11">
        <v>0.51129999999999998</v>
      </c>
    </row>
    <row r="33" spans="1:11" ht="12" customHeight="1" x14ac:dyDescent="0.25">
      <c r="A33" s="18">
        <v>41056</v>
      </c>
      <c r="B33" s="11">
        <v>97.693700000000007</v>
      </c>
      <c r="C33" s="11">
        <v>1.0828</v>
      </c>
      <c r="D33" s="11">
        <v>0.28460000000000002</v>
      </c>
      <c r="E33" s="11">
        <v>1.3673999999999999</v>
      </c>
      <c r="F33" s="11">
        <v>0.58950000000000002</v>
      </c>
      <c r="G33" s="11">
        <v>218.58519999999999</v>
      </c>
      <c r="H33" s="11">
        <v>36.229300000000002</v>
      </c>
      <c r="I33" s="11">
        <v>37.452399999999997</v>
      </c>
      <c r="J33" s="11">
        <v>49.536200000000001</v>
      </c>
      <c r="K33" s="11">
        <v>0.499</v>
      </c>
    </row>
    <row r="34" spans="1:11" ht="12" customHeight="1" x14ac:dyDescent="0.25">
      <c r="A34" s="19">
        <v>41057</v>
      </c>
      <c r="B34" s="11">
        <v>97.7209</v>
      </c>
      <c r="C34" s="11">
        <v>1.1207</v>
      </c>
      <c r="D34" s="11">
        <v>0.28760000000000002</v>
      </c>
      <c r="E34" s="11">
        <v>1.4083000000000001</v>
      </c>
      <c r="F34" s="11">
        <v>0.5242</v>
      </c>
      <c r="G34" s="11">
        <v>218.24350000000001</v>
      </c>
      <c r="H34" s="11">
        <v>30.5276</v>
      </c>
      <c r="I34" s="11">
        <v>37.435600000000001</v>
      </c>
      <c r="J34" s="11">
        <v>49.627000000000002</v>
      </c>
      <c r="K34" s="11">
        <v>0.50480000000000003</v>
      </c>
    </row>
    <row r="35" spans="1:11" ht="12" customHeight="1" x14ac:dyDescent="0.25">
      <c r="A35" s="15">
        <v>41058</v>
      </c>
      <c r="B35" s="11">
        <v>97.768299999999996</v>
      </c>
      <c r="C35" s="11">
        <v>1.0656000000000001</v>
      </c>
      <c r="D35" s="11">
        <v>0.28489999999999999</v>
      </c>
      <c r="E35" s="11">
        <v>1.3505</v>
      </c>
      <c r="F35" s="11">
        <v>0.59099999999999997</v>
      </c>
      <c r="G35" s="11">
        <v>218.45259999999999</v>
      </c>
      <c r="H35" s="11">
        <v>36.863599999999998</v>
      </c>
      <c r="I35" s="11">
        <v>37.5518</v>
      </c>
      <c r="J35" s="11">
        <v>49.5717</v>
      </c>
      <c r="K35" s="11">
        <v>0.51280000000000003</v>
      </c>
    </row>
    <row r="36" spans="1:11" ht="12" customHeight="1" x14ac:dyDescent="0.25">
      <c r="A36" s="15">
        <v>41059</v>
      </c>
      <c r="B36" s="11">
        <v>97.767799999999994</v>
      </c>
      <c r="C36" s="11">
        <v>1.0714999999999999</v>
      </c>
      <c r="D36" s="11">
        <v>0.28799999999999998</v>
      </c>
      <c r="E36" s="11">
        <v>1.3594999999999999</v>
      </c>
      <c r="F36" s="11">
        <v>0.48499999999999999</v>
      </c>
      <c r="G36" s="11">
        <v>217.5213</v>
      </c>
      <c r="H36" s="11">
        <v>28.885100000000001</v>
      </c>
      <c r="I36" s="11">
        <v>37.462499999999999</v>
      </c>
      <c r="J36" s="11">
        <v>49.555199999999999</v>
      </c>
      <c r="K36" s="11">
        <v>0.46589999999999998</v>
      </c>
    </row>
    <row r="37" spans="1:11" ht="12" customHeight="1" thickBot="1" x14ac:dyDescent="0.3">
      <c r="A37" s="18">
        <v>41060</v>
      </c>
      <c r="B37" s="11">
        <v>97.845500000000001</v>
      </c>
      <c r="C37" s="11">
        <v>1.0808</v>
      </c>
      <c r="D37" s="11">
        <v>0.2858</v>
      </c>
      <c r="E37" s="11">
        <v>1.3971</v>
      </c>
      <c r="F37" s="11">
        <v>0.54910000000000003</v>
      </c>
      <c r="G37" s="11">
        <v>217.41059999999999</v>
      </c>
      <c r="H37" s="11">
        <v>35.150100000000002</v>
      </c>
      <c r="I37" s="11">
        <v>37.451700000000002</v>
      </c>
      <c r="J37" s="11">
        <v>49.531100000000002</v>
      </c>
      <c r="K37" s="11">
        <v>0.50180000000000002</v>
      </c>
    </row>
    <row r="38" spans="1:11" ht="7.5" customHeight="1" thickTop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.75" thickBot="1" x14ac:dyDescent="0.3">
      <c r="A39" s="38" t="s">
        <v>22</v>
      </c>
      <c r="B39" s="39">
        <f>MIN(B7:B37)</f>
        <v>97.690899999999999</v>
      </c>
      <c r="C39" s="39">
        <f t="shared" ref="C39:K39" si="0">MIN(C7:C37)</f>
        <v>1.0656000000000001</v>
      </c>
      <c r="D39" s="39">
        <f t="shared" si="0"/>
        <v>0.2838</v>
      </c>
      <c r="E39" s="39">
        <f t="shared" si="0"/>
        <v>1.3505</v>
      </c>
      <c r="F39" s="39">
        <f t="shared" si="0"/>
        <v>0.48430000000000001</v>
      </c>
      <c r="G39" s="39">
        <f t="shared" si="0"/>
        <v>217.41059999999999</v>
      </c>
      <c r="H39" s="39">
        <f t="shared" si="0"/>
        <v>28.610499999999998</v>
      </c>
      <c r="I39" s="39">
        <f t="shared" si="0"/>
        <v>37.433900000000001</v>
      </c>
      <c r="J39" s="39">
        <f t="shared" si="0"/>
        <v>49.5244</v>
      </c>
      <c r="K39" s="39">
        <f t="shared" si="0"/>
        <v>0.46589999999999998</v>
      </c>
    </row>
    <row r="40" spans="1:11" ht="7.5" customHeight="1" x14ac:dyDescent="0.25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spans="1:11" x14ac:dyDescent="0.25">
      <c r="A41" s="33" t="s">
        <v>26</v>
      </c>
      <c r="B41" s="73"/>
      <c r="C41" s="74"/>
      <c r="D41" s="74"/>
      <c r="E41" s="74"/>
      <c r="F41" s="74"/>
      <c r="G41" s="74"/>
      <c r="H41" s="74"/>
      <c r="I41" s="74"/>
      <c r="J41" s="74"/>
      <c r="K41" s="75"/>
    </row>
    <row r="42" spans="1:11" x14ac:dyDescent="0.25">
      <c r="A42" s="31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1" x14ac:dyDescent="0.25">
      <c r="A43" s="31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1" x14ac:dyDescent="0.25">
      <c r="A44" s="31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1" x14ac:dyDescent="0.25">
      <c r="A45" s="31"/>
      <c r="B45" s="79"/>
      <c r="C45" s="80"/>
      <c r="D45" s="80"/>
      <c r="E45" s="80"/>
      <c r="F45" s="80"/>
      <c r="G45" s="80"/>
      <c r="H45" s="80"/>
      <c r="I45" s="80"/>
      <c r="J45" s="80"/>
      <c r="K45" s="8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topLeftCell="A7" zoomScale="60" zoomScaleNormal="100" workbookViewId="0">
      <selection activeCell="O24" sqref="O24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x14ac:dyDescent="0.25">
      <c r="A2" s="53" t="s">
        <v>1</v>
      </c>
      <c r="B2" s="54"/>
      <c r="C2" s="55" t="s">
        <v>2</v>
      </c>
      <c r="D2" s="56"/>
      <c r="E2" s="56"/>
      <c r="F2" s="56"/>
      <c r="G2" s="56"/>
      <c r="H2" s="56"/>
      <c r="I2" s="56"/>
      <c r="J2" s="56"/>
      <c r="K2" s="56"/>
      <c r="L2" s="1"/>
      <c r="M2" s="2"/>
      <c r="N2" s="2"/>
    </row>
    <row r="3" spans="1:17" x14ac:dyDescent="0.25">
      <c r="A3" s="53" t="s">
        <v>3</v>
      </c>
      <c r="B3" s="54"/>
      <c r="C3" s="57" t="s">
        <v>30</v>
      </c>
      <c r="D3" s="58"/>
      <c r="E3" s="58"/>
      <c r="F3" s="58"/>
      <c r="G3" s="58"/>
      <c r="H3" s="58"/>
      <c r="I3" s="58"/>
      <c r="J3" s="58"/>
      <c r="K3" s="58"/>
      <c r="L3" s="1"/>
      <c r="M3" s="2"/>
      <c r="N3" s="2"/>
    </row>
    <row r="4" spans="1:17" ht="15.75" thickBot="1" x14ac:dyDescent="0.3">
      <c r="A4" s="53" t="s">
        <v>5</v>
      </c>
      <c r="B4" s="53"/>
      <c r="C4" s="59" t="s">
        <v>6</v>
      </c>
      <c r="D4" s="59"/>
      <c r="E4" s="3"/>
      <c r="F4" s="3"/>
      <c r="G4" s="3"/>
      <c r="H4" s="3"/>
      <c r="I4" s="3"/>
      <c r="J4" s="3"/>
      <c r="K4" s="3"/>
      <c r="L4" s="3"/>
      <c r="Q4" s="4" t="s">
        <v>6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7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41030</v>
      </c>
      <c r="B7" s="11">
        <v>95.935096999999999</v>
      </c>
      <c r="C7" s="12">
        <v>2.0939999999999999E-3</v>
      </c>
      <c r="D7" s="12">
        <v>4.7134000000000002E-2</v>
      </c>
      <c r="E7" s="12">
        <v>4.9228000000000001E-2</v>
      </c>
      <c r="F7" s="12">
        <v>3.0777929999999998</v>
      </c>
      <c r="G7" s="12">
        <v>207.84002699999999</v>
      </c>
      <c r="H7" s="12">
        <v>0.48949900000000002</v>
      </c>
      <c r="I7" s="12">
        <v>39.186301999999998</v>
      </c>
      <c r="J7" s="12">
        <v>51.422477999999998</v>
      </c>
      <c r="K7" s="12">
        <v>0.18140000000000001</v>
      </c>
      <c r="L7" s="13"/>
      <c r="M7" s="14">
        <v>0.53736193548387079</v>
      </c>
      <c r="N7" s="14">
        <v>1.2000000000000005E-5</v>
      </c>
    </row>
    <row r="8" spans="1:17" ht="12" customHeight="1" x14ac:dyDescent="0.25">
      <c r="A8" s="15">
        <v>41031</v>
      </c>
      <c r="B8" s="11">
        <v>95.972228999999999</v>
      </c>
      <c r="C8" s="12">
        <v>2.1719999999999999E-3</v>
      </c>
      <c r="D8" s="12">
        <v>5.3981000000000001E-2</v>
      </c>
      <c r="E8" s="12">
        <v>5.6153000000000002E-2</v>
      </c>
      <c r="F8" s="12">
        <v>3.0458699999999999</v>
      </c>
      <c r="G8" s="12">
        <v>207.837952</v>
      </c>
      <c r="H8" s="12">
        <v>0.47981200000000002</v>
      </c>
      <c r="I8" s="12">
        <v>39.166519000000001</v>
      </c>
      <c r="J8" s="12">
        <v>51.408279</v>
      </c>
      <c r="K8" s="12">
        <v>0.17662</v>
      </c>
      <c r="L8" s="16"/>
      <c r="M8" s="17"/>
      <c r="N8" s="17"/>
    </row>
    <row r="9" spans="1:17" ht="12" customHeight="1" x14ac:dyDescent="0.25">
      <c r="A9" s="18">
        <v>41032</v>
      </c>
      <c r="B9" s="11">
        <v>95.962920999999994</v>
      </c>
      <c r="C9" s="12">
        <v>2.6280000000000001E-3</v>
      </c>
      <c r="D9" s="12">
        <v>5.6276E-2</v>
      </c>
      <c r="E9" s="12">
        <v>5.8903999999999998E-2</v>
      </c>
      <c r="F9" s="12">
        <v>3.0497390000000002</v>
      </c>
      <c r="G9" s="12">
        <v>208.474548</v>
      </c>
      <c r="H9" s="12">
        <v>0.46689700000000001</v>
      </c>
      <c r="I9" s="12">
        <v>39.168579000000001</v>
      </c>
      <c r="J9" s="12">
        <v>51.407986000000001</v>
      </c>
      <c r="K9" s="12">
        <v>0.17330999999999999</v>
      </c>
      <c r="L9" s="16"/>
      <c r="M9" s="17"/>
      <c r="N9" s="17"/>
    </row>
    <row r="10" spans="1:17" ht="12" customHeight="1" x14ac:dyDescent="0.25">
      <c r="A10" s="19">
        <v>41033</v>
      </c>
      <c r="B10" s="11">
        <v>95.859977999999998</v>
      </c>
      <c r="C10" s="12">
        <v>2.5890000000000002E-3</v>
      </c>
      <c r="D10" s="12">
        <v>4.8391000000000003E-2</v>
      </c>
      <c r="E10" s="12">
        <v>5.0980000000000004E-2</v>
      </c>
      <c r="F10" s="12">
        <v>3.1327099999999999</v>
      </c>
      <c r="G10" s="12">
        <v>208.61262500000001</v>
      </c>
      <c r="H10" s="12">
        <v>0.47129100000000002</v>
      </c>
      <c r="I10" s="12">
        <v>39.213901999999997</v>
      </c>
      <c r="J10" s="12">
        <v>51.436726</v>
      </c>
      <c r="K10" s="12">
        <v>0.17543</v>
      </c>
      <c r="L10" s="16"/>
      <c r="M10" s="17"/>
      <c r="N10" s="17"/>
    </row>
    <row r="11" spans="1:17" ht="12" customHeight="1" x14ac:dyDescent="0.25">
      <c r="A11" s="15">
        <v>41034</v>
      </c>
      <c r="B11" s="11">
        <v>95.733086</v>
      </c>
      <c r="C11" s="12">
        <v>2.362E-3</v>
      </c>
      <c r="D11" s="12">
        <v>3.7269999999999998E-2</v>
      </c>
      <c r="E11" s="12">
        <v>3.9632000000000001E-2</v>
      </c>
      <c r="F11" s="12">
        <v>3.2371569999999998</v>
      </c>
      <c r="G11" s="12">
        <v>208.51814300000001</v>
      </c>
      <c r="H11" s="12">
        <v>0.45472299999999999</v>
      </c>
      <c r="I11" s="12">
        <v>39.012512000000001</v>
      </c>
      <c r="J11" s="12">
        <v>51.436900000000001</v>
      </c>
      <c r="K11" s="12">
        <v>0.18845000000000001</v>
      </c>
      <c r="L11" s="16"/>
      <c r="M11" s="17"/>
      <c r="N11" s="17"/>
    </row>
    <row r="12" spans="1:17" ht="12" customHeight="1" x14ac:dyDescent="0.25">
      <c r="A12" s="18">
        <v>41035</v>
      </c>
      <c r="B12" s="11">
        <v>95.869750999999994</v>
      </c>
      <c r="C12" s="12">
        <v>2.1129999999999999E-3</v>
      </c>
      <c r="D12" s="12">
        <v>4.8869999999999997E-2</v>
      </c>
      <c r="E12" s="12">
        <v>5.0982999999999994E-2</v>
      </c>
      <c r="F12" s="12">
        <v>3.1285759999999998</v>
      </c>
      <c r="G12" s="12">
        <v>207.89842200000001</v>
      </c>
      <c r="H12" s="12">
        <v>0.74742799999999998</v>
      </c>
      <c r="I12" s="12">
        <v>39.213946999999997</v>
      </c>
      <c r="J12" s="12">
        <v>51.436970000000002</v>
      </c>
      <c r="K12" s="12">
        <v>0.12837000000000001</v>
      </c>
      <c r="L12" s="16"/>
      <c r="M12" s="17"/>
      <c r="N12" s="17"/>
    </row>
    <row r="13" spans="1:17" ht="12" customHeight="1" x14ac:dyDescent="0.25">
      <c r="A13" s="15">
        <v>41036</v>
      </c>
      <c r="B13" s="11">
        <v>95.834320000000005</v>
      </c>
      <c r="C13" s="12">
        <v>2.1459999999999999E-3</v>
      </c>
      <c r="D13" s="12">
        <v>4.7992E-2</v>
      </c>
      <c r="E13" s="12">
        <v>5.0138000000000002E-2</v>
      </c>
      <c r="F13" s="12">
        <v>3.1550829999999999</v>
      </c>
      <c r="G13" s="12">
        <v>208.08711199999999</v>
      </c>
      <c r="H13" s="12">
        <v>0.45160099999999997</v>
      </c>
      <c r="I13" s="12">
        <v>39.222960999999998</v>
      </c>
      <c r="J13" s="12">
        <v>51.442279999999997</v>
      </c>
      <c r="K13" s="12">
        <v>0.1832</v>
      </c>
      <c r="L13" s="16"/>
      <c r="M13" s="17"/>
      <c r="N13" s="17"/>
    </row>
    <row r="14" spans="1:17" ht="12" customHeight="1" x14ac:dyDescent="0.25">
      <c r="A14" s="15">
        <v>41037</v>
      </c>
      <c r="B14" s="11">
        <v>95.889160000000004</v>
      </c>
      <c r="C14" s="12">
        <v>2.1510000000000001E-3</v>
      </c>
      <c r="D14" s="12">
        <v>4.9003999999999999E-2</v>
      </c>
      <c r="E14" s="12">
        <v>5.1154999999999999E-2</v>
      </c>
      <c r="F14" s="12">
        <v>3.1131859999999998</v>
      </c>
      <c r="G14" s="12">
        <v>207.97865300000001</v>
      </c>
      <c r="H14" s="12">
        <v>0.455094</v>
      </c>
      <c r="I14" s="12">
        <v>39.200256000000003</v>
      </c>
      <c r="J14" s="12">
        <v>51.429287000000002</v>
      </c>
      <c r="K14" s="12">
        <v>0.15972500000000001</v>
      </c>
      <c r="L14" s="16"/>
      <c r="M14" s="17"/>
      <c r="N14" s="17"/>
    </row>
    <row r="15" spans="1:17" ht="12" customHeight="1" x14ac:dyDescent="0.25">
      <c r="A15" s="18">
        <v>41038</v>
      </c>
      <c r="B15" s="11">
        <v>95.736320000000006</v>
      </c>
      <c r="C15" s="12">
        <v>2.258E-3</v>
      </c>
      <c r="D15" s="12">
        <v>4.8533E-2</v>
      </c>
      <c r="E15" s="12">
        <v>5.0791000000000003E-2</v>
      </c>
      <c r="F15" s="12">
        <v>3.2293080000000001</v>
      </c>
      <c r="G15" s="12">
        <v>208.66319300000001</v>
      </c>
      <c r="H15" s="12">
        <v>0.45954</v>
      </c>
      <c r="I15" s="12">
        <v>39.259472000000002</v>
      </c>
      <c r="J15" s="12">
        <v>51.462093000000003</v>
      </c>
      <c r="K15" s="12">
        <v>0.15171599999999999</v>
      </c>
      <c r="L15" s="16"/>
      <c r="M15" s="17"/>
      <c r="N15" s="17"/>
    </row>
    <row r="16" spans="1:17" ht="12" customHeight="1" x14ac:dyDescent="0.25">
      <c r="A16" s="15">
        <v>41039</v>
      </c>
      <c r="B16" s="11">
        <v>95.847847000000002</v>
      </c>
      <c r="C16" s="12">
        <v>2.0969999999999999E-3</v>
      </c>
      <c r="D16" s="12">
        <v>6.1377000000000001E-2</v>
      </c>
      <c r="E16" s="12">
        <v>6.3474000000000003E-2</v>
      </c>
      <c r="F16" s="12">
        <v>3.1349089999999999</v>
      </c>
      <c r="G16" s="12">
        <v>207.45457500000001</v>
      </c>
      <c r="H16" s="12">
        <v>0.46229300000000001</v>
      </c>
      <c r="I16" s="12">
        <v>39.207714000000003</v>
      </c>
      <c r="J16" s="12">
        <v>51.427059</v>
      </c>
      <c r="K16" s="12">
        <v>0.15030299999999999</v>
      </c>
      <c r="L16" s="16"/>
      <c r="M16" s="17"/>
      <c r="N16" s="17"/>
    </row>
    <row r="17" spans="1:14" ht="12" customHeight="1" x14ac:dyDescent="0.25">
      <c r="A17" s="18">
        <v>41040</v>
      </c>
      <c r="B17" s="11">
        <v>95.600914000000003</v>
      </c>
      <c r="C17" s="12">
        <v>2.2850000000000001E-3</v>
      </c>
      <c r="D17" s="12">
        <v>4.3757999999999998E-2</v>
      </c>
      <c r="E17" s="12">
        <v>4.6043000000000001E-2</v>
      </c>
      <c r="F17" s="12">
        <v>3.3356020000000002</v>
      </c>
      <c r="G17" s="12">
        <v>208.652725</v>
      </c>
      <c r="H17" s="12">
        <v>0.45795200000000003</v>
      </c>
      <c r="I17" s="12">
        <v>39.313938</v>
      </c>
      <c r="J17" s="12">
        <v>51.494357999999998</v>
      </c>
      <c r="K17" s="12">
        <v>0.149427</v>
      </c>
      <c r="L17" s="16"/>
      <c r="M17" s="17"/>
      <c r="N17" s="17"/>
    </row>
    <row r="18" spans="1:14" ht="12" customHeight="1" x14ac:dyDescent="0.25">
      <c r="A18" s="15">
        <v>41041</v>
      </c>
      <c r="B18" s="11">
        <v>95.782866999999996</v>
      </c>
      <c r="C18" s="12">
        <v>2.1749999999999999E-3</v>
      </c>
      <c r="D18" s="12">
        <v>5.7615E-2</v>
      </c>
      <c r="E18" s="12">
        <v>5.9789999999999996E-2</v>
      </c>
      <c r="F18" s="12">
        <v>3.1876500000000001</v>
      </c>
      <c r="G18" s="12">
        <v>207.75114400000001</v>
      </c>
      <c r="H18" s="12">
        <v>0.47584300000000002</v>
      </c>
      <c r="I18" s="12">
        <v>39.234763999999998</v>
      </c>
      <c r="J18" s="12">
        <v>51.443741000000003</v>
      </c>
      <c r="K18" s="12">
        <v>0.145181</v>
      </c>
      <c r="L18" s="16"/>
      <c r="M18" s="17"/>
      <c r="N18" s="17"/>
    </row>
    <row r="19" spans="1:14" ht="12" customHeight="1" x14ac:dyDescent="0.25">
      <c r="A19" s="15">
        <v>41042</v>
      </c>
      <c r="B19" s="11">
        <v>95.577704999999995</v>
      </c>
      <c r="C19" s="12">
        <v>2.323E-3</v>
      </c>
      <c r="D19" s="12">
        <v>4.3032000000000001E-2</v>
      </c>
      <c r="E19" s="12">
        <v>4.5354999999999999E-2</v>
      </c>
      <c r="F19" s="12">
        <v>3.3557760000000001</v>
      </c>
      <c r="G19" s="12">
        <v>208.674622</v>
      </c>
      <c r="H19" s="12">
        <v>0.755579</v>
      </c>
      <c r="I19" s="12">
        <v>39.322291999999997</v>
      </c>
      <c r="J19" s="12">
        <v>51.499287000000002</v>
      </c>
      <c r="K19" s="12">
        <v>0.14318</v>
      </c>
      <c r="L19" s="16"/>
      <c r="M19" s="17"/>
      <c r="N19" s="17"/>
    </row>
    <row r="20" spans="1:14" ht="12" customHeight="1" x14ac:dyDescent="0.25">
      <c r="A20" s="18">
        <v>41043</v>
      </c>
      <c r="B20" s="11">
        <v>95.545433000000003</v>
      </c>
      <c r="C20" s="12">
        <v>2.356E-3</v>
      </c>
      <c r="D20" s="12">
        <v>2.7463999999999999E-2</v>
      </c>
      <c r="E20" s="12">
        <v>2.9819999999999999E-2</v>
      </c>
      <c r="F20" s="12">
        <v>3.3913479999999998</v>
      </c>
      <c r="G20" s="12">
        <v>208.77832000000001</v>
      </c>
      <c r="H20" s="12">
        <v>0.45779300000000001</v>
      </c>
      <c r="I20" s="12">
        <v>39.346488999999998</v>
      </c>
      <c r="J20" s="12">
        <v>51.519900999999997</v>
      </c>
      <c r="K20" s="12">
        <v>0.25350200000000001</v>
      </c>
      <c r="L20" s="16"/>
      <c r="M20" s="17"/>
      <c r="N20" s="17"/>
    </row>
    <row r="21" spans="1:14" ht="12" customHeight="1" x14ac:dyDescent="0.25">
      <c r="A21" s="15">
        <v>41044</v>
      </c>
      <c r="B21" s="11">
        <v>95.525665000000004</v>
      </c>
      <c r="C21" s="12">
        <v>2.3509999999999998E-3</v>
      </c>
      <c r="D21" s="12">
        <v>2.3695999999999998E-2</v>
      </c>
      <c r="E21" s="12">
        <v>2.6046999999999997E-2</v>
      </c>
      <c r="F21" s="12">
        <v>3.4100389999999998</v>
      </c>
      <c r="G21" s="12">
        <v>208.84892300000001</v>
      </c>
      <c r="H21" s="12">
        <v>0.45085999999999998</v>
      </c>
      <c r="I21" s="12">
        <v>39.356487000000001</v>
      </c>
      <c r="J21" s="12">
        <v>51.527172</v>
      </c>
      <c r="K21" s="12">
        <v>0.249389</v>
      </c>
      <c r="L21" s="16"/>
      <c r="M21" s="17"/>
      <c r="N21" s="17"/>
    </row>
    <row r="22" spans="1:14" ht="12" customHeight="1" x14ac:dyDescent="0.25">
      <c r="A22" s="18">
        <v>41045</v>
      </c>
      <c r="B22" s="11">
        <v>95.481209000000007</v>
      </c>
      <c r="C22" s="12">
        <v>2.359E-3</v>
      </c>
      <c r="D22" s="12">
        <v>2.3026000000000001E-2</v>
      </c>
      <c r="E22" s="12">
        <v>2.5385000000000001E-2</v>
      </c>
      <c r="F22" s="12">
        <v>3.4441130000000002</v>
      </c>
      <c r="G22" s="12">
        <v>208.912857</v>
      </c>
      <c r="H22" s="12">
        <v>0.45170700000000003</v>
      </c>
      <c r="I22" s="12">
        <v>39.373871000000001</v>
      </c>
      <c r="J22" s="12">
        <v>51.537064000000001</v>
      </c>
      <c r="K22" s="12">
        <v>0.247919</v>
      </c>
      <c r="L22" s="16"/>
      <c r="M22" s="17"/>
      <c r="N22" s="17"/>
    </row>
    <row r="23" spans="1:14" ht="12" customHeight="1" x14ac:dyDescent="0.25">
      <c r="A23" s="10">
        <v>41046</v>
      </c>
      <c r="B23" s="11">
        <v>95.624938999999998</v>
      </c>
      <c r="C23" s="12">
        <v>2.2899999999999999E-3</v>
      </c>
      <c r="D23" s="12">
        <v>4.2113999999999999E-2</v>
      </c>
      <c r="E23" s="12">
        <v>4.4403999999999999E-2</v>
      </c>
      <c r="F23" s="12">
        <v>3.3202479999999999</v>
      </c>
      <c r="G23" s="12">
        <v>208.54454000000001</v>
      </c>
      <c r="H23" s="12">
        <v>0.45149499999999998</v>
      </c>
      <c r="I23" s="12">
        <v>39.305405</v>
      </c>
      <c r="J23" s="12">
        <v>51.490414000000001</v>
      </c>
      <c r="K23" s="12">
        <v>0.248192</v>
      </c>
      <c r="L23" s="16"/>
      <c r="M23" s="17"/>
      <c r="N23" s="17"/>
    </row>
    <row r="24" spans="1:14" ht="12" customHeight="1" x14ac:dyDescent="0.25">
      <c r="A24" s="15">
        <v>41047</v>
      </c>
      <c r="B24" s="11">
        <v>95.788689000000005</v>
      </c>
      <c r="C24" s="12">
        <v>2.2260000000000001E-3</v>
      </c>
      <c r="D24" s="12">
        <v>4.3557999999999999E-2</v>
      </c>
      <c r="E24" s="12">
        <v>4.5783999999999998E-2</v>
      </c>
      <c r="F24" s="12">
        <v>3.1940409999999999</v>
      </c>
      <c r="G24" s="12">
        <v>208.23744199999999</v>
      </c>
      <c r="H24" s="12">
        <v>0.45202399999999998</v>
      </c>
      <c r="I24" s="12">
        <v>39.243060999999997</v>
      </c>
      <c r="J24" s="12">
        <v>51.455410000000001</v>
      </c>
      <c r="K24" s="12">
        <v>0.25084099999999998</v>
      </c>
      <c r="L24" s="16"/>
      <c r="M24" s="17"/>
      <c r="N24" s="17"/>
    </row>
    <row r="25" spans="1:14" ht="12" customHeight="1" x14ac:dyDescent="0.25">
      <c r="A25" s="19">
        <v>41048</v>
      </c>
      <c r="B25" s="11">
        <v>95.612617</v>
      </c>
      <c r="C25" s="12">
        <v>2.3149999999999998E-3</v>
      </c>
      <c r="D25" s="12">
        <v>4.0167000000000001E-2</v>
      </c>
      <c r="E25" s="12">
        <v>4.2481999999999999E-2</v>
      </c>
      <c r="F25" s="12">
        <v>3.3308979999999999</v>
      </c>
      <c r="G25" s="12">
        <v>208.60707099999999</v>
      </c>
      <c r="H25" s="12">
        <v>0.45191799999999999</v>
      </c>
      <c r="I25" s="12">
        <v>39.311565000000002</v>
      </c>
      <c r="J25" s="12">
        <v>51.494717000000001</v>
      </c>
      <c r="K25" s="12">
        <v>0.24413399999999999</v>
      </c>
      <c r="L25" s="16"/>
      <c r="M25" s="17"/>
      <c r="N25" s="17"/>
    </row>
    <row r="26" spans="1:14" ht="12" customHeight="1" x14ac:dyDescent="0.25">
      <c r="A26" s="18">
        <v>41049</v>
      </c>
      <c r="B26" s="11">
        <v>95.764045999999993</v>
      </c>
      <c r="C26" s="12">
        <v>2.1779999999999998E-3</v>
      </c>
      <c r="D26" s="12">
        <v>6.472E-2</v>
      </c>
      <c r="E26" s="12">
        <v>6.6897999999999999E-2</v>
      </c>
      <c r="F26" s="12">
        <v>3.1963539999999999</v>
      </c>
      <c r="G26" s="12">
        <v>207.70173600000001</v>
      </c>
      <c r="H26" s="12">
        <v>0.74107599999999996</v>
      </c>
      <c r="I26" s="12">
        <v>39.236485000000002</v>
      </c>
      <c r="J26" s="12">
        <v>51.441237999999998</v>
      </c>
      <c r="K26" s="12">
        <v>0.23690900000000001</v>
      </c>
      <c r="L26" s="16"/>
      <c r="M26" s="17"/>
      <c r="N26" s="17"/>
    </row>
    <row r="27" spans="1:14" ht="12" customHeight="1" x14ac:dyDescent="0.25">
      <c r="A27" s="15">
        <v>41050</v>
      </c>
      <c r="B27" s="11">
        <v>99.218047999999996</v>
      </c>
      <c r="C27" s="12">
        <v>2.7799999999999998E-4</v>
      </c>
      <c r="D27" s="12">
        <v>0.232767</v>
      </c>
      <c r="E27" s="12">
        <v>0.233045</v>
      </c>
      <c r="F27" s="12">
        <v>0.42311500000000002</v>
      </c>
      <c r="G27" s="12">
        <v>176.94274899999999</v>
      </c>
      <c r="H27" s="12">
        <v>0.50183100000000003</v>
      </c>
      <c r="I27" s="12">
        <v>37.821674000000002</v>
      </c>
      <c r="J27" s="12">
        <v>50.575057999999999</v>
      </c>
      <c r="K27" s="12">
        <v>0.24305099999999999</v>
      </c>
      <c r="L27" s="16"/>
      <c r="M27" s="17"/>
      <c r="N27" s="17"/>
    </row>
    <row r="28" spans="1:14" ht="12" customHeight="1" x14ac:dyDescent="0.25">
      <c r="A28" s="18">
        <v>41051</v>
      </c>
      <c r="B28" s="11">
        <v>95.130699000000007</v>
      </c>
      <c r="C28" s="12">
        <v>2.5820000000000001E-3</v>
      </c>
      <c r="D28" s="12">
        <v>3.9251000000000001E-2</v>
      </c>
      <c r="E28" s="12">
        <v>4.1833000000000002E-2</v>
      </c>
      <c r="F28" s="12">
        <v>3.699608</v>
      </c>
      <c r="G28" s="12">
        <v>209.678101</v>
      </c>
      <c r="H28" s="12">
        <v>0.47716599999999998</v>
      </c>
      <c r="I28" s="12">
        <v>39.492676000000003</v>
      </c>
      <c r="J28" s="12">
        <v>51.594741999999997</v>
      </c>
      <c r="K28" s="12">
        <v>0.25775700000000001</v>
      </c>
      <c r="L28" s="16"/>
      <c r="M28" s="17"/>
      <c r="N28" s="17"/>
    </row>
    <row r="29" spans="1:14" ht="12" customHeight="1" x14ac:dyDescent="0.25">
      <c r="A29" s="19">
        <v>41052</v>
      </c>
      <c r="B29" s="11">
        <v>95.488006999999996</v>
      </c>
      <c r="C29" s="12">
        <v>2.3969999999999998E-3</v>
      </c>
      <c r="D29" s="12">
        <v>3.7504999999999997E-2</v>
      </c>
      <c r="E29" s="12">
        <v>3.9901999999999993E-2</v>
      </c>
      <c r="F29" s="12">
        <v>3.4283920000000001</v>
      </c>
      <c r="G29" s="12">
        <v>208.92695599999999</v>
      </c>
      <c r="H29" s="12">
        <v>0.52374399999999999</v>
      </c>
      <c r="I29" s="12">
        <v>39.360076999999997</v>
      </c>
      <c r="J29" s="12">
        <v>51.522624999999998</v>
      </c>
      <c r="K29" s="12">
        <v>0.23565800000000001</v>
      </c>
      <c r="L29" s="16"/>
      <c r="M29" s="17"/>
      <c r="N29" s="17"/>
    </row>
    <row r="30" spans="1:14" ht="12" customHeight="1" x14ac:dyDescent="0.25">
      <c r="A30" s="10">
        <v>41053</v>
      </c>
      <c r="B30" s="11">
        <v>95.752716000000007</v>
      </c>
      <c r="C30" s="12">
        <v>2.2339999999999999E-3</v>
      </c>
      <c r="D30" s="12">
        <v>3.9773000000000003E-2</v>
      </c>
      <c r="E30" s="12">
        <v>4.2007000000000003E-2</v>
      </c>
      <c r="F30" s="12">
        <v>3.2243460000000002</v>
      </c>
      <c r="G30" s="12">
        <v>208.35699500000001</v>
      </c>
      <c r="H30" s="12">
        <v>0.47293200000000002</v>
      </c>
      <c r="I30" s="12">
        <v>39.259365000000003</v>
      </c>
      <c r="J30" s="12">
        <v>51.466175</v>
      </c>
      <c r="K30" s="12">
        <v>0.22864599999999999</v>
      </c>
      <c r="L30" s="16"/>
      <c r="M30" s="17"/>
      <c r="N30" s="17"/>
    </row>
    <row r="31" spans="1:14" ht="12" customHeight="1" x14ac:dyDescent="0.25">
      <c r="A31" s="18">
        <v>41054</v>
      </c>
      <c r="B31" s="11">
        <v>95.740784000000005</v>
      </c>
      <c r="C31" s="12">
        <v>2.2330000000000002E-3</v>
      </c>
      <c r="D31" s="12">
        <v>4.0612000000000002E-2</v>
      </c>
      <c r="E31" s="12">
        <v>4.2845000000000001E-2</v>
      </c>
      <c r="F31" s="12">
        <v>3.2331620000000001</v>
      </c>
      <c r="G31" s="12">
        <v>208.31933599999999</v>
      </c>
      <c r="H31" s="12">
        <v>0.45488200000000001</v>
      </c>
      <c r="I31" s="12">
        <v>39.26305</v>
      </c>
      <c r="J31" s="12">
        <v>51.467818999999999</v>
      </c>
      <c r="K31" s="12">
        <v>0.235175</v>
      </c>
      <c r="L31" s="16"/>
      <c r="M31" s="17"/>
      <c r="N31" s="17"/>
    </row>
    <row r="32" spans="1:14" ht="12" customHeight="1" x14ac:dyDescent="0.25">
      <c r="A32" s="15">
        <v>41055</v>
      </c>
      <c r="B32" s="11">
        <v>95.631103999999993</v>
      </c>
      <c r="C32" s="12">
        <v>2.33E-3</v>
      </c>
      <c r="D32" s="12">
        <v>4.0981999999999998E-2</v>
      </c>
      <c r="E32" s="12">
        <v>4.3311999999999996E-2</v>
      </c>
      <c r="F32" s="12">
        <v>3.31636</v>
      </c>
      <c r="G32" s="12">
        <v>208.57197600000001</v>
      </c>
      <c r="H32" s="12">
        <v>0.45752900000000002</v>
      </c>
      <c r="I32" s="12">
        <v>39.303989000000001</v>
      </c>
      <c r="J32" s="12">
        <v>51.490143000000003</v>
      </c>
      <c r="K32" s="12">
        <v>0.238148</v>
      </c>
      <c r="L32" s="16"/>
      <c r="M32" s="17"/>
      <c r="N32" s="17"/>
    </row>
    <row r="33" spans="1:14" ht="12" customHeight="1" x14ac:dyDescent="0.25">
      <c r="A33" s="18">
        <v>41056</v>
      </c>
      <c r="B33" s="11">
        <v>95.574791000000005</v>
      </c>
      <c r="C33" s="12">
        <v>2.349E-3</v>
      </c>
      <c r="D33" s="12">
        <v>3.9888E-2</v>
      </c>
      <c r="E33" s="12">
        <v>4.2236999999999997E-2</v>
      </c>
      <c r="F33" s="12">
        <v>3.3599950000000001</v>
      </c>
      <c r="G33" s="12">
        <v>208.65190100000001</v>
      </c>
      <c r="H33" s="12">
        <v>0.73927600000000004</v>
      </c>
      <c r="I33" s="12">
        <v>39.325896999999998</v>
      </c>
      <c r="J33" s="12">
        <v>51.502730999999997</v>
      </c>
      <c r="K33" s="12">
        <v>0.21326300000000001</v>
      </c>
      <c r="L33" s="16"/>
      <c r="M33" s="17"/>
      <c r="N33" s="17"/>
    </row>
    <row r="34" spans="1:14" ht="12" customHeight="1" x14ac:dyDescent="0.25">
      <c r="A34" s="19">
        <v>41057</v>
      </c>
      <c r="B34" s="11">
        <v>95.632446000000002</v>
      </c>
      <c r="C34" s="12">
        <v>2.343E-3</v>
      </c>
      <c r="D34" s="12">
        <v>2.2686999999999999E-2</v>
      </c>
      <c r="E34" s="12">
        <v>2.503E-2</v>
      </c>
      <c r="F34" s="12">
        <v>3.3290310000000001</v>
      </c>
      <c r="G34" s="12">
        <v>208.612427</v>
      </c>
      <c r="H34" s="12">
        <v>0.46626200000000001</v>
      </c>
      <c r="I34" s="12">
        <v>39.317318</v>
      </c>
      <c r="J34" s="12">
        <v>51.506068999999997</v>
      </c>
      <c r="K34" s="12">
        <v>0.20888999999999999</v>
      </c>
      <c r="L34" s="16"/>
      <c r="M34" s="17"/>
      <c r="N34" s="17"/>
    </row>
    <row r="35" spans="1:14" ht="12" customHeight="1" x14ac:dyDescent="0.25">
      <c r="A35" s="15">
        <v>41058</v>
      </c>
      <c r="B35" s="11">
        <v>95.486350999999999</v>
      </c>
      <c r="C35" s="12">
        <v>2.3860000000000001E-3</v>
      </c>
      <c r="D35" s="12">
        <v>2.1680999999999999E-2</v>
      </c>
      <c r="E35" s="12">
        <v>2.4066999999999998E-2</v>
      </c>
      <c r="F35" s="12">
        <v>3.441627</v>
      </c>
      <c r="G35" s="12">
        <v>208.97796600000001</v>
      </c>
      <c r="H35" s="12">
        <v>0.45461800000000002</v>
      </c>
      <c r="I35" s="12">
        <v>39.372684</v>
      </c>
      <c r="J35" s="12">
        <v>51.537028999999997</v>
      </c>
      <c r="K35" s="12">
        <v>0.19467000000000001</v>
      </c>
      <c r="L35" s="16"/>
      <c r="M35" s="17"/>
      <c r="N35" s="17"/>
    </row>
    <row r="36" spans="1:14" ht="12" customHeight="1" x14ac:dyDescent="0.25">
      <c r="A36" s="15">
        <v>41059</v>
      </c>
      <c r="B36" s="11">
        <v>95.465607000000006</v>
      </c>
      <c r="C36" s="12">
        <v>2.3879999999999999E-3</v>
      </c>
      <c r="D36" s="12">
        <v>2.4135E-2</v>
      </c>
      <c r="E36" s="12">
        <v>2.6523000000000001E-2</v>
      </c>
      <c r="F36" s="12">
        <v>3.4549270000000001</v>
      </c>
      <c r="G36" s="12">
        <v>208.962784</v>
      </c>
      <c r="H36" s="12">
        <v>0.45731699999999997</v>
      </c>
      <c r="I36" s="12">
        <v>39.378940999999998</v>
      </c>
      <c r="J36" s="12">
        <v>51.539321999999999</v>
      </c>
      <c r="K36" s="12">
        <v>0.18864300000000001</v>
      </c>
      <c r="L36" s="16"/>
      <c r="M36" s="17"/>
      <c r="N36" s="17"/>
    </row>
    <row r="37" spans="1:14" ht="12" customHeight="1" thickBot="1" x14ac:dyDescent="0.3">
      <c r="A37" s="18">
        <v>41060</v>
      </c>
      <c r="B37" s="11">
        <v>95.392723000000004</v>
      </c>
      <c r="C37" s="12">
        <v>2.441E-3</v>
      </c>
      <c r="D37" s="12">
        <v>3.0550999999999998E-2</v>
      </c>
      <c r="E37" s="12">
        <v>3.2992E-2</v>
      </c>
      <c r="F37" s="12">
        <v>3.5060210000000001</v>
      </c>
      <c r="G37" s="12">
        <v>209.12037699999999</v>
      </c>
      <c r="H37" s="12">
        <v>0.75367300000000004</v>
      </c>
      <c r="I37" s="12">
        <v>39.401302000000001</v>
      </c>
      <c r="J37" s="12">
        <v>51.548588000000002</v>
      </c>
      <c r="K37" s="12">
        <v>0.18151</v>
      </c>
      <c r="L37" s="16"/>
      <c r="M37" s="17"/>
      <c r="N37" s="17"/>
    </row>
    <row r="38" spans="1:14" ht="17.25" customHeight="1" x14ac:dyDescent="0.25">
      <c r="A38" s="42" t="s">
        <v>21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20"/>
      <c r="M38" s="20"/>
      <c r="N38" s="20"/>
    </row>
    <row r="39" spans="1:14" ht="7.5" customHeight="1" thickBot="1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4" x14ac:dyDescent="0.25">
      <c r="A40" s="22" t="s">
        <v>22</v>
      </c>
      <c r="B40" s="23">
        <f>MIN(B7:B37)</f>
        <v>95.130699000000007</v>
      </c>
      <c r="C40" s="23">
        <f t="shared" ref="C40:K40" si="0">MIN(C7:C37)</f>
        <v>2.7799999999999998E-4</v>
      </c>
      <c r="D40" s="23">
        <f t="shared" si="0"/>
        <v>2.1680999999999999E-2</v>
      </c>
      <c r="E40" s="23">
        <f t="shared" si="0"/>
        <v>2.4066999999999998E-2</v>
      </c>
      <c r="F40" s="23">
        <f t="shared" si="0"/>
        <v>0.42311500000000002</v>
      </c>
      <c r="G40" s="23">
        <f t="shared" si="0"/>
        <v>176.94274899999999</v>
      </c>
      <c r="H40" s="23">
        <f t="shared" si="0"/>
        <v>0.45085999999999998</v>
      </c>
      <c r="I40" s="23">
        <f t="shared" si="0"/>
        <v>37.821674000000002</v>
      </c>
      <c r="J40" s="23">
        <f t="shared" si="0"/>
        <v>50.575057999999999</v>
      </c>
      <c r="K40" s="23">
        <f t="shared" si="0"/>
        <v>0.12837000000000001</v>
      </c>
      <c r="L40" s="24"/>
    </row>
    <row r="41" spans="1:14" x14ac:dyDescent="0.25">
      <c r="A41" s="25" t="s">
        <v>23</v>
      </c>
      <c r="B41" s="26">
        <f>AVERAGE(B7:B37)</f>
        <v>95.788969967741934</v>
      </c>
      <c r="C41" s="26">
        <f t="shared" ref="C41:K41" si="1">AVERAGE(C7:C37)</f>
        <v>2.2396451612903224E-3</v>
      </c>
      <c r="D41" s="26">
        <f t="shared" si="1"/>
        <v>4.7671290322580641E-2</v>
      </c>
      <c r="E41" s="26">
        <f t="shared" si="1"/>
        <v>4.9910935483870981E-2</v>
      </c>
      <c r="F41" s="26">
        <f t="shared" si="1"/>
        <v>3.1899027096774186</v>
      </c>
      <c r="G41" s="26">
        <f t="shared" si="1"/>
        <v>207.45794187096777</v>
      </c>
      <c r="H41" s="26">
        <f t="shared" si="1"/>
        <v>0.51108564516129029</v>
      </c>
      <c r="I41" s="26">
        <f t="shared" si="1"/>
        <v>39.23204819354838</v>
      </c>
      <c r="J41" s="26">
        <f t="shared" si="1"/>
        <v>51.450440677419373</v>
      </c>
      <c r="K41" s="26">
        <f t="shared" si="1"/>
        <v>0.20201964516129034</v>
      </c>
      <c r="L41" s="24"/>
    </row>
    <row r="42" spans="1:14" x14ac:dyDescent="0.25">
      <c r="A42" s="27" t="s">
        <v>24</v>
      </c>
      <c r="B42" s="28">
        <f>MAX(B7:B37)</f>
        <v>99.218047999999996</v>
      </c>
      <c r="C42" s="28">
        <f t="shared" ref="C42:K42" si="2">MAX(C7:C37)</f>
        <v>2.6280000000000001E-3</v>
      </c>
      <c r="D42" s="28">
        <f t="shared" si="2"/>
        <v>0.232767</v>
      </c>
      <c r="E42" s="28">
        <f t="shared" si="2"/>
        <v>0.233045</v>
      </c>
      <c r="F42" s="28">
        <f t="shared" si="2"/>
        <v>3.699608</v>
      </c>
      <c r="G42" s="28">
        <f t="shared" si="2"/>
        <v>209.678101</v>
      </c>
      <c r="H42" s="28">
        <f t="shared" si="2"/>
        <v>0.755579</v>
      </c>
      <c r="I42" s="28">
        <f t="shared" si="2"/>
        <v>39.492676000000003</v>
      </c>
      <c r="J42" s="28">
        <f t="shared" si="2"/>
        <v>51.594741999999997</v>
      </c>
      <c r="K42" s="28">
        <f t="shared" si="2"/>
        <v>0.25775700000000001</v>
      </c>
      <c r="L42" s="24"/>
    </row>
    <row r="43" spans="1:14" ht="15.75" thickBot="1" x14ac:dyDescent="0.3">
      <c r="A43" s="29" t="s">
        <v>25</v>
      </c>
      <c r="B43" s="30">
        <f>STDEV(B7:B37)</f>
        <v>0.66369668656274294</v>
      </c>
      <c r="C43" s="30">
        <f t="shared" ref="C43:K43" si="3">STDEV(C7:C37)</f>
        <v>3.8890526253292898E-4</v>
      </c>
      <c r="D43" s="30">
        <f t="shared" si="3"/>
        <v>3.6209930305735702E-2</v>
      </c>
      <c r="E43" s="30">
        <f t="shared" si="3"/>
        <v>3.5847932407077031E-2</v>
      </c>
      <c r="F43" s="30">
        <f t="shared" si="3"/>
        <v>0.53497352853434244</v>
      </c>
      <c r="G43" s="30">
        <f t="shared" si="3"/>
        <v>5.6839084683135779</v>
      </c>
      <c r="H43" s="30">
        <f t="shared" si="3"/>
        <v>0.10659650564052257</v>
      </c>
      <c r="I43" s="30">
        <f t="shared" si="3"/>
        <v>0.27710053826669934</v>
      </c>
      <c r="J43" s="30">
        <f t="shared" si="3"/>
        <v>0.16908261002685193</v>
      </c>
      <c r="K43" s="30">
        <f t="shared" si="3"/>
        <v>4.0573631363689286E-2</v>
      </c>
      <c r="L43" s="24"/>
    </row>
    <row r="44" spans="1:14" ht="7.5" customHeight="1" x14ac:dyDescent="0.25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4" x14ac:dyDescent="0.25">
      <c r="A45" s="33" t="s">
        <v>26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25">
      <c r="A46" s="31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31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25">
      <c r="A48" s="31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25">
      <c r="A49" s="31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6" zoomScale="60" zoomScaleNormal="100" workbookViewId="0">
      <selection activeCell="O24" sqref="O2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69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3" x14ac:dyDescent="0.25">
      <c r="A2" s="53" t="s">
        <v>1</v>
      </c>
      <c r="B2" s="54"/>
      <c r="C2" s="55" t="s">
        <v>2</v>
      </c>
      <c r="D2" s="56"/>
      <c r="E2" s="56"/>
      <c r="F2" s="56"/>
      <c r="G2" s="56"/>
      <c r="H2" s="56"/>
      <c r="I2" s="56"/>
      <c r="J2" s="56"/>
      <c r="K2" s="56"/>
    </row>
    <row r="3" spans="1:13" x14ac:dyDescent="0.25">
      <c r="A3" s="53" t="s">
        <v>3</v>
      </c>
      <c r="B3" s="54"/>
      <c r="C3" s="57" t="s">
        <v>30</v>
      </c>
      <c r="D3" s="58"/>
      <c r="E3" s="58"/>
      <c r="F3" s="58"/>
      <c r="G3" s="58"/>
      <c r="H3" s="58"/>
      <c r="I3" s="58"/>
      <c r="J3" s="58"/>
      <c r="K3" s="58"/>
    </row>
    <row r="4" spans="1:13" ht="15.75" thickBot="1" x14ac:dyDescent="0.3">
      <c r="A4" s="53" t="s">
        <v>5</v>
      </c>
      <c r="B4" s="53"/>
      <c r="C4" s="72" t="s">
        <v>6</v>
      </c>
      <c r="D4" s="72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34" t="s">
        <v>9</v>
      </c>
      <c r="C6" s="34" t="s">
        <v>10</v>
      </c>
      <c r="D6" s="34" t="s">
        <v>11</v>
      </c>
      <c r="E6" s="35" t="s">
        <v>12</v>
      </c>
      <c r="F6" s="34" t="s">
        <v>13</v>
      </c>
      <c r="G6" s="34" t="s">
        <v>14</v>
      </c>
      <c r="H6" s="34" t="s">
        <v>15</v>
      </c>
      <c r="I6" s="34" t="s">
        <v>16</v>
      </c>
      <c r="J6" s="34" t="s">
        <v>17</v>
      </c>
      <c r="K6" s="34" t="s">
        <v>18</v>
      </c>
      <c r="L6" s="36"/>
    </row>
    <row r="7" spans="1:13" ht="12" customHeight="1" x14ac:dyDescent="0.25">
      <c r="A7" s="10">
        <v>41030</v>
      </c>
      <c r="B7" s="11">
        <v>96.873599999999996</v>
      </c>
      <c r="C7" s="11">
        <v>2.3E-3</v>
      </c>
      <c r="D7" s="11">
        <v>0.15049999999999999</v>
      </c>
      <c r="E7" s="11">
        <v>0.1053</v>
      </c>
      <c r="F7" s="11">
        <v>3.1427999999999998</v>
      </c>
      <c r="G7" s="11">
        <v>208.05</v>
      </c>
      <c r="H7" s="11">
        <v>0.49769999999999998</v>
      </c>
      <c r="I7" s="11">
        <v>39.283900000000003</v>
      </c>
      <c r="J7" s="11">
        <v>51.5899</v>
      </c>
      <c r="K7" s="11">
        <v>0.23150000000000001</v>
      </c>
    </row>
    <row r="8" spans="1:13" ht="12" customHeight="1" x14ac:dyDescent="0.25">
      <c r="A8" s="15">
        <v>41031</v>
      </c>
      <c r="B8" s="11">
        <v>98.555000000000007</v>
      </c>
      <c r="C8" s="11">
        <v>2.5999999999999999E-3</v>
      </c>
      <c r="D8" s="11">
        <v>0.21990000000000001</v>
      </c>
      <c r="E8" s="11">
        <v>0.1095</v>
      </c>
      <c r="F8" s="11">
        <v>3.0857000000000001</v>
      </c>
      <c r="G8" s="11">
        <v>208.4588</v>
      </c>
      <c r="H8" s="11">
        <v>0.66459999999999997</v>
      </c>
      <c r="I8" s="11">
        <v>39.459299999999999</v>
      </c>
      <c r="J8" s="11">
        <v>51.41</v>
      </c>
      <c r="K8" s="11">
        <v>0.2132</v>
      </c>
    </row>
    <row r="9" spans="1:13" ht="12" customHeight="1" x14ac:dyDescent="0.25">
      <c r="A9" s="18">
        <v>41032</v>
      </c>
      <c r="B9" s="11">
        <v>96.129199999999997</v>
      </c>
      <c r="C9" s="11">
        <v>2.7000000000000001E-3</v>
      </c>
      <c r="D9" s="11">
        <v>6.3799999999999996E-2</v>
      </c>
      <c r="E9" s="11">
        <v>8.77E-2</v>
      </c>
      <c r="F9" s="11">
        <v>3.1150000000000002</v>
      </c>
      <c r="G9" s="11">
        <v>208.7902</v>
      </c>
      <c r="H9" s="11">
        <v>0.64970000000000006</v>
      </c>
      <c r="I9" s="11">
        <v>39.481900000000003</v>
      </c>
      <c r="J9" s="11">
        <v>51.570900000000002</v>
      </c>
      <c r="K9" s="11">
        <v>0.22470000000000001</v>
      </c>
    </row>
    <row r="10" spans="1:13" ht="12" customHeight="1" x14ac:dyDescent="0.25">
      <c r="A10" s="19">
        <v>41033</v>
      </c>
      <c r="B10" s="11">
        <v>96.744699999999995</v>
      </c>
      <c r="C10" s="11">
        <v>2.5999999999999999E-3</v>
      </c>
      <c r="D10" s="11">
        <v>0.19689999999999999</v>
      </c>
      <c r="E10" s="11">
        <v>0.1429</v>
      </c>
      <c r="F10" s="11">
        <v>3.3180000000000001</v>
      </c>
      <c r="G10" s="11">
        <v>209.24629999999999</v>
      </c>
      <c r="H10" s="11">
        <v>0.4824</v>
      </c>
      <c r="I10" s="11">
        <v>39.219200000000001</v>
      </c>
      <c r="J10" s="11">
        <v>51.525599999999997</v>
      </c>
      <c r="K10" s="11">
        <v>0.1933</v>
      </c>
    </row>
    <row r="11" spans="1:13" ht="12" customHeight="1" x14ac:dyDescent="0.25">
      <c r="A11" s="15">
        <v>41034</v>
      </c>
      <c r="B11" s="11">
        <v>98.347300000000004</v>
      </c>
      <c r="C11" s="11">
        <v>2.5999999999999999E-3</v>
      </c>
      <c r="D11" s="11">
        <v>0.20169999999999999</v>
      </c>
      <c r="E11" s="11">
        <v>0.20849999999999999</v>
      </c>
      <c r="F11" s="11">
        <v>3.6783999999999999</v>
      </c>
      <c r="G11" s="11">
        <v>208.65459999999999</v>
      </c>
      <c r="H11" s="11">
        <v>0.4607</v>
      </c>
      <c r="I11" s="11">
        <v>39.078600000000002</v>
      </c>
      <c r="J11" s="11">
        <v>51.559199999999997</v>
      </c>
      <c r="K11" s="11">
        <v>0.25</v>
      </c>
    </row>
    <row r="12" spans="1:13" ht="12" customHeight="1" x14ac:dyDescent="0.25">
      <c r="A12" s="18">
        <v>41035</v>
      </c>
      <c r="B12" s="11">
        <v>97.555400000000006</v>
      </c>
      <c r="C12" s="11">
        <v>2.5999999999999999E-3</v>
      </c>
      <c r="D12" s="11">
        <v>0.1905</v>
      </c>
      <c r="E12" s="11">
        <v>0.114</v>
      </c>
      <c r="F12" s="11">
        <v>3.5135000000000001</v>
      </c>
      <c r="G12" s="11">
        <v>208.94499999999999</v>
      </c>
      <c r="H12" s="11">
        <v>0.75109999999999999</v>
      </c>
      <c r="I12" s="11">
        <v>39.277200000000001</v>
      </c>
      <c r="J12" s="11">
        <v>51.4803</v>
      </c>
      <c r="K12" s="11">
        <v>0.2445</v>
      </c>
    </row>
    <row r="13" spans="1:13" ht="12" customHeight="1" x14ac:dyDescent="0.25">
      <c r="A13" s="15">
        <v>41036</v>
      </c>
      <c r="B13" s="11">
        <v>97.497100000000003</v>
      </c>
      <c r="C13" s="11">
        <v>2.3E-3</v>
      </c>
      <c r="D13" s="11">
        <v>0.15260000000000001</v>
      </c>
      <c r="E13" s="11">
        <v>0.1915</v>
      </c>
      <c r="F13" s="11">
        <v>3.3995000000000002</v>
      </c>
      <c r="G13" s="11">
        <v>209.07599999999999</v>
      </c>
      <c r="H13" s="11">
        <v>0.54390000000000005</v>
      </c>
      <c r="I13" s="11">
        <v>39.247</v>
      </c>
      <c r="J13" s="11">
        <v>51.486899999999999</v>
      </c>
      <c r="K13" s="11">
        <v>0.19819999999999999</v>
      </c>
    </row>
    <row r="14" spans="1:13" ht="12" customHeight="1" x14ac:dyDescent="0.25">
      <c r="A14" s="15">
        <v>41037</v>
      </c>
      <c r="B14" s="11">
        <v>95.992099999999994</v>
      </c>
      <c r="C14" s="11">
        <v>2.5999999999999999E-3</v>
      </c>
      <c r="D14" s="11">
        <v>0.2046</v>
      </c>
      <c r="E14" s="11">
        <v>0.19209999999999999</v>
      </c>
      <c r="F14" s="11">
        <v>3.1928000000000001</v>
      </c>
      <c r="G14" s="11">
        <v>209.04640000000001</v>
      </c>
      <c r="H14" s="11">
        <v>0.53849999999999998</v>
      </c>
      <c r="I14" s="11">
        <v>39.310600000000001</v>
      </c>
      <c r="J14" s="11">
        <v>51.433999999999997</v>
      </c>
      <c r="K14" s="11">
        <v>0.1719</v>
      </c>
    </row>
    <row r="15" spans="1:13" ht="12" customHeight="1" x14ac:dyDescent="0.25">
      <c r="A15" s="18">
        <v>41038</v>
      </c>
      <c r="B15" s="11">
        <v>96.636200000000002</v>
      </c>
      <c r="C15" s="11">
        <v>2.5999999999999999E-3</v>
      </c>
      <c r="D15" s="11">
        <v>0.1109</v>
      </c>
      <c r="E15" s="11">
        <v>8.7800000000000003E-2</v>
      </c>
      <c r="F15" s="11">
        <v>3.4849000000000001</v>
      </c>
      <c r="G15" s="11">
        <v>209.14510000000001</v>
      </c>
      <c r="H15" s="11">
        <v>0.5716</v>
      </c>
      <c r="I15" s="11">
        <v>39.445700000000002</v>
      </c>
      <c r="J15" s="11">
        <v>51.5428</v>
      </c>
      <c r="K15" s="11">
        <v>0.18490000000000001</v>
      </c>
    </row>
    <row r="16" spans="1:13" ht="12" customHeight="1" x14ac:dyDescent="0.25">
      <c r="A16" s="15">
        <v>41039</v>
      </c>
      <c r="B16" s="11">
        <v>98.916499999999999</v>
      </c>
      <c r="C16" s="11">
        <v>2.0999999999999999E-3</v>
      </c>
      <c r="D16" s="11">
        <v>0.21640000000000001</v>
      </c>
      <c r="E16" s="11">
        <v>6.88E-2</v>
      </c>
      <c r="F16" s="11">
        <v>3.3117000000000001</v>
      </c>
      <c r="G16" s="11">
        <v>207.57640000000001</v>
      </c>
      <c r="H16" s="11">
        <v>0.72640000000000005</v>
      </c>
      <c r="I16" s="11">
        <v>39.310299999999998</v>
      </c>
      <c r="J16" s="11">
        <v>51.486899999999999</v>
      </c>
      <c r="K16" s="11">
        <v>0.1608</v>
      </c>
    </row>
    <row r="17" spans="1:11" ht="12" customHeight="1" x14ac:dyDescent="0.25">
      <c r="A17" s="18">
        <v>41040</v>
      </c>
      <c r="B17" s="11">
        <v>95.768199999999993</v>
      </c>
      <c r="C17" s="11">
        <v>2.5999999999999999E-3</v>
      </c>
      <c r="D17" s="11">
        <v>0.1202</v>
      </c>
      <c r="E17" s="11">
        <v>9.6699999999999994E-2</v>
      </c>
      <c r="F17" s="11">
        <v>3.6543999999999999</v>
      </c>
      <c r="G17" s="11">
        <v>209.66749999999999</v>
      </c>
      <c r="H17" s="11">
        <v>0.4637</v>
      </c>
      <c r="I17" s="11">
        <v>39.405999999999999</v>
      </c>
      <c r="J17" s="11">
        <v>51.565300000000001</v>
      </c>
      <c r="K17" s="11">
        <v>0.2039</v>
      </c>
    </row>
    <row r="18" spans="1:11" ht="12" customHeight="1" x14ac:dyDescent="0.25">
      <c r="A18" s="15">
        <v>41041</v>
      </c>
      <c r="B18" s="11">
        <v>97.757999999999996</v>
      </c>
      <c r="C18" s="11">
        <v>2.3999999999999998E-3</v>
      </c>
      <c r="D18" s="11">
        <v>0.1263</v>
      </c>
      <c r="E18" s="11">
        <v>0.22439999999999999</v>
      </c>
      <c r="F18" s="11">
        <v>3.2149000000000001</v>
      </c>
      <c r="G18" s="11">
        <v>208.98310000000001</v>
      </c>
      <c r="H18" s="11">
        <v>0.59830000000000005</v>
      </c>
      <c r="I18" s="11">
        <v>39.427700000000002</v>
      </c>
      <c r="J18" s="11">
        <v>51.558999999999997</v>
      </c>
      <c r="K18" s="11">
        <v>0.1711</v>
      </c>
    </row>
    <row r="19" spans="1:11" ht="12" customHeight="1" x14ac:dyDescent="0.25">
      <c r="A19" s="15">
        <v>41042</v>
      </c>
      <c r="B19" s="11">
        <v>97.389200000000002</v>
      </c>
      <c r="C19" s="11">
        <v>2.3999999999999998E-3</v>
      </c>
      <c r="D19" s="11">
        <v>0.17230000000000001</v>
      </c>
      <c r="E19" s="11">
        <v>0.1336</v>
      </c>
      <c r="F19" s="11">
        <v>3.6236999999999999</v>
      </c>
      <c r="G19" s="11">
        <v>208.78540000000001</v>
      </c>
      <c r="H19" s="11">
        <v>0.75560000000000005</v>
      </c>
      <c r="I19" s="11">
        <v>39.407299999999999</v>
      </c>
      <c r="J19" s="11">
        <v>51.5184</v>
      </c>
      <c r="K19" s="11">
        <v>0.2205</v>
      </c>
    </row>
    <row r="20" spans="1:11" ht="12" customHeight="1" x14ac:dyDescent="0.25">
      <c r="A20" s="18">
        <v>41043</v>
      </c>
      <c r="B20" s="11">
        <v>98.305999999999997</v>
      </c>
      <c r="C20" s="11">
        <v>2.5999999999999999E-3</v>
      </c>
      <c r="D20" s="11">
        <v>0.2114</v>
      </c>
      <c r="E20" s="11">
        <v>0.14399999999999999</v>
      </c>
      <c r="F20" s="11">
        <v>3.4386000000000001</v>
      </c>
      <c r="G20" s="11">
        <v>208.98179999999999</v>
      </c>
      <c r="H20" s="11">
        <v>0.56469999999999998</v>
      </c>
      <c r="I20" s="11">
        <v>39.486499999999999</v>
      </c>
      <c r="J20" s="11">
        <v>51.536499999999997</v>
      </c>
      <c r="K20" s="11">
        <v>0.25690000000000002</v>
      </c>
    </row>
    <row r="21" spans="1:11" ht="12" customHeight="1" x14ac:dyDescent="0.25">
      <c r="A21" s="15">
        <v>41044</v>
      </c>
      <c r="B21" s="11">
        <v>98.779799999999994</v>
      </c>
      <c r="C21" s="11">
        <v>2.5999999999999999E-3</v>
      </c>
      <c r="D21" s="11">
        <v>0.13789999999999999</v>
      </c>
      <c r="E21" s="11">
        <v>0.13519999999999999</v>
      </c>
      <c r="F21" s="11">
        <v>3.4136000000000002</v>
      </c>
      <c r="G21" s="11">
        <v>209.16730000000001</v>
      </c>
      <c r="H21" s="11">
        <v>0.66810000000000003</v>
      </c>
      <c r="I21" s="11">
        <v>39.491300000000003</v>
      </c>
      <c r="J21" s="11">
        <v>51.577199999999998</v>
      </c>
      <c r="K21" s="11">
        <v>0.25409999999999999</v>
      </c>
    </row>
    <row r="22" spans="1:11" ht="12" customHeight="1" x14ac:dyDescent="0.25">
      <c r="A22" s="18">
        <v>41045</v>
      </c>
      <c r="B22" s="11">
        <v>97.585800000000006</v>
      </c>
      <c r="C22" s="11">
        <v>2.5000000000000001E-3</v>
      </c>
      <c r="D22" s="11">
        <v>0.19850000000000001</v>
      </c>
      <c r="E22" s="11">
        <v>0.10970000000000001</v>
      </c>
      <c r="F22" s="11">
        <v>3.5779000000000001</v>
      </c>
      <c r="G22" s="11">
        <v>209.12309999999999</v>
      </c>
      <c r="H22" s="11">
        <v>0.53049999999999997</v>
      </c>
      <c r="I22" s="11">
        <v>39.375500000000002</v>
      </c>
      <c r="J22" s="11">
        <v>51.5595</v>
      </c>
      <c r="K22" s="11">
        <v>0.25769999999999998</v>
      </c>
    </row>
    <row r="23" spans="1:11" ht="12" customHeight="1" x14ac:dyDescent="0.25">
      <c r="A23" s="10">
        <v>41046</v>
      </c>
      <c r="B23" s="11">
        <v>96.098399999999998</v>
      </c>
      <c r="C23" s="11">
        <v>2.3999999999999998E-3</v>
      </c>
      <c r="D23" s="11">
        <v>0.14530000000000001</v>
      </c>
      <c r="E23" s="11">
        <v>4.6300000000000001E-2</v>
      </c>
      <c r="F23" s="11">
        <v>3.4971999999999999</v>
      </c>
      <c r="G23" s="11">
        <v>209.2269</v>
      </c>
      <c r="H23" s="11">
        <v>0.70850000000000002</v>
      </c>
      <c r="I23" s="11">
        <v>39.450699999999998</v>
      </c>
      <c r="J23" s="11">
        <v>51.584899999999998</v>
      </c>
      <c r="K23" s="11">
        <v>0.2525</v>
      </c>
    </row>
    <row r="24" spans="1:11" ht="12" customHeight="1" x14ac:dyDescent="0.25">
      <c r="A24" s="15">
        <v>41047</v>
      </c>
      <c r="B24" s="11">
        <v>97.003100000000003</v>
      </c>
      <c r="C24" s="11">
        <v>2.3E-3</v>
      </c>
      <c r="D24" s="11">
        <v>8.7999999999999995E-2</v>
      </c>
      <c r="E24" s="11">
        <v>6.6400000000000001E-2</v>
      </c>
      <c r="F24" s="11">
        <v>3.6892999999999998</v>
      </c>
      <c r="G24" s="11">
        <v>209.36600000000001</v>
      </c>
      <c r="H24" s="11">
        <v>0.72160000000000002</v>
      </c>
      <c r="I24" s="11">
        <v>39.417400000000001</v>
      </c>
      <c r="J24" s="11">
        <v>51.570700000000002</v>
      </c>
      <c r="K24" s="11">
        <v>0.25490000000000002</v>
      </c>
    </row>
    <row r="25" spans="1:11" ht="12" customHeight="1" x14ac:dyDescent="0.25">
      <c r="A25" s="19">
        <v>41048</v>
      </c>
      <c r="B25" s="11">
        <v>96.804900000000004</v>
      </c>
      <c r="C25" s="11">
        <v>2.3999999999999998E-3</v>
      </c>
      <c r="D25" s="11">
        <v>7.3200000000000001E-2</v>
      </c>
      <c r="E25" s="11">
        <v>0.18179999999999999</v>
      </c>
      <c r="F25" s="11">
        <v>3.5546000000000002</v>
      </c>
      <c r="G25" s="11">
        <v>208.9324</v>
      </c>
      <c r="H25" s="11">
        <v>0.50900000000000001</v>
      </c>
      <c r="I25" s="11">
        <v>39.372599999999998</v>
      </c>
      <c r="J25" s="11">
        <v>51.5931</v>
      </c>
      <c r="K25" s="11">
        <v>0.25580000000000003</v>
      </c>
    </row>
    <row r="26" spans="1:11" ht="12" customHeight="1" x14ac:dyDescent="0.25">
      <c r="A26" s="18">
        <v>41049</v>
      </c>
      <c r="B26" s="11">
        <v>98.589399999999998</v>
      </c>
      <c r="C26" s="11">
        <v>2.3E-3</v>
      </c>
      <c r="D26" s="11">
        <v>0.21540000000000001</v>
      </c>
      <c r="E26" s="11">
        <v>0.16250000000000001</v>
      </c>
      <c r="F26" s="11">
        <v>3.3839999999999999</v>
      </c>
      <c r="G26" s="11">
        <v>209.0179</v>
      </c>
      <c r="H26" s="11">
        <v>0.75460000000000005</v>
      </c>
      <c r="I26" s="11">
        <v>39.311399999999999</v>
      </c>
      <c r="J26" s="11">
        <v>51.531199999999998</v>
      </c>
      <c r="K26" s="11">
        <v>0.25240000000000001</v>
      </c>
    </row>
    <row r="27" spans="1:11" ht="12" customHeight="1" x14ac:dyDescent="0.25">
      <c r="A27" s="15">
        <v>41050</v>
      </c>
      <c r="B27" s="11">
        <v>99.218100000000007</v>
      </c>
      <c r="C27" s="11">
        <v>8.0000000000000004E-4</v>
      </c>
      <c r="D27" s="11">
        <v>0.23280000000000001</v>
      </c>
      <c r="E27" s="11">
        <v>0.2331</v>
      </c>
      <c r="F27" s="11">
        <v>3.6177000000000001</v>
      </c>
      <c r="G27" s="11">
        <v>195.578</v>
      </c>
      <c r="H27" s="11">
        <v>0.55559999999999998</v>
      </c>
      <c r="I27" s="11">
        <v>38.338200000000001</v>
      </c>
      <c r="J27" s="11">
        <v>50.870199999999997</v>
      </c>
      <c r="K27" s="11">
        <v>0.25740000000000002</v>
      </c>
    </row>
    <row r="28" spans="1:11" ht="12" customHeight="1" x14ac:dyDescent="0.25">
      <c r="A28" s="18">
        <v>41051</v>
      </c>
      <c r="B28" s="11">
        <v>97.663600000000002</v>
      </c>
      <c r="C28" s="11">
        <v>2.5999999999999999E-3</v>
      </c>
      <c r="D28" s="11">
        <v>0.18049999999999999</v>
      </c>
      <c r="E28" s="11">
        <v>0.21779999999999999</v>
      </c>
      <c r="F28" s="11">
        <v>3.6997</v>
      </c>
      <c r="G28" s="11">
        <v>209.6782</v>
      </c>
      <c r="H28" s="11">
        <v>0.55010000000000003</v>
      </c>
      <c r="I28" s="11">
        <v>39.492699999999999</v>
      </c>
      <c r="J28" s="11">
        <v>51.594799999999999</v>
      </c>
      <c r="K28" s="11">
        <v>0.25779999999999997</v>
      </c>
    </row>
    <row r="29" spans="1:11" ht="12" customHeight="1" x14ac:dyDescent="0.25">
      <c r="A29" s="19">
        <v>41052</v>
      </c>
      <c r="B29" s="11">
        <v>97.636499999999998</v>
      </c>
      <c r="C29" s="11">
        <v>2.5999999999999999E-3</v>
      </c>
      <c r="D29" s="11">
        <v>0.15140000000000001</v>
      </c>
      <c r="E29" s="11">
        <v>0.05</v>
      </c>
      <c r="F29" s="11">
        <v>3.6208999999999998</v>
      </c>
      <c r="G29" s="11">
        <v>209.30869999999999</v>
      </c>
      <c r="H29" s="11">
        <v>0.62050000000000005</v>
      </c>
      <c r="I29" s="11">
        <v>39.475299999999997</v>
      </c>
      <c r="J29" s="11">
        <v>51.529200000000003</v>
      </c>
      <c r="K29" s="11">
        <v>0.25669999999999998</v>
      </c>
    </row>
    <row r="30" spans="1:11" ht="12" customHeight="1" x14ac:dyDescent="0.25">
      <c r="A30" s="10">
        <v>41053</v>
      </c>
      <c r="B30" s="11">
        <v>99.090199999999996</v>
      </c>
      <c r="C30" s="11">
        <v>2.3999999999999998E-3</v>
      </c>
      <c r="D30" s="11">
        <v>8.6400000000000005E-2</v>
      </c>
      <c r="E30" s="11">
        <v>7.2099999999999997E-2</v>
      </c>
      <c r="F30" s="11">
        <v>3.5282</v>
      </c>
      <c r="G30" s="11">
        <v>208.69890000000001</v>
      </c>
      <c r="H30" s="11">
        <v>0.74860000000000004</v>
      </c>
      <c r="I30" s="11">
        <v>39.389400000000002</v>
      </c>
      <c r="J30" s="11">
        <v>51.489199999999997</v>
      </c>
      <c r="K30" s="11">
        <v>0.24829999999999999</v>
      </c>
    </row>
    <row r="31" spans="1:11" ht="12" customHeight="1" x14ac:dyDescent="0.25">
      <c r="A31" s="18">
        <v>41054</v>
      </c>
      <c r="B31" s="11">
        <v>97.281400000000005</v>
      </c>
      <c r="C31" s="11">
        <v>2.5000000000000001E-3</v>
      </c>
      <c r="D31" s="11">
        <v>0.21729999999999999</v>
      </c>
      <c r="E31" s="11">
        <v>0.1719</v>
      </c>
      <c r="F31" s="11">
        <v>3.5983000000000001</v>
      </c>
      <c r="G31" s="11">
        <v>209.47030000000001</v>
      </c>
      <c r="H31" s="11">
        <v>0.64839999999999998</v>
      </c>
      <c r="I31" s="11">
        <v>39.2851</v>
      </c>
      <c r="J31" s="11">
        <v>51.511099999999999</v>
      </c>
      <c r="K31" s="11">
        <v>0.25480000000000003</v>
      </c>
    </row>
    <row r="32" spans="1:11" ht="12" customHeight="1" x14ac:dyDescent="0.25">
      <c r="A32" s="15">
        <v>41055</v>
      </c>
      <c r="B32" s="11">
        <v>97.273799999999994</v>
      </c>
      <c r="C32" s="11">
        <v>2.3999999999999998E-3</v>
      </c>
      <c r="D32" s="11">
        <v>0.182</v>
      </c>
      <c r="E32" s="11">
        <v>0.1772</v>
      </c>
      <c r="F32" s="11">
        <v>3.4123999999999999</v>
      </c>
      <c r="G32" s="11">
        <v>208.61160000000001</v>
      </c>
      <c r="H32" s="11">
        <v>0.4859</v>
      </c>
      <c r="I32" s="11">
        <v>39.398200000000003</v>
      </c>
      <c r="J32" s="11">
        <v>51.5563</v>
      </c>
      <c r="K32" s="11">
        <v>0.2419</v>
      </c>
    </row>
    <row r="33" spans="1:11" ht="12" customHeight="1" x14ac:dyDescent="0.25">
      <c r="A33" s="18">
        <v>41056</v>
      </c>
      <c r="B33" s="11">
        <v>96.405799999999999</v>
      </c>
      <c r="C33" s="11">
        <v>2.3999999999999998E-3</v>
      </c>
      <c r="D33" s="11">
        <v>8.2600000000000007E-2</v>
      </c>
      <c r="E33" s="11">
        <v>0.20469999999999999</v>
      </c>
      <c r="F33" s="11">
        <v>3.5141</v>
      </c>
      <c r="G33" s="11">
        <v>209.3819</v>
      </c>
      <c r="H33" s="11">
        <v>0.74209999999999998</v>
      </c>
      <c r="I33" s="11">
        <v>39.487900000000003</v>
      </c>
      <c r="J33" s="11">
        <v>51.577800000000003</v>
      </c>
      <c r="K33" s="11">
        <v>0.25569999999999998</v>
      </c>
    </row>
    <row r="34" spans="1:11" ht="12" customHeight="1" x14ac:dyDescent="0.25">
      <c r="A34" s="19">
        <v>41057</v>
      </c>
      <c r="B34" s="11">
        <v>97.6113</v>
      </c>
      <c r="C34" s="11">
        <v>2.5999999999999999E-3</v>
      </c>
      <c r="D34" s="11">
        <v>7.9600000000000004E-2</v>
      </c>
      <c r="E34" s="11">
        <v>4.6300000000000001E-2</v>
      </c>
      <c r="F34" s="11">
        <v>3.4251</v>
      </c>
      <c r="G34" s="11">
        <v>209.0035</v>
      </c>
      <c r="H34" s="11">
        <v>0.66369999999999996</v>
      </c>
      <c r="I34" s="11">
        <v>39.4773</v>
      </c>
      <c r="J34" s="11">
        <v>51.515700000000002</v>
      </c>
      <c r="K34" s="11">
        <v>0.2366</v>
      </c>
    </row>
    <row r="35" spans="1:11" ht="12" customHeight="1" x14ac:dyDescent="0.25">
      <c r="A35" s="15">
        <v>41058</v>
      </c>
      <c r="B35" s="11">
        <v>97.392300000000006</v>
      </c>
      <c r="C35" s="11">
        <v>2.5000000000000001E-3</v>
      </c>
      <c r="D35" s="11">
        <v>0.1774</v>
      </c>
      <c r="E35" s="11">
        <v>0.1022</v>
      </c>
      <c r="F35" s="11">
        <v>3.5672999999999999</v>
      </c>
      <c r="G35" s="11">
        <v>209.24180000000001</v>
      </c>
      <c r="H35" s="11">
        <v>0.64849999999999997</v>
      </c>
      <c r="I35" s="11">
        <v>39.448099999999997</v>
      </c>
      <c r="J35" s="11">
        <v>51.540700000000001</v>
      </c>
      <c r="K35" s="11">
        <v>0.22839999999999999</v>
      </c>
    </row>
    <row r="36" spans="1:11" ht="12" customHeight="1" x14ac:dyDescent="0.25">
      <c r="A36" s="15">
        <v>41059</v>
      </c>
      <c r="B36" s="11">
        <v>96.836500000000001</v>
      </c>
      <c r="C36" s="11">
        <v>2.3999999999999998E-3</v>
      </c>
      <c r="D36" s="11">
        <v>0.16209999999999999</v>
      </c>
      <c r="E36" s="11">
        <v>6.6600000000000006E-2</v>
      </c>
      <c r="F36" s="11">
        <v>3.6995</v>
      </c>
      <c r="G36" s="11">
        <v>209.64449999999999</v>
      </c>
      <c r="H36" s="11">
        <v>0.75060000000000004</v>
      </c>
      <c r="I36" s="11">
        <v>39.470500000000001</v>
      </c>
      <c r="J36" s="11">
        <v>51.558100000000003</v>
      </c>
      <c r="K36" s="11">
        <v>0.2364</v>
      </c>
    </row>
    <row r="37" spans="1:11" ht="12" customHeight="1" thickBot="1" x14ac:dyDescent="0.3">
      <c r="A37" s="18">
        <v>41060</v>
      </c>
      <c r="B37" s="11">
        <v>96.145799999999994</v>
      </c>
      <c r="C37" s="11">
        <v>2.5000000000000001E-3</v>
      </c>
      <c r="D37" s="11">
        <v>8.0199999999999994E-2</v>
      </c>
      <c r="E37" s="11">
        <v>4.7500000000000001E-2</v>
      </c>
      <c r="F37" s="11">
        <v>3.5663999999999998</v>
      </c>
      <c r="G37" s="11">
        <v>209.42150000000001</v>
      </c>
      <c r="H37" s="11">
        <v>0.75409999999999999</v>
      </c>
      <c r="I37" s="11">
        <v>39.460999999999999</v>
      </c>
      <c r="J37" s="11">
        <v>51.587600000000002</v>
      </c>
      <c r="K37" s="11">
        <v>0.20860000000000001</v>
      </c>
    </row>
    <row r="38" spans="1:11" ht="7.5" customHeight="1" thickTop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.75" thickBot="1" x14ac:dyDescent="0.3">
      <c r="A39" s="38" t="s">
        <v>24</v>
      </c>
      <c r="B39" s="39">
        <f>MAX(B7:B37)</f>
        <v>99.218100000000007</v>
      </c>
      <c r="C39" s="39">
        <f t="shared" ref="C39:K39" si="0">MAX(C7:C37)</f>
        <v>2.7000000000000001E-3</v>
      </c>
      <c r="D39" s="39">
        <f t="shared" si="0"/>
        <v>0.23280000000000001</v>
      </c>
      <c r="E39" s="39">
        <f t="shared" si="0"/>
        <v>0.2331</v>
      </c>
      <c r="F39" s="39">
        <f t="shared" si="0"/>
        <v>3.6997</v>
      </c>
      <c r="G39" s="39">
        <f t="shared" si="0"/>
        <v>209.6782</v>
      </c>
      <c r="H39" s="39">
        <f t="shared" si="0"/>
        <v>0.75560000000000005</v>
      </c>
      <c r="I39" s="39">
        <f t="shared" si="0"/>
        <v>39.492699999999999</v>
      </c>
      <c r="J39" s="39">
        <f t="shared" si="0"/>
        <v>51.594799999999999</v>
      </c>
      <c r="K39" s="39">
        <f t="shared" si="0"/>
        <v>0.25779999999999997</v>
      </c>
    </row>
    <row r="40" spans="1:11" ht="7.5" customHeight="1" x14ac:dyDescent="0.25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spans="1:11" x14ac:dyDescent="0.25">
      <c r="A41" s="33" t="s">
        <v>26</v>
      </c>
      <c r="B41" s="60"/>
      <c r="C41" s="61"/>
      <c r="D41" s="61"/>
      <c r="E41" s="61"/>
      <c r="F41" s="61"/>
      <c r="G41" s="61"/>
      <c r="H41" s="61"/>
      <c r="I41" s="61"/>
      <c r="J41" s="61"/>
      <c r="K41" s="62"/>
    </row>
    <row r="42" spans="1:11" x14ac:dyDescent="0.25">
      <c r="A42" s="31"/>
      <c r="B42" s="63"/>
      <c r="C42" s="64"/>
      <c r="D42" s="64"/>
      <c r="E42" s="64"/>
      <c r="F42" s="64"/>
      <c r="G42" s="64"/>
      <c r="H42" s="64"/>
      <c r="I42" s="64"/>
      <c r="J42" s="64"/>
      <c r="K42" s="65"/>
    </row>
    <row r="43" spans="1:11" x14ac:dyDescent="0.25">
      <c r="A43" s="31"/>
      <c r="B43" s="63"/>
      <c r="C43" s="64"/>
      <c r="D43" s="64"/>
      <c r="E43" s="64"/>
      <c r="F43" s="64"/>
      <c r="G43" s="64"/>
      <c r="H43" s="64"/>
      <c r="I43" s="64"/>
      <c r="J43" s="64"/>
      <c r="K43" s="65"/>
    </row>
    <row r="44" spans="1:11" x14ac:dyDescent="0.25">
      <c r="A44" s="31"/>
      <c r="B44" s="63"/>
      <c r="C44" s="64"/>
      <c r="D44" s="64"/>
      <c r="E44" s="64"/>
      <c r="F44" s="64"/>
      <c r="G44" s="64"/>
      <c r="H44" s="64"/>
      <c r="I44" s="64"/>
      <c r="J44" s="64"/>
      <c r="K44" s="65"/>
    </row>
    <row r="45" spans="1:11" x14ac:dyDescent="0.25">
      <c r="A45" s="31"/>
      <c r="B45" s="66"/>
      <c r="C45" s="67"/>
      <c r="D45" s="67"/>
      <c r="E45" s="67"/>
      <c r="F45" s="67"/>
      <c r="G45" s="67"/>
      <c r="H45" s="67"/>
      <c r="I45" s="67"/>
      <c r="J45" s="67"/>
      <c r="K45" s="68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5" zoomScale="60" zoomScaleNormal="100" workbookViewId="0">
      <selection activeCell="G21" sqref="G21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2" t="s">
        <v>28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3" x14ac:dyDescent="0.25">
      <c r="A2" s="53" t="s">
        <v>1</v>
      </c>
      <c r="B2" s="54"/>
      <c r="C2" s="55" t="s">
        <v>2</v>
      </c>
      <c r="D2" s="56"/>
      <c r="E2" s="56"/>
      <c r="F2" s="56"/>
      <c r="G2" s="56"/>
      <c r="H2" s="56"/>
      <c r="I2" s="56"/>
      <c r="J2" s="56"/>
      <c r="K2" s="56"/>
    </row>
    <row r="3" spans="1:13" x14ac:dyDescent="0.25">
      <c r="A3" s="53" t="s">
        <v>3</v>
      </c>
      <c r="B3" s="54"/>
      <c r="C3" s="57" t="s">
        <v>30</v>
      </c>
      <c r="D3" s="58"/>
      <c r="E3" s="58"/>
      <c r="F3" s="58"/>
      <c r="G3" s="58"/>
      <c r="H3" s="58"/>
      <c r="I3" s="58"/>
      <c r="J3" s="58"/>
      <c r="K3" s="58"/>
    </row>
    <row r="4" spans="1:13" ht="15.75" thickBot="1" x14ac:dyDescent="0.3">
      <c r="A4" s="53" t="s">
        <v>5</v>
      </c>
      <c r="B4" s="53"/>
      <c r="C4" s="72" t="s">
        <v>6</v>
      </c>
      <c r="D4" s="72"/>
      <c r="E4" s="3"/>
      <c r="F4" s="3"/>
      <c r="G4" s="3"/>
      <c r="H4" s="3"/>
      <c r="I4" s="3"/>
      <c r="J4" s="3"/>
      <c r="K4" s="3"/>
      <c r="M4" s="4" t="s">
        <v>6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7</v>
      </c>
    </row>
    <row r="6" spans="1:13" ht="42" customHeight="1" thickBot="1" x14ac:dyDescent="0.3">
      <c r="A6" s="5" t="s">
        <v>8</v>
      </c>
      <c r="B6" s="40" t="s">
        <v>9</v>
      </c>
      <c r="C6" s="40" t="s">
        <v>10</v>
      </c>
      <c r="D6" s="40" t="s">
        <v>11</v>
      </c>
      <c r="E6" s="41" t="s">
        <v>12</v>
      </c>
      <c r="F6" s="40" t="s">
        <v>13</v>
      </c>
      <c r="G6" s="40" t="s">
        <v>14</v>
      </c>
      <c r="H6" s="40" t="s">
        <v>15</v>
      </c>
      <c r="I6" s="40" t="s">
        <v>16</v>
      </c>
      <c r="J6" s="40" t="s">
        <v>17</v>
      </c>
      <c r="K6" s="40" t="s">
        <v>18</v>
      </c>
      <c r="L6" s="36"/>
    </row>
    <row r="7" spans="1:13" ht="12" customHeight="1" x14ac:dyDescent="0.25">
      <c r="A7" s="10">
        <v>41030</v>
      </c>
      <c r="B7" s="11">
        <v>95.225200000000001</v>
      </c>
      <c r="C7" s="11">
        <v>5.0000000000000001E-4</v>
      </c>
      <c r="D7" s="11">
        <v>2.3699999999999999E-2</v>
      </c>
      <c r="E7" s="11">
        <v>2.4199999999999999E-2</v>
      </c>
      <c r="F7" s="11">
        <v>3.0537000000000001</v>
      </c>
      <c r="G7" s="11">
        <v>204.38919999999999</v>
      </c>
      <c r="H7" s="11">
        <v>0.4844</v>
      </c>
      <c r="I7" s="11">
        <v>38.400199999999998</v>
      </c>
      <c r="J7" s="11">
        <v>51.230600000000003</v>
      </c>
      <c r="K7" s="11">
        <v>0.17760000000000001</v>
      </c>
    </row>
    <row r="8" spans="1:13" ht="12" customHeight="1" x14ac:dyDescent="0.25">
      <c r="A8" s="15">
        <v>41031</v>
      </c>
      <c r="B8" s="11">
        <v>95.689800000000005</v>
      </c>
      <c r="C8" s="11">
        <v>1E-3</v>
      </c>
      <c r="D8" s="11">
        <v>2.5499999999999998E-2</v>
      </c>
      <c r="E8" s="11">
        <v>2.6499999999999999E-2</v>
      </c>
      <c r="F8" s="11">
        <v>2.0316999999999998</v>
      </c>
      <c r="G8" s="11">
        <v>202.27340000000001</v>
      </c>
      <c r="H8" s="11">
        <v>0.45610000000000001</v>
      </c>
      <c r="I8" s="11">
        <v>38.357999999999997</v>
      </c>
      <c r="J8" s="11">
        <v>50.696599999999997</v>
      </c>
      <c r="K8" s="11">
        <v>0.14530000000000001</v>
      </c>
    </row>
    <row r="9" spans="1:13" ht="12" customHeight="1" x14ac:dyDescent="0.25">
      <c r="A9" s="18">
        <v>41032</v>
      </c>
      <c r="B9" s="11">
        <v>95.630799999999994</v>
      </c>
      <c r="C9" s="11">
        <v>1.1999999999999999E-3</v>
      </c>
      <c r="D9" s="11">
        <v>3.2800000000000003E-2</v>
      </c>
      <c r="E9" s="11">
        <v>3.4000000000000002E-2</v>
      </c>
      <c r="F9" s="11">
        <v>1.1626000000000001</v>
      </c>
      <c r="G9" s="11">
        <v>177.5137</v>
      </c>
      <c r="H9" s="11">
        <v>0.4582</v>
      </c>
      <c r="I9" s="11">
        <v>38.8583</v>
      </c>
      <c r="J9" s="11">
        <v>50.687800000000003</v>
      </c>
      <c r="K9" s="11">
        <v>0.1575</v>
      </c>
    </row>
    <row r="10" spans="1:13" ht="12" customHeight="1" x14ac:dyDescent="0.25">
      <c r="A10" s="19">
        <v>41033</v>
      </c>
      <c r="B10" s="11">
        <v>95.645099999999999</v>
      </c>
      <c r="C10" s="11">
        <v>1.6999999999999999E-3</v>
      </c>
      <c r="D10" s="11">
        <v>4.7800000000000002E-2</v>
      </c>
      <c r="E10" s="11">
        <v>4.9500000000000002E-2</v>
      </c>
      <c r="F10" s="11">
        <v>1.5034000000000001</v>
      </c>
      <c r="G10" s="11">
        <v>186.90639999999999</v>
      </c>
      <c r="H10" s="11">
        <v>0.4592</v>
      </c>
      <c r="I10" s="11">
        <v>39.010300000000001</v>
      </c>
      <c r="J10" s="11">
        <v>50.783999999999999</v>
      </c>
      <c r="K10" s="11">
        <v>0.16009999999999999</v>
      </c>
    </row>
    <row r="11" spans="1:13" ht="12" customHeight="1" x14ac:dyDescent="0.25">
      <c r="A11" s="15">
        <v>41034</v>
      </c>
      <c r="B11" s="11">
        <v>95.607299999999995</v>
      </c>
      <c r="C11" s="11">
        <v>2.9999999999999997E-4</v>
      </c>
      <c r="D11" s="11">
        <v>3.1199999999999999E-2</v>
      </c>
      <c r="E11" s="11">
        <v>3.15E-2</v>
      </c>
      <c r="F11" s="11">
        <v>2.9857</v>
      </c>
      <c r="G11" s="11">
        <v>193.68989999999999</v>
      </c>
      <c r="H11" s="11">
        <v>0.45129999999999998</v>
      </c>
      <c r="I11" s="11">
        <v>38.0685</v>
      </c>
      <c r="J11" s="11">
        <v>50.737900000000003</v>
      </c>
      <c r="K11" s="11">
        <v>0.1492</v>
      </c>
    </row>
    <row r="12" spans="1:13" ht="12" customHeight="1" x14ac:dyDescent="0.25">
      <c r="A12" s="18">
        <v>41035</v>
      </c>
      <c r="B12" s="11">
        <v>95.350300000000004</v>
      </c>
      <c r="C12" s="11">
        <v>1.1000000000000001E-3</v>
      </c>
      <c r="D12" s="11">
        <v>2.18E-2</v>
      </c>
      <c r="E12" s="11">
        <v>2.29E-2</v>
      </c>
      <c r="F12" s="11">
        <v>0.87970000000000004</v>
      </c>
      <c r="G12" s="11">
        <v>181.4494</v>
      </c>
      <c r="H12" s="11">
        <v>0.50900000000000001</v>
      </c>
      <c r="I12" s="11">
        <v>38.386800000000001</v>
      </c>
      <c r="J12" s="11">
        <v>50.731499999999997</v>
      </c>
      <c r="K12" s="11">
        <v>0.12839999999999999</v>
      </c>
    </row>
    <row r="13" spans="1:13" ht="12" customHeight="1" x14ac:dyDescent="0.25">
      <c r="A13" s="15">
        <v>41036</v>
      </c>
      <c r="B13" s="11">
        <v>95.266099999999994</v>
      </c>
      <c r="C13" s="11">
        <v>2.0999999999999999E-3</v>
      </c>
      <c r="D13" s="11">
        <v>4.3299999999999998E-2</v>
      </c>
      <c r="E13" s="11">
        <v>4.5399999999999996E-2</v>
      </c>
      <c r="F13" s="11">
        <v>2.9790000000000001</v>
      </c>
      <c r="G13" s="11">
        <v>183.14840000000001</v>
      </c>
      <c r="H13" s="11">
        <v>0.45119999999999999</v>
      </c>
      <c r="I13" s="11">
        <v>39.042700000000004</v>
      </c>
      <c r="J13" s="11">
        <v>51.124400000000001</v>
      </c>
      <c r="K13" s="11">
        <v>0.1489</v>
      </c>
    </row>
    <row r="14" spans="1:13" ht="12" customHeight="1" x14ac:dyDescent="0.25">
      <c r="A14" s="15">
        <v>41037</v>
      </c>
      <c r="B14" s="11">
        <v>95.617400000000004</v>
      </c>
      <c r="C14" s="11">
        <v>1.1000000000000001E-3</v>
      </c>
      <c r="D14" s="11">
        <v>3.49E-2</v>
      </c>
      <c r="E14" s="11">
        <v>3.5999999999999997E-2</v>
      </c>
      <c r="F14" s="11">
        <v>1.0306</v>
      </c>
      <c r="G14" s="11">
        <v>184.34790000000001</v>
      </c>
      <c r="H14" s="11">
        <v>0.45340000000000003</v>
      </c>
      <c r="I14" s="11">
        <v>38.54</v>
      </c>
      <c r="J14" s="11">
        <v>50.913699999999999</v>
      </c>
      <c r="K14" s="11">
        <v>0.13900000000000001</v>
      </c>
    </row>
    <row r="15" spans="1:13" ht="12" customHeight="1" x14ac:dyDescent="0.25">
      <c r="A15" s="18">
        <v>41038</v>
      </c>
      <c r="B15" s="11">
        <v>95.576899999999995</v>
      </c>
      <c r="C15" s="11">
        <v>1.9E-3</v>
      </c>
      <c r="D15" s="11">
        <v>2.5000000000000001E-2</v>
      </c>
      <c r="E15" s="11">
        <v>2.69E-2</v>
      </c>
      <c r="F15" s="11">
        <v>1.8522000000000001</v>
      </c>
      <c r="G15" s="11">
        <v>200.84630000000001</v>
      </c>
      <c r="H15" s="11">
        <v>0.45519999999999999</v>
      </c>
      <c r="I15" s="11">
        <v>39.177</v>
      </c>
      <c r="J15" s="11">
        <v>51.172899999999998</v>
      </c>
      <c r="K15" s="11">
        <v>0.13969999999999999</v>
      </c>
    </row>
    <row r="16" spans="1:13" ht="12" customHeight="1" x14ac:dyDescent="0.25">
      <c r="A16" s="15">
        <v>41039</v>
      </c>
      <c r="B16" s="11">
        <v>95.434100000000001</v>
      </c>
      <c r="C16" s="11">
        <v>1.5E-3</v>
      </c>
      <c r="D16" s="11">
        <v>5.0099999999999999E-2</v>
      </c>
      <c r="E16" s="11">
        <v>5.16E-2</v>
      </c>
      <c r="F16" s="11">
        <v>1.2912999999999999</v>
      </c>
      <c r="G16" s="11">
        <v>197.06729999999999</v>
      </c>
      <c r="H16" s="11">
        <v>0.45540000000000003</v>
      </c>
      <c r="I16" s="11">
        <v>38.272399999999998</v>
      </c>
      <c r="J16" s="11">
        <v>51.307200000000002</v>
      </c>
      <c r="K16" s="11">
        <v>0.14230000000000001</v>
      </c>
    </row>
    <row r="17" spans="1:11" ht="12" customHeight="1" x14ac:dyDescent="0.25">
      <c r="A17" s="18">
        <v>41040</v>
      </c>
      <c r="B17" s="11">
        <v>95.165999999999997</v>
      </c>
      <c r="C17" s="11">
        <v>8.9999999999999998E-4</v>
      </c>
      <c r="D17" s="11">
        <v>3.3099999999999997E-2</v>
      </c>
      <c r="E17" s="11">
        <v>3.3999999999999996E-2</v>
      </c>
      <c r="F17" s="11">
        <v>1.8006</v>
      </c>
      <c r="G17" s="11">
        <v>188.23609999999999</v>
      </c>
      <c r="H17" s="11">
        <v>0.45650000000000002</v>
      </c>
      <c r="I17" s="11">
        <v>38.032899999999998</v>
      </c>
      <c r="J17" s="11">
        <v>51.295099999999998</v>
      </c>
      <c r="K17" s="11">
        <v>0.13750000000000001</v>
      </c>
    </row>
    <row r="18" spans="1:11" ht="12" customHeight="1" x14ac:dyDescent="0.25">
      <c r="A18" s="15">
        <v>41041</v>
      </c>
      <c r="B18" s="11">
        <v>95.414000000000001</v>
      </c>
      <c r="C18" s="11">
        <v>5.9999999999999995E-4</v>
      </c>
      <c r="D18" s="11">
        <v>4.65E-2</v>
      </c>
      <c r="E18" s="11">
        <v>4.7100000000000003E-2</v>
      </c>
      <c r="F18" s="11">
        <v>0.42320000000000002</v>
      </c>
      <c r="G18" s="11">
        <v>205.19890000000001</v>
      </c>
      <c r="H18" s="11">
        <v>0.47470000000000001</v>
      </c>
      <c r="I18" s="11">
        <v>39.0242</v>
      </c>
      <c r="J18" s="11">
        <v>51.344700000000003</v>
      </c>
      <c r="K18" s="11">
        <v>0.14499999999999999</v>
      </c>
    </row>
    <row r="19" spans="1:11" ht="12" customHeight="1" x14ac:dyDescent="0.25">
      <c r="A19" s="15">
        <v>41042</v>
      </c>
      <c r="B19" s="11">
        <v>95.514499999999998</v>
      </c>
      <c r="C19" s="11">
        <v>5.9999999999999995E-4</v>
      </c>
      <c r="D19" s="11">
        <v>4.2500000000000003E-2</v>
      </c>
      <c r="E19" s="11">
        <v>4.3100000000000006E-2</v>
      </c>
      <c r="F19" s="11">
        <v>1.0388999999999999</v>
      </c>
      <c r="G19" s="11">
        <v>198.4804</v>
      </c>
      <c r="H19" s="11">
        <v>0.72130000000000005</v>
      </c>
      <c r="I19" s="11">
        <v>38.1447</v>
      </c>
      <c r="J19" s="11">
        <v>50.801499999999997</v>
      </c>
      <c r="K19" s="11">
        <v>0.1303</v>
      </c>
    </row>
    <row r="20" spans="1:11" ht="12" customHeight="1" x14ac:dyDescent="0.25">
      <c r="A20" s="18">
        <v>41043</v>
      </c>
      <c r="B20" s="11">
        <v>95.301299999999998</v>
      </c>
      <c r="C20" s="11">
        <v>6.9999999999999999E-4</v>
      </c>
      <c r="D20" s="11">
        <v>2.7099999999999999E-2</v>
      </c>
      <c r="E20" s="11">
        <v>2.7799999999999998E-2</v>
      </c>
      <c r="F20" s="11">
        <v>1.5310999999999999</v>
      </c>
      <c r="G20" s="11">
        <v>193.70849999999999</v>
      </c>
      <c r="H20" s="11">
        <v>0.45689999999999997</v>
      </c>
      <c r="I20" s="11">
        <v>37.942</v>
      </c>
      <c r="J20" s="11">
        <v>51.438400000000001</v>
      </c>
      <c r="K20" s="11">
        <v>0.2034</v>
      </c>
    </row>
    <row r="21" spans="1:11" ht="12" customHeight="1" x14ac:dyDescent="0.25">
      <c r="A21" s="15">
        <v>41044</v>
      </c>
      <c r="B21" s="11">
        <v>95.3005</v>
      </c>
      <c r="C21" s="11">
        <v>2.3E-3</v>
      </c>
      <c r="D21" s="11">
        <v>2.3400000000000001E-2</v>
      </c>
      <c r="E21" s="11">
        <v>2.5700000000000001E-2</v>
      </c>
      <c r="F21" s="11">
        <v>0.91869999999999996</v>
      </c>
      <c r="G21" s="11">
        <v>189.6302</v>
      </c>
      <c r="H21" s="11">
        <v>0.45090000000000002</v>
      </c>
      <c r="I21" s="11">
        <v>38.010300000000001</v>
      </c>
      <c r="J21" s="11">
        <v>51.050699999999999</v>
      </c>
      <c r="K21" s="11">
        <v>0.2034</v>
      </c>
    </row>
    <row r="22" spans="1:11" ht="12" customHeight="1" x14ac:dyDescent="0.25">
      <c r="A22" s="18">
        <v>41045</v>
      </c>
      <c r="B22" s="11">
        <v>95.467299999999994</v>
      </c>
      <c r="C22" s="11">
        <v>2.9999999999999997E-4</v>
      </c>
      <c r="D22" s="11">
        <v>2.2700000000000001E-2</v>
      </c>
      <c r="E22" s="11">
        <v>2.3000000000000003E-2</v>
      </c>
      <c r="F22" s="11">
        <v>1.6587000000000001</v>
      </c>
      <c r="G22" s="11">
        <v>195.3612</v>
      </c>
      <c r="H22" s="11">
        <v>0.45150000000000001</v>
      </c>
      <c r="I22" s="11">
        <v>38.375300000000003</v>
      </c>
      <c r="J22" s="11">
        <v>51.049100000000003</v>
      </c>
      <c r="K22" s="11">
        <v>0.1958</v>
      </c>
    </row>
    <row r="23" spans="1:11" ht="12" customHeight="1" x14ac:dyDescent="0.25">
      <c r="A23" s="10">
        <v>41046</v>
      </c>
      <c r="B23" s="11">
        <v>95.315799999999996</v>
      </c>
      <c r="C23" s="11">
        <v>1.1999999999999999E-3</v>
      </c>
      <c r="D23" s="11">
        <v>3.5299999999999998E-2</v>
      </c>
      <c r="E23" s="11">
        <v>3.6499999999999998E-2</v>
      </c>
      <c r="F23" s="11">
        <v>2.8925000000000001</v>
      </c>
      <c r="G23" s="11">
        <v>201.21809999999999</v>
      </c>
      <c r="H23" s="11">
        <v>0.45090000000000002</v>
      </c>
      <c r="I23" s="11">
        <v>38.596299999999999</v>
      </c>
      <c r="J23" s="11">
        <v>50.778599999999997</v>
      </c>
      <c r="K23" s="11">
        <v>0.13539999999999999</v>
      </c>
    </row>
    <row r="24" spans="1:11" ht="12" customHeight="1" x14ac:dyDescent="0.25">
      <c r="A24" s="15">
        <v>41047</v>
      </c>
      <c r="B24" s="11">
        <v>95.178399999999996</v>
      </c>
      <c r="C24" s="11">
        <v>2.2000000000000001E-3</v>
      </c>
      <c r="D24" s="11">
        <v>3.0099999999999998E-2</v>
      </c>
      <c r="E24" s="11">
        <v>3.2299999999999995E-2</v>
      </c>
      <c r="F24" s="11">
        <v>2.0499999999999998</v>
      </c>
      <c r="G24" s="11">
        <v>196.49639999999999</v>
      </c>
      <c r="H24" s="11">
        <v>0.45150000000000001</v>
      </c>
      <c r="I24" s="11">
        <v>37.872100000000003</v>
      </c>
      <c r="J24" s="11">
        <v>50.609000000000002</v>
      </c>
      <c r="K24" s="11">
        <v>0.13350000000000001</v>
      </c>
    </row>
    <row r="25" spans="1:11" ht="12" customHeight="1" x14ac:dyDescent="0.25">
      <c r="A25" s="19">
        <v>41048</v>
      </c>
      <c r="B25" s="11">
        <v>95.3142</v>
      </c>
      <c r="C25" s="11">
        <v>5.9999999999999995E-4</v>
      </c>
      <c r="D25" s="11">
        <v>3.2399999999999998E-2</v>
      </c>
      <c r="E25" s="11">
        <v>3.3000000000000002E-2</v>
      </c>
      <c r="F25" s="11">
        <v>3.1507000000000001</v>
      </c>
      <c r="G25" s="11">
        <v>201.15950000000001</v>
      </c>
      <c r="H25" s="11">
        <v>0.45179999999999998</v>
      </c>
      <c r="I25" s="11">
        <v>38.523000000000003</v>
      </c>
      <c r="J25" s="11">
        <v>50.868699999999997</v>
      </c>
      <c r="K25" s="11">
        <v>0.15759999999999999</v>
      </c>
    </row>
    <row r="26" spans="1:11" ht="12" customHeight="1" x14ac:dyDescent="0.25">
      <c r="A26" s="18">
        <v>41049</v>
      </c>
      <c r="B26" s="11">
        <v>95.292000000000002</v>
      </c>
      <c r="C26" s="11">
        <v>5.0000000000000001E-4</v>
      </c>
      <c r="D26" s="11">
        <v>3.6200000000000003E-2</v>
      </c>
      <c r="E26" s="11">
        <v>3.6700000000000003E-2</v>
      </c>
      <c r="F26" s="11">
        <v>2.1922000000000001</v>
      </c>
      <c r="G26" s="11">
        <v>204.73840000000001</v>
      </c>
      <c r="H26" s="11">
        <v>0.52100000000000002</v>
      </c>
      <c r="I26" s="11">
        <v>38.322000000000003</v>
      </c>
      <c r="J26" s="11">
        <v>50.842799999999997</v>
      </c>
      <c r="K26" s="11">
        <v>0.13500000000000001</v>
      </c>
    </row>
    <row r="27" spans="1:11" ht="12" customHeight="1" x14ac:dyDescent="0.25">
      <c r="A27" s="15">
        <v>41050</v>
      </c>
      <c r="B27" s="11">
        <v>97.122100000000003</v>
      </c>
      <c r="C27" s="11">
        <v>2.9999999999999997E-4</v>
      </c>
      <c r="D27" s="11">
        <v>8.72E-2</v>
      </c>
      <c r="E27" s="11">
        <v>8.7499999999999994E-2</v>
      </c>
      <c r="F27" s="11">
        <v>0.42320000000000002</v>
      </c>
      <c r="G27" s="11">
        <v>176.94280000000001</v>
      </c>
      <c r="H27" s="11">
        <v>0.47539999999999999</v>
      </c>
      <c r="I27" s="11">
        <v>37.8217</v>
      </c>
      <c r="J27" s="11">
        <v>50.575099999999999</v>
      </c>
      <c r="K27" s="11">
        <v>0.2203</v>
      </c>
    </row>
    <row r="28" spans="1:11" ht="12" customHeight="1" x14ac:dyDescent="0.25">
      <c r="A28" s="18">
        <v>41051</v>
      </c>
      <c r="B28" s="11">
        <v>95.130700000000004</v>
      </c>
      <c r="C28" s="11">
        <v>4.0000000000000002E-4</v>
      </c>
      <c r="D28" s="11">
        <v>2.2100000000000002E-2</v>
      </c>
      <c r="E28" s="11">
        <v>2.2500000000000003E-2</v>
      </c>
      <c r="F28" s="11">
        <v>0.86129999999999995</v>
      </c>
      <c r="G28" s="11">
        <v>197.43700000000001</v>
      </c>
      <c r="H28" s="11">
        <v>0.45889999999999997</v>
      </c>
      <c r="I28" s="11">
        <v>39.259799999999998</v>
      </c>
      <c r="J28" s="11">
        <v>51.171799999999998</v>
      </c>
      <c r="K28" s="11">
        <v>0.1409</v>
      </c>
    </row>
    <row r="29" spans="1:11" ht="12" customHeight="1" x14ac:dyDescent="0.25">
      <c r="A29" s="19">
        <v>41052</v>
      </c>
      <c r="B29" s="11">
        <v>95.222499999999997</v>
      </c>
      <c r="C29" s="11">
        <v>1.8E-3</v>
      </c>
      <c r="D29" s="11">
        <v>3.3399999999999999E-2</v>
      </c>
      <c r="E29" s="11">
        <v>3.5200000000000002E-2</v>
      </c>
      <c r="F29" s="11">
        <v>2.7938000000000001</v>
      </c>
      <c r="G29" s="11">
        <v>189.57310000000001</v>
      </c>
      <c r="H29" s="11">
        <v>0.45329999999999998</v>
      </c>
      <c r="I29" s="11">
        <v>38.924199999999999</v>
      </c>
      <c r="J29" s="11">
        <v>50.680900000000001</v>
      </c>
      <c r="K29" s="11">
        <v>0.15090000000000001</v>
      </c>
    </row>
    <row r="30" spans="1:11" ht="12" customHeight="1" x14ac:dyDescent="0.25">
      <c r="A30" s="10">
        <v>41053</v>
      </c>
      <c r="B30" s="11">
        <v>95.651399999999995</v>
      </c>
      <c r="C30" s="11">
        <v>2E-3</v>
      </c>
      <c r="D30" s="11">
        <v>3.6600000000000001E-2</v>
      </c>
      <c r="E30" s="11">
        <v>3.8600000000000002E-2</v>
      </c>
      <c r="F30" s="11">
        <v>1.9157999999999999</v>
      </c>
      <c r="G30" s="11">
        <v>188.13239999999999</v>
      </c>
      <c r="H30" s="11">
        <v>0.46110000000000001</v>
      </c>
      <c r="I30" s="11">
        <v>37.918500000000002</v>
      </c>
      <c r="J30" s="11">
        <v>50.796599999999998</v>
      </c>
      <c r="K30" s="11">
        <v>0.1993</v>
      </c>
    </row>
    <row r="31" spans="1:11" ht="12" customHeight="1" x14ac:dyDescent="0.25">
      <c r="A31" s="18">
        <v>41054</v>
      </c>
      <c r="B31" s="11">
        <v>95.735299999999995</v>
      </c>
      <c r="C31" s="11">
        <v>1.9E-3</v>
      </c>
      <c r="D31" s="11">
        <v>3.3000000000000002E-2</v>
      </c>
      <c r="E31" s="11">
        <v>3.49E-2</v>
      </c>
      <c r="F31" s="11">
        <v>3.1829000000000001</v>
      </c>
      <c r="G31" s="11">
        <v>179.91220000000001</v>
      </c>
      <c r="H31" s="11">
        <v>0.4531</v>
      </c>
      <c r="I31" s="11">
        <v>38.340699999999998</v>
      </c>
      <c r="J31" s="11">
        <v>51.218699999999998</v>
      </c>
      <c r="K31" s="11">
        <v>0.1691</v>
      </c>
    </row>
    <row r="32" spans="1:11" ht="12" customHeight="1" x14ac:dyDescent="0.25">
      <c r="A32" s="15">
        <v>41055</v>
      </c>
      <c r="B32" s="11">
        <v>95.584900000000005</v>
      </c>
      <c r="C32" s="11">
        <v>1.6000000000000001E-3</v>
      </c>
      <c r="D32" s="11">
        <v>3.5700000000000003E-2</v>
      </c>
      <c r="E32" s="11">
        <v>3.73E-2</v>
      </c>
      <c r="F32" s="11">
        <v>0.72899999999999998</v>
      </c>
      <c r="G32" s="11">
        <v>178.26230000000001</v>
      </c>
      <c r="H32" s="11">
        <v>0.4511</v>
      </c>
      <c r="I32" s="11">
        <v>38.315800000000003</v>
      </c>
      <c r="J32" s="11">
        <v>50.831400000000002</v>
      </c>
      <c r="K32" s="11">
        <v>0.2021</v>
      </c>
    </row>
    <row r="33" spans="1:11" ht="12" customHeight="1" x14ac:dyDescent="0.25">
      <c r="A33" s="18">
        <v>41056</v>
      </c>
      <c r="B33" s="11">
        <v>95.431700000000006</v>
      </c>
      <c r="C33" s="11">
        <v>1.8E-3</v>
      </c>
      <c r="D33" s="11">
        <v>3.15E-2</v>
      </c>
      <c r="E33" s="11">
        <v>3.3300000000000003E-2</v>
      </c>
      <c r="F33" s="11">
        <v>0.85719999999999996</v>
      </c>
      <c r="G33" s="11">
        <v>208.46209999999999</v>
      </c>
      <c r="H33" s="11">
        <v>0.53879999999999995</v>
      </c>
      <c r="I33" s="11">
        <v>38.427300000000002</v>
      </c>
      <c r="J33" s="11">
        <v>51.397199999999998</v>
      </c>
      <c r="K33" s="11">
        <v>0.13339999999999999</v>
      </c>
    </row>
    <row r="34" spans="1:11" ht="12" customHeight="1" x14ac:dyDescent="0.25">
      <c r="A34" s="19">
        <v>41057</v>
      </c>
      <c r="B34" s="11">
        <v>95.511700000000005</v>
      </c>
      <c r="C34" s="11">
        <v>5.9999999999999995E-4</v>
      </c>
      <c r="D34" s="11">
        <v>2.1999999999999999E-2</v>
      </c>
      <c r="E34" s="11">
        <v>2.2599999999999999E-2</v>
      </c>
      <c r="F34" s="11">
        <v>3.0722999999999998</v>
      </c>
      <c r="G34" s="11">
        <v>184.3297</v>
      </c>
      <c r="H34" s="11">
        <v>0.45679999999999998</v>
      </c>
      <c r="I34" s="11">
        <v>38.4497</v>
      </c>
      <c r="J34" s="11">
        <v>50.6511</v>
      </c>
      <c r="K34" s="11">
        <v>0.14330000000000001</v>
      </c>
    </row>
    <row r="35" spans="1:11" ht="12" customHeight="1" x14ac:dyDescent="0.25">
      <c r="A35" s="15">
        <v>41058</v>
      </c>
      <c r="B35" s="11">
        <v>95.137299999999996</v>
      </c>
      <c r="C35" s="11">
        <v>2.3E-3</v>
      </c>
      <c r="D35" s="11">
        <v>2.1700000000000001E-2</v>
      </c>
      <c r="E35" s="11">
        <v>2.4E-2</v>
      </c>
      <c r="F35" s="11">
        <v>2.5876999999999999</v>
      </c>
      <c r="G35" s="11">
        <v>180.68860000000001</v>
      </c>
      <c r="H35" s="11">
        <v>0.4526</v>
      </c>
      <c r="I35" s="11">
        <v>39.155799999999999</v>
      </c>
      <c r="J35" s="11">
        <v>51.3354</v>
      </c>
      <c r="K35" s="11">
        <v>0.1328</v>
      </c>
    </row>
    <row r="36" spans="1:11" ht="12" customHeight="1" x14ac:dyDescent="0.25">
      <c r="A36" s="15">
        <v>41059</v>
      </c>
      <c r="B36" s="11">
        <v>95.316100000000006</v>
      </c>
      <c r="C36" s="11">
        <v>1.1999999999999999E-3</v>
      </c>
      <c r="D36" s="11">
        <v>2.4E-2</v>
      </c>
      <c r="E36" s="11">
        <v>2.52E-2</v>
      </c>
      <c r="F36" s="11">
        <v>2.5383</v>
      </c>
      <c r="G36" s="11">
        <v>183.4914</v>
      </c>
      <c r="H36" s="11">
        <v>0.45540000000000003</v>
      </c>
      <c r="I36" s="11">
        <v>39.1586</v>
      </c>
      <c r="J36" s="11">
        <v>51.028700000000001</v>
      </c>
      <c r="K36" s="11">
        <v>0.1384</v>
      </c>
    </row>
    <row r="37" spans="1:11" ht="12" customHeight="1" thickBot="1" x14ac:dyDescent="0.3">
      <c r="A37" s="18">
        <v>41060</v>
      </c>
      <c r="B37" s="11">
        <v>95.332700000000003</v>
      </c>
      <c r="C37" s="11">
        <v>6.9999999999999999E-4</v>
      </c>
      <c r="D37" s="11">
        <v>3.0200000000000001E-2</v>
      </c>
      <c r="E37" s="11">
        <v>3.2800000000000003E-2</v>
      </c>
      <c r="F37" s="11">
        <v>3.3721999999999999</v>
      </c>
      <c r="G37" s="11">
        <v>199.1617</v>
      </c>
      <c r="H37" s="11">
        <v>0.50290000000000001</v>
      </c>
      <c r="I37" s="11">
        <v>38.214300000000001</v>
      </c>
      <c r="J37" s="11">
        <v>51.46</v>
      </c>
      <c r="K37" s="11">
        <v>0.15060000000000001</v>
      </c>
    </row>
    <row r="38" spans="1:11" ht="7.5" customHeight="1" thickTop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.75" thickBot="1" x14ac:dyDescent="0.3">
      <c r="A39" s="38" t="s">
        <v>22</v>
      </c>
      <c r="B39" s="39">
        <f>MIN(B7:B37)</f>
        <v>95.130700000000004</v>
      </c>
      <c r="C39" s="39">
        <f t="shared" ref="C39:K39" si="0">MIN(C7:C37)</f>
        <v>2.9999999999999997E-4</v>
      </c>
      <c r="D39" s="39">
        <f t="shared" si="0"/>
        <v>2.1700000000000001E-2</v>
      </c>
      <c r="E39" s="39">
        <f t="shared" si="0"/>
        <v>2.2500000000000003E-2</v>
      </c>
      <c r="F39" s="39">
        <f t="shared" si="0"/>
        <v>0.42320000000000002</v>
      </c>
      <c r="G39" s="39">
        <f t="shared" si="0"/>
        <v>176.94280000000001</v>
      </c>
      <c r="H39" s="39">
        <f t="shared" si="0"/>
        <v>0.45090000000000002</v>
      </c>
      <c r="I39" s="39">
        <f t="shared" si="0"/>
        <v>37.8217</v>
      </c>
      <c r="J39" s="39">
        <f t="shared" si="0"/>
        <v>50.575099999999999</v>
      </c>
      <c r="K39" s="39">
        <f t="shared" si="0"/>
        <v>0.12839999999999999</v>
      </c>
    </row>
    <row r="40" spans="1:11" ht="7.5" customHeight="1" x14ac:dyDescent="0.25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spans="1:11" x14ac:dyDescent="0.25">
      <c r="A41" s="33" t="s">
        <v>26</v>
      </c>
      <c r="B41" s="73"/>
      <c r="C41" s="74"/>
      <c r="D41" s="74"/>
      <c r="E41" s="74"/>
      <c r="F41" s="74"/>
      <c r="G41" s="74"/>
      <c r="H41" s="74"/>
      <c r="I41" s="74"/>
      <c r="J41" s="74"/>
      <c r="K41" s="75"/>
    </row>
    <row r="42" spans="1:11" x14ac:dyDescent="0.25">
      <c r="A42" s="31"/>
      <c r="B42" s="76"/>
      <c r="C42" s="77"/>
      <c r="D42" s="77"/>
      <c r="E42" s="77"/>
      <c r="F42" s="77"/>
      <c r="G42" s="77"/>
      <c r="H42" s="77"/>
      <c r="I42" s="77"/>
      <c r="J42" s="77"/>
      <c r="K42" s="78"/>
    </row>
    <row r="43" spans="1:11" x14ac:dyDescent="0.25">
      <c r="A43" s="31"/>
      <c r="B43" s="76"/>
      <c r="C43" s="77"/>
      <c r="D43" s="77"/>
      <c r="E43" s="77"/>
      <c r="F43" s="77"/>
      <c r="G43" s="77"/>
      <c r="H43" s="77"/>
      <c r="I43" s="77"/>
      <c r="J43" s="77"/>
      <c r="K43" s="78"/>
    </row>
    <row r="44" spans="1:11" x14ac:dyDescent="0.25">
      <c r="A44" s="31"/>
      <c r="B44" s="76"/>
      <c r="C44" s="77"/>
      <c r="D44" s="77"/>
      <c r="E44" s="77"/>
      <c r="F44" s="77"/>
      <c r="G44" s="77"/>
      <c r="H44" s="77"/>
      <c r="I44" s="77"/>
      <c r="J44" s="77"/>
      <c r="K44" s="78"/>
    </row>
    <row r="45" spans="1:11" x14ac:dyDescent="0.25">
      <c r="A45" s="31"/>
      <c r="B45" s="79"/>
      <c r="C45" s="80"/>
      <c r="D45" s="80"/>
      <c r="E45" s="80"/>
      <c r="F45" s="80"/>
      <c r="G45" s="80"/>
      <c r="H45" s="80"/>
      <c r="I45" s="80"/>
      <c r="J45" s="80"/>
      <c r="K45" s="8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31</vt:i4>
      </vt:variant>
    </vt:vector>
  </HeadingPairs>
  <TitlesOfParts>
    <vt:vector size="49" baseType="lpstr">
      <vt:lpstr>Promedios EA</vt:lpstr>
      <vt:lpstr>Máximos EA</vt:lpstr>
      <vt:lpstr>Mínimos EA</vt:lpstr>
      <vt:lpstr>Promedios EBC</vt:lpstr>
      <vt:lpstr>Máximos EBC</vt:lpstr>
      <vt:lpstr>Mínimos EBC</vt:lpstr>
      <vt:lpstr>Promedios ECA</vt:lpstr>
      <vt:lpstr>Máximos ECA</vt:lpstr>
      <vt:lpstr>Mínimos ECA</vt:lpstr>
      <vt:lpstr>Promedios PLS2</vt:lpstr>
      <vt:lpstr>Máximos PLS2</vt:lpstr>
      <vt:lpstr>Mínimos PLS2</vt:lpstr>
      <vt:lpstr>Promedios MXL</vt:lpstr>
      <vt:lpstr>Máximos MXL</vt:lpstr>
      <vt:lpstr>Mínimos MXL</vt:lpstr>
      <vt:lpstr>Promedios YL</vt:lpstr>
      <vt:lpstr>Máximos YL</vt:lpstr>
      <vt:lpstr>Mínimos YL</vt:lpstr>
      <vt:lpstr>'Máximos EA'!Área_de_impresión</vt:lpstr>
      <vt:lpstr>'Máximos EBC'!Área_de_impresión</vt:lpstr>
      <vt:lpstr>'Máximos ECA'!Área_de_impresión</vt:lpstr>
      <vt:lpstr>'Máximos MXL'!Área_de_impresión</vt:lpstr>
      <vt:lpstr>'Máximos PLS2'!Área_de_impresión</vt:lpstr>
      <vt:lpstr>'Máximos YL'!Área_de_impresión</vt:lpstr>
      <vt:lpstr>'Mínimos EA'!Área_de_impresión</vt:lpstr>
      <vt:lpstr>'Mínimos EBC'!Área_de_impresión</vt:lpstr>
      <vt:lpstr>'Mínimos ECA'!Área_de_impresión</vt:lpstr>
      <vt:lpstr>'Mínimos MXL'!Área_de_impresión</vt:lpstr>
      <vt:lpstr>'Mínimos PLS2'!Área_de_impresión</vt:lpstr>
      <vt:lpstr>'Mínimos YL'!Área_de_impresión</vt:lpstr>
      <vt:lpstr>'Promedios EA'!Área_de_impresión</vt:lpstr>
      <vt:lpstr>'Promedios EBC'!Área_de_impresión</vt:lpstr>
      <vt:lpstr>'Promedios ECA'!Área_de_impresión</vt:lpstr>
      <vt:lpstr>'Promedios MXL'!Área_de_impresión</vt:lpstr>
      <vt:lpstr>'Promedios PLS2'!Área_de_impresión</vt:lpstr>
      <vt:lpstr>'Promedios YL'!Área_de_impresión</vt:lpstr>
      <vt:lpstr>'Máximos EA'!regiones</vt:lpstr>
      <vt:lpstr>'Máximos EBC'!regiones</vt:lpstr>
      <vt:lpstr>'Máximos ECA'!regiones</vt:lpstr>
      <vt:lpstr>'Máximos MXL'!regiones</vt:lpstr>
      <vt:lpstr>'Máximos PLS2'!regiones</vt:lpstr>
      <vt:lpstr>'Máximos YL'!regiones</vt:lpstr>
      <vt:lpstr>'Mínimos EA'!regiones</vt:lpstr>
      <vt:lpstr>'Mínimos EBC'!regiones</vt:lpstr>
      <vt:lpstr>'Mínimos ECA'!regiones</vt:lpstr>
      <vt:lpstr>'Mínimos MXL'!regiones</vt:lpstr>
      <vt:lpstr>'Mínimos PLS2'!regiones</vt:lpstr>
      <vt:lpstr>'Mínimos YL'!regiones</vt:lpstr>
      <vt:lpstr>regiones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Lara Cabañas</dc:creator>
  <dc:description>Versión para el portal</dc:description>
  <cp:lastModifiedBy>Veronica Luna Sabas</cp:lastModifiedBy>
  <cp:lastPrinted>2015-06-12T15:26:59Z</cp:lastPrinted>
  <dcterms:created xsi:type="dcterms:W3CDTF">2012-08-06T23:39:16Z</dcterms:created>
  <dcterms:modified xsi:type="dcterms:W3CDTF">2015-06-12T15:27:15Z</dcterms:modified>
</cp:coreProperties>
</file>