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35"/>
  </bookViews>
  <sheets>
    <sheet name="Promedios EA" sheetId="4" r:id="rId1"/>
    <sheet name="Máximos EA" sheetId="5" r:id="rId2"/>
    <sheet name="Mínimos EA" sheetId="6" r:id="rId3"/>
    <sheet name="Promedios EBC" sheetId="7" r:id="rId4"/>
    <sheet name="Máximos EBC" sheetId="8" r:id="rId5"/>
    <sheet name="Mínimos EBC" sheetId="9" r:id="rId6"/>
    <sheet name="Promedios ECA" sheetId="10" r:id="rId7"/>
    <sheet name="Máximos ECA" sheetId="11" r:id="rId8"/>
    <sheet name="Mínimos ECA" sheetId="12" r:id="rId9"/>
    <sheet name="Promedios PLS2" sheetId="13" r:id="rId10"/>
    <sheet name="Máximos PLS2" sheetId="14" r:id="rId11"/>
    <sheet name="Mínimos PLS2" sheetId="15" r:id="rId12"/>
    <sheet name="Promedios MXL" sheetId="16" r:id="rId13"/>
    <sheet name="Máximos MXL" sheetId="17" r:id="rId14"/>
    <sheet name="Mínimos MXL" sheetId="18" r:id="rId15"/>
    <sheet name="Promedios YL" sheetId="19" r:id="rId16"/>
    <sheet name="Máximos YL" sheetId="20" r:id="rId17"/>
    <sheet name="Mínimos YL" sheetId="21" r:id="rId18"/>
  </sheets>
  <definedNames>
    <definedName name="_xlnm.Print_Area" localSheetId="1">'Máximos EA'!$A$1:$L$47</definedName>
    <definedName name="_xlnm.Print_Area" localSheetId="4">'Máximos EBC'!$A$1:$L$47</definedName>
    <definedName name="_xlnm.Print_Area" localSheetId="7">'Máximos ECA'!$A$1:$L$47</definedName>
    <definedName name="_xlnm.Print_Area" localSheetId="13">'Máximos MXL'!$A$1:$K$45</definedName>
    <definedName name="_xlnm.Print_Area" localSheetId="10">'Máximos PLS2'!$A$1:$K$45</definedName>
    <definedName name="_xlnm.Print_Area" localSheetId="16">'Máximos YL'!$A$1:$K$45</definedName>
    <definedName name="_xlnm.Print_Area" localSheetId="2">'Mínimos EA'!$A$1:$L$48</definedName>
    <definedName name="_xlnm.Print_Area" localSheetId="5">'Mínimos EBC'!$A$1:$L$48</definedName>
    <definedName name="_xlnm.Print_Area" localSheetId="8">'Mínimos ECA'!$A$1:$L$47</definedName>
    <definedName name="_xlnm.Print_Area" localSheetId="14">'Mínimos MXL'!$A$1:$K$45</definedName>
    <definedName name="_xlnm.Print_Area" localSheetId="11">'Mínimos PLS2'!$A$1:$K$45</definedName>
    <definedName name="_xlnm.Print_Area" localSheetId="17">'Mínimos YL'!$A$1:$K$45</definedName>
    <definedName name="_xlnm.Print_Area" localSheetId="0">'Promedios EA'!$A$1:$O$51</definedName>
    <definedName name="_xlnm.Print_Area" localSheetId="3">'Promedios EBC'!$A$1:$O$51</definedName>
    <definedName name="_xlnm.Print_Area" localSheetId="6">'Promedios ECA'!$A$1:$O$51</definedName>
    <definedName name="_xlnm.Print_Area" localSheetId="12">'Promedios MXL'!$A$1:$N$49</definedName>
    <definedName name="_xlnm.Print_Area" localSheetId="9">'Promedios PLS2'!$A$1:$O$51</definedName>
    <definedName name="_xlnm.Print_Area" localSheetId="15">'Promedios YL'!$A$1:$N$49</definedName>
    <definedName name="regiones" localSheetId="1">'Máximos EA'!$M$4:$M$5</definedName>
    <definedName name="regiones" localSheetId="4">'Máximos EBC'!$M$4:$M$5</definedName>
    <definedName name="regiones" localSheetId="7">'Máximos ECA'!$M$4:$M$5</definedName>
    <definedName name="regiones" localSheetId="13">'Máximos MXL'!$M$4:$M$5</definedName>
    <definedName name="regiones" localSheetId="10">'Máximos PLS2'!$M$4:$M$5</definedName>
    <definedName name="regiones" localSheetId="16">'Máximos YL'!$M$4:$M$5</definedName>
    <definedName name="regiones" localSheetId="2">'Mínimos EA'!$M$4:$M$5</definedName>
    <definedName name="regiones" localSheetId="5">'Mínimos EBC'!$M$4:$M$5</definedName>
    <definedName name="regiones" localSheetId="8">'Mínimos ECA'!$M$4:$M$5</definedName>
    <definedName name="regiones" localSheetId="14">'Mínimos MXL'!$M$4:$M$5</definedName>
    <definedName name="regiones" localSheetId="11">'Mínimos PLS2'!$M$4:$M$5</definedName>
    <definedName name="regiones" localSheetId="17">'Mínimos YL'!$M$4:$M$5</definedName>
    <definedName name="regiones">'Promedios EA'!$Q$4:$Q$5</definedName>
  </definedNames>
  <calcPr calcId="152511"/>
</workbook>
</file>

<file path=xl/calcChain.xml><?xml version="1.0" encoding="utf-8"?>
<calcChain xmlns="http://schemas.openxmlformats.org/spreadsheetml/2006/main">
  <c r="K39" i="21" l="1"/>
  <c r="J39" i="21"/>
  <c r="I39" i="21"/>
  <c r="H39" i="21"/>
  <c r="G39" i="21"/>
  <c r="F39" i="21"/>
  <c r="E39" i="21"/>
  <c r="D39" i="21"/>
  <c r="C39" i="21"/>
  <c r="B39" i="21"/>
  <c r="K39" i="20"/>
  <c r="J39" i="20"/>
  <c r="I39" i="20"/>
  <c r="H39" i="20"/>
  <c r="G39" i="20"/>
  <c r="F39" i="20"/>
  <c r="E39" i="20"/>
  <c r="D39" i="20"/>
  <c r="C39" i="20"/>
  <c r="B39" i="20"/>
  <c r="K43" i="19"/>
  <c r="J43" i="19"/>
  <c r="I43" i="19"/>
  <c r="H43" i="19"/>
  <c r="G43" i="19"/>
  <c r="F43" i="19"/>
  <c r="E43" i="19"/>
  <c r="D43" i="19"/>
  <c r="C43" i="19"/>
  <c r="B43" i="19"/>
  <c r="K42" i="19"/>
  <c r="J42" i="19"/>
  <c r="I42" i="19"/>
  <c r="H42" i="19"/>
  <c r="G42" i="19"/>
  <c r="F42" i="19"/>
  <c r="E42" i="19"/>
  <c r="D42" i="19"/>
  <c r="C42" i="19"/>
  <c r="B42" i="19"/>
  <c r="K41" i="19"/>
  <c r="J41" i="19"/>
  <c r="I41" i="19"/>
  <c r="H41" i="19"/>
  <c r="G41" i="19"/>
  <c r="F41" i="19"/>
  <c r="E41" i="19"/>
  <c r="D41" i="19"/>
  <c r="C41" i="19"/>
  <c r="B41" i="19"/>
  <c r="K40" i="19"/>
  <c r="J40" i="19"/>
  <c r="I40" i="19"/>
  <c r="H40" i="19"/>
  <c r="G40" i="19"/>
  <c r="F40" i="19"/>
  <c r="E40" i="19"/>
  <c r="D40" i="19"/>
  <c r="C40" i="19"/>
  <c r="B40" i="19"/>
  <c r="K39" i="18" l="1"/>
  <c r="J39" i="18"/>
  <c r="I39" i="18"/>
  <c r="H39" i="18"/>
  <c r="G39" i="18"/>
  <c r="F39" i="18"/>
  <c r="E39" i="18"/>
  <c r="D39" i="18"/>
  <c r="C39" i="18"/>
  <c r="B39" i="18"/>
  <c r="K39" i="17"/>
  <c r="J39" i="17"/>
  <c r="I39" i="17"/>
  <c r="H39" i="17"/>
  <c r="G39" i="17"/>
  <c r="F39" i="17"/>
  <c r="E39" i="17"/>
  <c r="D39" i="17"/>
  <c r="C39" i="17"/>
  <c r="B39" i="17"/>
  <c r="K43" i="16"/>
  <c r="J43" i="16"/>
  <c r="I43" i="16"/>
  <c r="H43" i="16"/>
  <c r="G43" i="16"/>
  <c r="F43" i="16"/>
  <c r="E43" i="16"/>
  <c r="D43" i="16"/>
  <c r="C43" i="16"/>
  <c r="B43" i="16"/>
  <c r="K42" i="16"/>
  <c r="J42" i="16"/>
  <c r="I42" i="16"/>
  <c r="H42" i="16"/>
  <c r="G42" i="16"/>
  <c r="F42" i="16"/>
  <c r="E42" i="16"/>
  <c r="D42" i="16"/>
  <c r="C42" i="16"/>
  <c r="B42" i="16"/>
  <c r="K41" i="16"/>
  <c r="J41" i="16"/>
  <c r="I41" i="16"/>
  <c r="H41" i="16"/>
  <c r="G41" i="16"/>
  <c r="F41" i="16"/>
  <c r="E41" i="16"/>
  <c r="D41" i="16"/>
  <c r="C41" i="16"/>
  <c r="B41" i="16"/>
  <c r="K40" i="16"/>
  <c r="J40" i="16"/>
  <c r="I40" i="16"/>
  <c r="H40" i="16"/>
  <c r="G40" i="16"/>
  <c r="F40" i="16"/>
  <c r="E40" i="16"/>
  <c r="D40" i="16"/>
  <c r="C40" i="16"/>
  <c r="B40" i="16"/>
  <c r="K39" i="15" l="1"/>
  <c r="J39" i="15"/>
  <c r="I39" i="15"/>
  <c r="H39" i="15"/>
  <c r="G39" i="15"/>
  <c r="F39" i="15"/>
  <c r="E39" i="15"/>
  <c r="D39" i="15"/>
  <c r="C39" i="15"/>
  <c r="B39" i="15"/>
  <c r="K39" i="14"/>
  <c r="J39" i="14"/>
  <c r="I39" i="14"/>
  <c r="H39" i="14"/>
  <c r="G39" i="14"/>
  <c r="F39" i="14"/>
  <c r="E39" i="14"/>
  <c r="D39" i="14"/>
  <c r="C39" i="14"/>
  <c r="B39" i="14"/>
  <c r="K43" i="13"/>
  <c r="J43" i="13"/>
  <c r="I43" i="13"/>
  <c r="H43" i="13"/>
  <c r="G43" i="13"/>
  <c r="F43" i="13"/>
  <c r="E43" i="13"/>
  <c r="D43" i="13"/>
  <c r="C43" i="13"/>
  <c r="B43" i="13"/>
  <c r="K42" i="13"/>
  <c r="J42" i="13"/>
  <c r="I42" i="13"/>
  <c r="H42" i="13"/>
  <c r="G42" i="13"/>
  <c r="F42" i="13"/>
  <c r="E42" i="13"/>
  <c r="D42" i="13"/>
  <c r="C42" i="13"/>
  <c r="B42" i="13"/>
  <c r="K41" i="13"/>
  <c r="J41" i="13"/>
  <c r="I41" i="13"/>
  <c r="H41" i="13"/>
  <c r="G41" i="13"/>
  <c r="F41" i="13"/>
  <c r="E41" i="13"/>
  <c r="D41" i="13"/>
  <c r="C41" i="13"/>
  <c r="B41" i="13"/>
  <c r="K40" i="13"/>
  <c r="J40" i="13"/>
  <c r="I40" i="13"/>
  <c r="H40" i="13"/>
  <c r="G40" i="13"/>
  <c r="F40" i="13"/>
  <c r="E40" i="13"/>
  <c r="D40" i="13"/>
  <c r="C40" i="13"/>
  <c r="B40" i="13"/>
  <c r="K39" i="12" l="1"/>
  <c r="J39" i="12"/>
  <c r="I39" i="12"/>
  <c r="H39" i="12"/>
  <c r="G39" i="12"/>
  <c r="F39" i="12"/>
  <c r="E39" i="12"/>
  <c r="D39" i="12"/>
  <c r="C39" i="12"/>
  <c r="B39" i="12"/>
  <c r="K39" i="11"/>
  <c r="J39" i="11"/>
  <c r="I39" i="11"/>
  <c r="H39" i="11"/>
  <c r="G39" i="11"/>
  <c r="F39" i="11"/>
  <c r="E39" i="11"/>
  <c r="D39" i="11"/>
  <c r="C39" i="11"/>
  <c r="B39" i="11"/>
  <c r="K43" i="10"/>
  <c r="J43" i="10"/>
  <c r="I43" i="10"/>
  <c r="H43" i="10"/>
  <c r="G43" i="10"/>
  <c r="F43" i="10"/>
  <c r="E43" i="10"/>
  <c r="D43" i="10"/>
  <c r="C43" i="10"/>
  <c r="B43" i="10"/>
  <c r="K42" i="10"/>
  <c r="J42" i="10"/>
  <c r="I42" i="10"/>
  <c r="H42" i="10"/>
  <c r="G42" i="10"/>
  <c r="F42" i="10"/>
  <c r="E42" i="10"/>
  <c r="D42" i="10"/>
  <c r="C42" i="10"/>
  <c r="B42" i="10"/>
  <c r="K41" i="10"/>
  <c r="J41" i="10"/>
  <c r="I41" i="10"/>
  <c r="H41" i="10"/>
  <c r="G41" i="10"/>
  <c r="F41" i="10"/>
  <c r="E41" i="10"/>
  <c r="D41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B39" i="9" l="1"/>
  <c r="C39" i="9"/>
  <c r="D39" i="9"/>
  <c r="E39" i="9"/>
  <c r="F39" i="9"/>
  <c r="G39" i="9"/>
  <c r="H39" i="9"/>
  <c r="I39" i="9"/>
  <c r="J39" i="9"/>
  <c r="K39" i="9"/>
  <c r="B39" i="8"/>
  <c r="C39" i="8"/>
  <c r="D39" i="8"/>
  <c r="E39" i="8"/>
  <c r="F39" i="8"/>
  <c r="G39" i="8"/>
  <c r="H39" i="8"/>
  <c r="I39" i="8"/>
  <c r="J39" i="8"/>
  <c r="K39" i="8"/>
  <c r="B40" i="7"/>
  <c r="C40" i="7"/>
  <c r="D40" i="7"/>
  <c r="E40" i="7"/>
  <c r="F40" i="7"/>
  <c r="G40" i="7"/>
  <c r="H40" i="7"/>
  <c r="I40" i="7"/>
  <c r="J40" i="7"/>
  <c r="K40" i="7"/>
  <c r="B41" i="7"/>
  <c r="C41" i="7"/>
  <c r="D41" i="7"/>
  <c r="E41" i="7"/>
  <c r="F41" i="7"/>
  <c r="G41" i="7"/>
  <c r="H41" i="7"/>
  <c r="I41" i="7"/>
  <c r="J41" i="7"/>
  <c r="K41" i="7"/>
  <c r="B42" i="7"/>
  <c r="C42" i="7"/>
  <c r="D42" i="7"/>
  <c r="E42" i="7"/>
  <c r="F42" i="7"/>
  <c r="G42" i="7"/>
  <c r="H42" i="7"/>
  <c r="I42" i="7"/>
  <c r="J42" i="7"/>
  <c r="K42" i="7"/>
  <c r="B43" i="7"/>
  <c r="C43" i="7"/>
  <c r="D43" i="7"/>
  <c r="E43" i="7"/>
  <c r="F43" i="7"/>
  <c r="G43" i="7"/>
  <c r="H43" i="7"/>
  <c r="I43" i="7"/>
  <c r="J43" i="7"/>
  <c r="K43" i="7"/>
  <c r="K39" i="6" l="1"/>
  <c r="J39" i="6"/>
  <c r="I39" i="6"/>
  <c r="H39" i="6"/>
  <c r="G39" i="6"/>
  <c r="F39" i="6"/>
  <c r="E39" i="6"/>
  <c r="D39" i="6"/>
  <c r="C39" i="6"/>
  <c r="B39" i="6"/>
  <c r="K39" i="5"/>
  <c r="J39" i="5"/>
  <c r="I39" i="5"/>
  <c r="H39" i="5"/>
  <c r="G39" i="5"/>
  <c r="F39" i="5"/>
  <c r="E39" i="5"/>
  <c r="D39" i="5"/>
  <c r="C39" i="5"/>
  <c r="B39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<sst xmlns="http://schemas.openxmlformats.org/spreadsheetml/2006/main" count="424" uniqueCount="34">
  <si>
    <t>INFORME MENSUAL SOBRE LAS ESPECIFICACIONES DEL GAS NATURAL
(Valores promedio diarios)</t>
  </si>
  <si>
    <t>PERMISIONARIO:</t>
  </si>
  <si>
    <t>GASODUCTO ROSARITO</t>
  </si>
  <si>
    <t>PUNTO DE MEDICIÓN:</t>
  </si>
  <si>
    <t>ENERGIA AZTECA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</si>
  <si>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</si>
  <si>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</si>
  <si>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</si>
  <si>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</si>
  <si>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</si>
  <si>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</si>
  <si>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</si>
  <si>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</si>
  <si>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</si>
  <si>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</si>
  <si>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</si>
  <si>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</si>
  <si>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</si>
  <si>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</si>
  <si>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</si>
  <si>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</si>
  <si>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</si>
  <si>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</si>
  <si>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</si>
  <si>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</si>
  <si>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</si>
  <si>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</si>
  <si>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</si>
  <si>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</si>
  <si>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ENERGIA DE BAJA CALIFORNIA</t>
  </si>
  <si>
    <t>ENERGIA CONZTA AZUL</t>
  </si>
  <si>
    <t>PLS2</t>
  </si>
  <si>
    <t>MEXICALI</t>
  </si>
  <si>
    <t>YUMA LATERAL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</si>
</sst>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dd/mm/yy;@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2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2" fillId="0" borderId="12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6" fillId="0" borderId="14" xfId="0" applyFont="1" applyFill="1" applyBorder="1"/>
    <xf numFmtId="166" fontId="11" fillId="0" borderId="15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16" xfId="0" applyFont="1" applyFill="1" applyBorder="1"/>
    <xf numFmtId="166" fontId="11" fillId="0" borderId="17" xfId="0" applyNumberFormat="1" applyFont="1" applyBorder="1" applyProtection="1">
      <protection locked="0"/>
    </xf>
    <xf numFmtId="0" fontId="6" fillId="0" borderId="18" xfId="0" applyFont="1" applyFill="1" applyBorder="1"/>
    <xf numFmtId="166" fontId="11" fillId="0" borderId="8" xfId="0" applyNumberFormat="1" applyFont="1" applyBorder="1" applyProtection="1">
      <protection locked="0"/>
    </xf>
    <xf numFmtId="0" fontId="6" fillId="0" borderId="19" xfId="0" applyFont="1" applyFill="1" applyBorder="1" applyAlignment="1">
      <alignment wrapText="1"/>
    </xf>
    <xf numFmtId="0" fontId="11" fillId="0" borderId="20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31" xfId="0" applyFont="1" applyBorder="1"/>
    <xf numFmtId="0" fontId="6" fillId="0" borderId="19" xfId="0" applyFont="1" applyFill="1" applyBorder="1"/>
    <xf numFmtId="166" fontId="11" fillId="0" borderId="20" xfId="0" applyNumberFormat="1" applyFont="1" applyBorder="1" applyProtection="1">
      <protection locked="0"/>
    </xf>
    <xf numFmtId="0" fontId="7" fillId="6" borderId="6" xfId="0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13" xfId="0" applyFont="1" applyBorder="1" applyAlignment="1">
      <alignment horizontal="left" vertical="center"/>
    </xf>
    <xf numFmtId="0" fontId="7" fillId="2" borderId="21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3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justify" vertical="top" wrapText="1"/>
      <protection locked="0"/>
    </xf>
    <xf numFmtId="0" fontId="7" fillId="5" borderId="22" xfId="0" applyFont="1" applyFill="1" applyBorder="1" applyAlignment="1" applyProtection="1">
      <alignment horizontal="justify" vertical="top" wrapText="1"/>
      <protection locked="0"/>
    </xf>
    <xf numFmtId="0" fontId="7" fillId="5" borderId="23" xfId="0" applyFont="1" applyFill="1" applyBorder="1" applyAlignment="1" applyProtection="1">
      <alignment horizontal="justify" vertical="top" wrapText="1"/>
      <protection locked="0"/>
    </xf>
    <xf numFmtId="0" fontId="7" fillId="5" borderId="24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justify" vertical="top" wrapText="1"/>
      <protection locked="0"/>
    </xf>
    <xf numFmtId="0" fontId="7" fillId="6" borderId="22" xfId="0" applyFont="1" applyFill="1" applyBorder="1" applyAlignment="1" applyProtection="1">
      <alignment horizontal="justify" vertical="top" wrapText="1"/>
      <protection locked="0"/>
    </xf>
    <xf numFmtId="0" fontId="7" fillId="6" borderId="23" xfId="0" applyFont="1" applyFill="1" applyBorder="1" applyAlignment="1" applyProtection="1">
      <alignment horizontal="justify" vertical="top" wrapText="1"/>
      <protection locked="0"/>
    </xf>
    <xf numFmtId="0" fontId="7" fillId="6" borderId="24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448675" y="19052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334500" y="19052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334500" y="9527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97.861869999999996</v>
      </c>
      <c r="C7" s="12">
        <v>0.32871499999999998</v>
      </c>
      <c r="D7" s="12">
        <v>1.116619</v>
      </c>
      <c r="E7" s="12">
        <v>1.4453339999999999</v>
      </c>
      <c r="F7" s="12">
        <v>0.60526599999999997</v>
      </c>
      <c r="G7" s="12">
        <v>218.575287</v>
      </c>
      <c r="H7" s="12">
        <v>34.261757000000003</v>
      </c>
      <c r="I7" s="12">
        <v>37.481428366199999</v>
      </c>
      <c r="J7" s="12">
        <v>49.609693319233259</v>
      </c>
      <c r="K7" s="12">
        <v>0.58718899999999996</v>
      </c>
      <c r="L7" s="13"/>
      <c r="M7" s="14">
        <v>0.18170586666666672</v>
      </c>
      <c r="N7" s="14">
        <v>2.8636999999999998E-3</v>
      </c>
    </row>
    <row r="8" spans="1:17" ht="12" customHeight="1" x14ac:dyDescent="0.25">
      <c r="A8" s="10">
        <v>41062</v>
      </c>
      <c r="B8" s="11">
        <v>97.657684000000003</v>
      </c>
      <c r="C8" s="12">
        <v>0.33904099999999998</v>
      </c>
      <c r="D8" s="12">
        <v>1.1222620000000001</v>
      </c>
      <c r="E8" s="12">
        <v>1.461303</v>
      </c>
      <c r="F8" s="12">
        <v>0.76414400000000005</v>
      </c>
      <c r="G8" s="12">
        <v>219.13855000000001</v>
      </c>
      <c r="H8" s="12">
        <v>36.058971</v>
      </c>
      <c r="I8" s="12">
        <v>37.541372551800002</v>
      </c>
      <c r="J8" s="12">
        <v>49.636453509906794</v>
      </c>
      <c r="K8" s="12">
        <v>0.59871300000000005</v>
      </c>
      <c r="L8" s="15"/>
      <c r="M8" s="16"/>
      <c r="N8" s="16"/>
    </row>
    <row r="9" spans="1:17" ht="12" customHeight="1" x14ac:dyDescent="0.25">
      <c r="A9" s="10">
        <v>41063</v>
      </c>
      <c r="B9" s="11">
        <v>97.310265000000001</v>
      </c>
      <c r="C9" s="12">
        <v>0.364452</v>
      </c>
      <c r="D9" s="12">
        <v>1.1282300000000001</v>
      </c>
      <c r="E9" s="12">
        <v>1.4926820000000001</v>
      </c>
      <c r="F9" s="12">
        <v>0.99736599999999997</v>
      </c>
      <c r="G9" s="12">
        <v>219.32667499999999</v>
      </c>
      <c r="H9" s="12">
        <v>34.523342</v>
      </c>
      <c r="I9" s="12">
        <v>37.648893858600005</v>
      </c>
      <c r="J9" s="12">
        <v>49.681394583128629</v>
      </c>
      <c r="K9" s="12">
        <v>0.63924700000000001</v>
      </c>
      <c r="L9" s="15"/>
      <c r="M9" s="16"/>
      <c r="N9" s="16"/>
    </row>
    <row r="10" spans="1:17" ht="12" customHeight="1" x14ac:dyDescent="0.25">
      <c r="A10" s="10">
        <v>41064</v>
      </c>
      <c r="B10" s="11">
        <v>97.196624999999997</v>
      </c>
      <c r="C10" s="12">
        <v>0.34778700000000001</v>
      </c>
      <c r="D10" s="12">
        <v>1.1887289999999999</v>
      </c>
      <c r="E10" s="12">
        <v>1.536516</v>
      </c>
      <c r="F10" s="12">
        <v>1.098239</v>
      </c>
      <c r="G10" s="12">
        <v>219.85405</v>
      </c>
      <c r="H10" s="12">
        <v>32.990344999999998</v>
      </c>
      <c r="I10" s="12">
        <v>37.640392159200005</v>
      </c>
      <c r="J10" s="12">
        <v>49.642262207092983</v>
      </c>
      <c r="K10" s="12">
        <v>0.70819600000000005</v>
      </c>
      <c r="L10" s="15"/>
      <c r="M10" s="16"/>
      <c r="N10" s="16"/>
    </row>
    <row r="11" spans="1:17" ht="12" customHeight="1" x14ac:dyDescent="0.25">
      <c r="A11" s="10">
        <v>41065</v>
      </c>
      <c r="B11" s="11">
        <v>97.019347999999994</v>
      </c>
      <c r="C11" s="12">
        <v>0.365033</v>
      </c>
      <c r="D11" s="12">
        <v>1.1913039999999999</v>
      </c>
      <c r="E11" s="12">
        <v>1.5563369999999999</v>
      </c>
      <c r="F11" s="12">
        <v>1.202515</v>
      </c>
      <c r="G11" s="12">
        <v>223.139938</v>
      </c>
      <c r="H11" s="12">
        <v>36.077525999999999</v>
      </c>
      <c r="I11" s="12">
        <v>37.702956378600007</v>
      </c>
      <c r="J11" s="12">
        <v>49.668738041010172</v>
      </c>
      <c r="K11" s="12">
        <v>0.675176</v>
      </c>
      <c r="L11" s="15"/>
      <c r="M11" s="16"/>
      <c r="N11" s="16"/>
    </row>
    <row r="12" spans="1:17" ht="12" customHeight="1" x14ac:dyDescent="0.25">
      <c r="A12" s="10">
        <v>41066</v>
      </c>
      <c r="B12" s="11">
        <v>97.235252000000003</v>
      </c>
      <c r="C12" s="12">
        <v>0.29840299999999997</v>
      </c>
      <c r="D12" s="12">
        <v>1.2306170000000001</v>
      </c>
      <c r="E12" s="12">
        <v>1.52902</v>
      </c>
      <c r="F12" s="12">
        <v>1.0637369999999999</v>
      </c>
      <c r="G12" s="12">
        <v>221.44854699999999</v>
      </c>
      <c r="H12" s="12">
        <v>35.762352</v>
      </c>
      <c r="I12" s="12">
        <v>37.638132892800002</v>
      </c>
      <c r="J12" s="12">
        <v>49.634102871555044</v>
      </c>
      <c r="K12" s="12">
        <v>0.63663599999999998</v>
      </c>
      <c r="L12" s="15"/>
      <c r="M12" s="16"/>
      <c r="N12" s="16"/>
    </row>
    <row r="13" spans="1:17" ht="12" customHeight="1" x14ac:dyDescent="0.25">
      <c r="A13" s="10">
        <v>41067</v>
      </c>
      <c r="B13" s="11">
        <v>97.148544000000001</v>
      </c>
      <c r="C13" s="12">
        <v>0.30707200000000001</v>
      </c>
      <c r="D13" s="12">
        <v>1.2922689999999999</v>
      </c>
      <c r="E13" s="12">
        <v>1.5993409999999999</v>
      </c>
      <c r="F13" s="12">
        <v>1.109003</v>
      </c>
      <c r="G13" s="12">
        <v>220.32792699999999</v>
      </c>
      <c r="H13" s="12">
        <v>38.525440000000003</v>
      </c>
      <c r="I13" s="12">
        <v>37.603181578800005</v>
      </c>
      <c r="J13" s="12">
        <v>49.566596541151036</v>
      </c>
      <c r="K13" s="12">
        <v>0.58994800000000003</v>
      </c>
      <c r="L13" s="15"/>
      <c r="M13" s="16"/>
      <c r="N13" s="16"/>
    </row>
    <row r="14" spans="1:17" ht="12" customHeight="1" x14ac:dyDescent="0.25">
      <c r="A14" s="10">
        <v>41068</v>
      </c>
      <c r="B14" s="11">
        <v>96.554610999999994</v>
      </c>
      <c r="C14" s="12">
        <v>0.32293500000000003</v>
      </c>
      <c r="D14" s="12">
        <v>1.3807240000000001</v>
      </c>
      <c r="E14" s="12">
        <v>1.703659</v>
      </c>
      <c r="F14" s="12">
        <v>1.5358989999999999</v>
      </c>
      <c r="G14" s="12">
        <v>222.194321</v>
      </c>
      <c r="H14" s="12">
        <v>39.295475000000003</v>
      </c>
      <c r="I14" s="12">
        <v>37.729068365400003</v>
      </c>
      <c r="J14" s="12">
        <v>49.571557450881045</v>
      </c>
      <c r="K14" s="12">
        <v>0.55928699999999998</v>
      </c>
      <c r="L14" s="15"/>
      <c r="M14" s="16"/>
      <c r="N14" s="16"/>
    </row>
    <row r="15" spans="1:17" ht="12" customHeight="1" x14ac:dyDescent="0.25">
      <c r="A15" s="10">
        <v>41069</v>
      </c>
      <c r="B15" s="11">
        <v>96.448813999999999</v>
      </c>
      <c r="C15" s="12">
        <v>0.306757</v>
      </c>
      <c r="D15" s="12">
        <v>1.4090240000000001</v>
      </c>
      <c r="E15" s="12">
        <v>1.715781</v>
      </c>
      <c r="F15" s="12">
        <v>1.639</v>
      </c>
      <c r="G15" s="12">
        <v>222.48530600000001</v>
      </c>
      <c r="H15" s="12">
        <v>38.047061999999997</v>
      </c>
      <c r="I15" s="12">
        <v>37.747086751200001</v>
      </c>
      <c r="J15" s="12">
        <v>49.569951423488043</v>
      </c>
      <c r="K15" s="12">
        <v>0.54570700000000005</v>
      </c>
      <c r="L15" s="15"/>
      <c r="M15" s="16"/>
      <c r="N15" s="16"/>
    </row>
    <row r="16" spans="1:17" ht="12" customHeight="1" x14ac:dyDescent="0.25">
      <c r="A16" s="10">
        <v>41070</v>
      </c>
      <c r="B16" s="11">
        <v>96.758018000000007</v>
      </c>
      <c r="C16" s="12">
        <v>0.28847</v>
      </c>
      <c r="D16" s="12">
        <v>1.3451249999999999</v>
      </c>
      <c r="E16" s="12">
        <v>1.6335949999999999</v>
      </c>
      <c r="F16" s="12">
        <v>1.4432259999999999</v>
      </c>
      <c r="G16" s="12">
        <v>221.059708</v>
      </c>
      <c r="H16" s="12">
        <v>39.462333999999998</v>
      </c>
      <c r="I16" s="12">
        <v>37.699392880200001</v>
      </c>
      <c r="J16" s="12">
        <v>49.594290630611695</v>
      </c>
      <c r="K16" s="12">
        <v>0.49903599999999998</v>
      </c>
      <c r="L16" s="15"/>
      <c r="M16" s="16"/>
      <c r="N16" s="16"/>
    </row>
    <row r="17" spans="1:14" ht="12" customHeight="1" x14ac:dyDescent="0.25">
      <c r="A17" s="10">
        <v>41071</v>
      </c>
      <c r="B17" s="11">
        <v>96.690558999999993</v>
      </c>
      <c r="C17" s="12">
        <v>0.29841299999999998</v>
      </c>
      <c r="D17" s="12">
        <v>1.3596630000000001</v>
      </c>
      <c r="E17" s="12">
        <v>1.6580760000000001</v>
      </c>
      <c r="F17" s="12">
        <v>1.480796</v>
      </c>
      <c r="G17" s="12">
        <v>220.85791</v>
      </c>
      <c r="H17" s="12">
        <v>38.532268999999999</v>
      </c>
      <c r="I17" s="12">
        <v>37.705583775000001</v>
      </c>
      <c r="J17" s="12">
        <v>49.58394635803301</v>
      </c>
      <c r="K17" s="12">
        <v>0.47883100000000001</v>
      </c>
      <c r="L17" s="15"/>
      <c r="M17" s="16"/>
      <c r="N17" s="16"/>
    </row>
    <row r="18" spans="1:14" ht="12" customHeight="1" x14ac:dyDescent="0.25">
      <c r="A18" s="10">
        <v>41072</v>
      </c>
      <c r="B18" s="11">
        <v>96.864281000000005</v>
      </c>
      <c r="C18" s="12">
        <v>0.28848800000000002</v>
      </c>
      <c r="D18" s="12">
        <v>1.36365</v>
      </c>
      <c r="E18" s="12">
        <v>1.6521380000000001</v>
      </c>
      <c r="F18" s="12">
        <v>1.3430070000000001</v>
      </c>
      <c r="G18" s="12">
        <v>220.73101800000001</v>
      </c>
      <c r="H18" s="12">
        <v>38.256985</v>
      </c>
      <c r="I18" s="12">
        <v>37.649415551400004</v>
      </c>
      <c r="J18" s="12">
        <v>49.553076806215003</v>
      </c>
      <c r="K18" s="12">
        <v>0.54232999999999998</v>
      </c>
      <c r="L18" s="15"/>
      <c r="M18" s="16"/>
      <c r="N18" s="16"/>
    </row>
    <row r="19" spans="1:14" ht="12" customHeight="1" x14ac:dyDescent="0.25">
      <c r="A19" s="10">
        <v>41073</v>
      </c>
      <c r="B19" s="11">
        <v>97.089554000000007</v>
      </c>
      <c r="C19" s="12">
        <v>0.28283999999999998</v>
      </c>
      <c r="D19" s="12">
        <v>1.307698</v>
      </c>
      <c r="E19" s="12">
        <v>1.590538</v>
      </c>
      <c r="F19" s="12">
        <v>1.1593830000000001</v>
      </c>
      <c r="G19" s="12">
        <v>222.71433999999999</v>
      </c>
      <c r="H19" s="12">
        <v>38.605423000000002</v>
      </c>
      <c r="I19" s="12">
        <v>37.635340363800005</v>
      </c>
      <c r="J19" s="12">
        <v>49.584826169323016</v>
      </c>
      <c r="K19" s="12">
        <v>0.46034199999999997</v>
      </c>
      <c r="L19" s="15"/>
      <c r="M19" s="16"/>
      <c r="N19" s="16"/>
    </row>
    <row r="20" spans="1:14" ht="12" customHeight="1" x14ac:dyDescent="0.25">
      <c r="A20" s="10">
        <v>41074</v>
      </c>
      <c r="B20" s="11">
        <v>97.237967999999995</v>
      </c>
      <c r="C20" s="12">
        <v>0.29448400000000002</v>
      </c>
      <c r="D20" s="12">
        <v>1.2396689999999999</v>
      </c>
      <c r="E20" s="12">
        <v>1.5341529999999999</v>
      </c>
      <c r="F20" s="12">
        <v>1.0712820000000001</v>
      </c>
      <c r="G20" s="12">
        <v>220.60200499999999</v>
      </c>
      <c r="H20" s="12">
        <v>37.930191000000001</v>
      </c>
      <c r="I20" s="12">
        <v>37.622846031600005</v>
      </c>
      <c r="J20" s="12">
        <v>49.619035082665874</v>
      </c>
      <c r="K20" s="12">
        <v>0.464285</v>
      </c>
      <c r="L20" s="15"/>
      <c r="M20" s="16"/>
      <c r="N20" s="16"/>
    </row>
    <row r="21" spans="1:14" ht="12" customHeight="1" x14ac:dyDescent="0.25">
      <c r="A21" s="10">
        <v>41075</v>
      </c>
      <c r="B21" s="11">
        <v>97.287391999999997</v>
      </c>
      <c r="C21" s="12">
        <v>0.30341899999999999</v>
      </c>
      <c r="D21" s="12">
        <v>1.2232590000000001</v>
      </c>
      <c r="E21" s="12">
        <v>1.526678</v>
      </c>
      <c r="F21" s="12">
        <v>1.041398</v>
      </c>
      <c r="G21" s="12">
        <v>219.75737000000001</v>
      </c>
      <c r="H21" s="12">
        <v>39.706394000000003</v>
      </c>
      <c r="I21" s="12">
        <v>37.6089159924</v>
      </c>
      <c r="J21" s="12">
        <v>49.618272702065745</v>
      </c>
      <c r="K21" s="12">
        <v>0.45213999999999999</v>
      </c>
      <c r="L21" s="15"/>
      <c r="M21" s="16"/>
      <c r="N21" s="16"/>
    </row>
    <row r="22" spans="1:14" ht="12" customHeight="1" x14ac:dyDescent="0.25">
      <c r="A22" s="10">
        <v>41076</v>
      </c>
      <c r="B22" s="11">
        <v>96.695151999999993</v>
      </c>
      <c r="C22" s="12">
        <v>0.31906000000000001</v>
      </c>
      <c r="D22" s="12">
        <v>1.25691</v>
      </c>
      <c r="E22" s="12">
        <v>1.5759699999999999</v>
      </c>
      <c r="F22" s="12">
        <v>1.4992220000000001</v>
      </c>
      <c r="G22" s="12">
        <v>220.60723899999999</v>
      </c>
      <c r="H22" s="12">
        <v>42.729771</v>
      </c>
      <c r="I22" s="12">
        <v>37.773279726600002</v>
      </c>
      <c r="J22" s="12">
        <v>49.683107767971052</v>
      </c>
      <c r="K22" s="12">
        <v>0.45813799999999999</v>
      </c>
      <c r="L22" s="15"/>
      <c r="M22" s="16"/>
      <c r="N22" s="16"/>
    </row>
    <row r="23" spans="1:14" ht="12" customHeight="1" x14ac:dyDescent="0.25">
      <c r="A23" s="10">
        <v>41077</v>
      </c>
      <c r="B23" s="11">
        <v>96.587577999999993</v>
      </c>
      <c r="C23" s="12">
        <v>0.30785200000000001</v>
      </c>
      <c r="D23" s="12">
        <v>1.2560659999999999</v>
      </c>
      <c r="E23" s="12">
        <v>1.5639179999999999</v>
      </c>
      <c r="F23" s="12">
        <v>1.576036</v>
      </c>
      <c r="G23" s="12">
        <v>222.86547899999999</v>
      </c>
      <c r="H23" s="12">
        <v>43.851436999999997</v>
      </c>
      <c r="I23" s="12">
        <v>37.832457150000003</v>
      </c>
      <c r="J23" s="12">
        <v>49.723409305110131</v>
      </c>
      <c r="K23" s="12">
        <v>0.53202000000000005</v>
      </c>
      <c r="L23" s="15"/>
      <c r="M23" s="16"/>
      <c r="N23" s="16"/>
    </row>
    <row r="24" spans="1:14" ht="12" customHeight="1" x14ac:dyDescent="0.25">
      <c r="A24" s="10">
        <v>41078</v>
      </c>
      <c r="B24" s="11">
        <v>96.741425000000007</v>
      </c>
      <c r="C24" s="12">
        <v>0.30051299999999997</v>
      </c>
      <c r="D24" s="12">
        <v>1.259728</v>
      </c>
      <c r="E24" s="12">
        <v>1.560241</v>
      </c>
      <c r="F24" s="12">
        <v>1.4833670000000001</v>
      </c>
      <c r="G24" s="12">
        <v>220.73732000000001</v>
      </c>
      <c r="H24" s="12">
        <v>43.892150999999998</v>
      </c>
      <c r="I24" s="12">
        <v>37.765997063400008</v>
      </c>
      <c r="J24" s="12">
        <v>49.685865251037896</v>
      </c>
      <c r="K24" s="12">
        <v>0.577816</v>
      </c>
      <c r="L24" s="15"/>
      <c r="M24" s="16"/>
      <c r="N24" s="16"/>
    </row>
    <row r="25" spans="1:14" ht="12" customHeight="1" x14ac:dyDescent="0.25">
      <c r="A25" s="10">
        <v>41079</v>
      </c>
      <c r="B25" s="11">
        <v>96.807899000000006</v>
      </c>
      <c r="C25" s="12">
        <v>0.28935499999999997</v>
      </c>
      <c r="D25" s="12">
        <v>1.2508250000000001</v>
      </c>
      <c r="E25" s="12">
        <v>1.5401800000000001</v>
      </c>
      <c r="F25" s="12">
        <v>1.4532430000000001</v>
      </c>
      <c r="G25" s="12">
        <v>220.69764699999999</v>
      </c>
      <c r="H25" s="12">
        <v>45.995434000000003</v>
      </c>
      <c r="I25" s="12">
        <v>37.754024424000001</v>
      </c>
      <c r="J25" s="12">
        <v>49.689770106385147</v>
      </c>
      <c r="K25" s="12">
        <v>0.64659</v>
      </c>
      <c r="L25" s="15"/>
      <c r="M25" s="16"/>
      <c r="N25" s="16"/>
    </row>
    <row r="26" spans="1:14" ht="12" customHeight="1" x14ac:dyDescent="0.25">
      <c r="A26" s="10">
        <v>41080</v>
      </c>
      <c r="B26" s="11">
        <v>96.940963999999994</v>
      </c>
      <c r="C26" s="12">
        <v>0.295595</v>
      </c>
      <c r="D26" s="12">
        <v>1.193533</v>
      </c>
      <c r="E26" s="12">
        <v>1.489128</v>
      </c>
      <c r="F26" s="12">
        <v>1.364133</v>
      </c>
      <c r="G26" s="12">
        <v>219.79359400000001</v>
      </c>
      <c r="H26" s="12">
        <v>43.980511</v>
      </c>
      <c r="I26" s="12">
        <v>37.751412804600008</v>
      </c>
      <c r="J26" s="12">
        <v>49.725195293440635</v>
      </c>
      <c r="K26" s="12">
        <v>0.66635100000000003</v>
      </c>
      <c r="L26" s="15"/>
      <c r="M26" s="16"/>
      <c r="N26" s="16"/>
    </row>
    <row r="27" spans="1:14" ht="12" customHeight="1" x14ac:dyDescent="0.25">
      <c r="A27" s="10">
        <v>41081</v>
      </c>
      <c r="B27" s="11">
        <v>96.771277999999995</v>
      </c>
      <c r="C27" s="12">
        <v>0.30707000000000001</v>
      </c>
      <c r="D27" s="12">
        <v>1.2086920000000001</v>
      </c>
      <c r="E27" s="12">
        <v>1.5157620000000001</v>
      </c>
      <c r="F27" s="12">
        <v>1.5061040000000001</v>
      </c>
      <c r="G27" s="12">
        <v>219.834473</v>
      </c>
      <c r="H27" s="12">
        <v>43.088638000000003</v>
      </c>
      <c r="I27" s="12">
        <v>37.781573169600009</v>
      </c>
      <c r="J27" s="12">
        <v>49.726975787249501</v>
      </c>
      <c r="K27" s="12">
        <v>0.63270300000000002</v>
      </c>
      <c r="L27" s="15"/>
      <c r="M27" s="16"/>
      <c r="N27" s="16"/>
    </row>
    <row r="28" spans="1:14" ht="12" customHeight="1" x14ac:dyDescent="0.25">
      <c r="A28" s="10">
        <v>41082</v>
      </c>
      <c r="B28" s="11">
        <v>96.641289</v>
      </c>
      <c r="C28" s="12">
        <v>0.31213000000000002</v>
      </c>
      <c r="D28" s="12">
        <v>1.2473240000000001</v>
      </c>
      <c r="E28" s="12">
        <v>1.5594540000000001</v>
      </c>
      <c r="F28" s="12">
        <v>1.5914379999999999</v>
      </c>
      <c r="G28" s="12">
        <v>219.735535</v>
      </c>
      <c r="H28" s="12">
        <v>43.110126000000001</v>
      </c>
      <c r="I28" s="12">
        <v>37.789420649400007</v>
      </c>
      <c r="J28" s="12">
        <v>49.702446238646054</v>
      </c>
      <c r="K28" s="12">
        <v>0.64373100000000005</v>
      </c>
      <c r="L28" s="15"/>
      <c r="M28" s="16"/>
      <c r="N28" s="16"/>
    </row>
    <row r="29" spans="1:14" ht="12" customHeight="1" x14ac:dyDescent="0.25">
      <c r="A29" s="10">
        <v>41083</v>
      </c>
      <c r="B29" s="11">
        <v>96.399306999999993</v>
      </c>
      <c r="C29" s="12">
        <v>0.31890200000000002</v>
      </c>
      <c r="D29" s="12">
        <v>1.2740860000000001</v>
      </c>
      <c r="E29" s="12">
        <v>1.5929880000000001</v>
      </c>
      <c r="F29" s="12">
        <v>1.7856030000000001</v>
      </c>
      <c r="G29" s="12">
        <v>219.74168399999999</v>
      </c>
      <c r="H29" s="12">
        <v>43.258778</v>
      </c>
      <c r="I29" s="12">
        <v>37.840653827400004</v>
      </c>
      <c r="J29" s="12">
        <v>49.710702282688111</v>
      </c>
      <c r="K29" s="12">
        <v>0.66919799999999996</v>
      </c>
      <c r="L29" s="15"/>
      <c r="M29" s="16"/>
      <c r="N29" s="16"/>
    </row>
    <row r="30" spans="1:14" ht="12" customHeight="1" x14ac:dyDescent="0.25">
      <c r="A30" s="10">
        <v>41084</v>
      </c>
      <c r="B30" s="11">
        <v>96.42868</v>
      </c>
      <c r="C30" s="12">
        <v>0.33226099999999997</v>
      </c>
      <c r="D30" s="12">
        <v>1.2152849999999999</v>
      </c>
      <c r="E30" s="12">
        <v>1.5475459999999999</v>
      </c>
      <c r="F30" s="12">
        <v>1.7479910000000001</v>
      </c>
      <c r="G30" s="12">
        <v>223.58148199999999</v>
      </c>
      <c r="H30" s="12">
        <v>43.337749000000002</v>
      </c>
      <c r="I30" s="12">
        <v>37.891678749</v>
      </c>
      <c r="J30" s="12">
        <v>49.774726563698714</v>
      </c>
      <c r="K30" s="12">
        <v>0.60322900000000002</v>
      </c>
      <c r="L30" s="15"/>
      <c r="M30" s="16"/>
      <c r="N30" s="16"/>
    </row>
    <row r="31" spans="1:14" ht="12" customHeight="1" x14ac:dyDescent="0.25">
      <c r="A31" s="10">
        <v>41085</v>
      </c>
      <c r="B31" s="11">
        <v>96.600669999999994</v>
      </c>
      <c r="C31" s="12">
        <v>0.317241</v>
      </c>
      <c r="D31" s="12">
        <v>1.1715420000000001</v>
      </c>
      <c r="E31" s="12">
        <v>1.4887830000000002</v>
      </c>
      <c r="F31" s="12">
        <v>1.7057340000000001</v>
      </c>
      <c r="G31" s="12">
        <v>221.00398300000001</v>
      </c>
      <c r="H31" s="12">
        <v>44.066547</v>
      </c>
      <c r="I31" s="12">
        <v>37.849300675200006</v>
      </c>
      <c r="J31" s="12">
        <v>49.787663207784789</v>
      </c>
      <c r="K31" s="12">
        <v>0.52810400000000002</v>
      </c>
      <c r="L31" s="15"/>
      <c r="M31" s="16"/>
      <c r="N31" s="16"/>
    </row>
    <row r="32" spans="1:14" ht="12" customHeight="1" x14ac:dyDescent="0.25">
      <c r="A32" s="10">
        <v>41086</v>
      </c>
      <c r="B32" s="11">
        <v>96.359763999999998</v>
      </c>
      <c r="C32" s="12">
        <v>0.30119400000000002</v>
      </c>
      <c r="D32" s="12">
        <v>1.2520070000000001</v>
      </c>
      <c r="E32" s="12">
        <v>1.5532010000000001</v>
      </c>
      <c r="F32" s="12">
        <v>1.8627210000000001</v>
      </c>
      <c r="G32" s="12">
        <v>220.339035</v>
      </c>
      <c r="H32" s="12">
        <v>44.921604000000002</v>
      </c>
      <c r="I32" s="12">
        <v>37.879577789999999</v>
      </c>
      <c r="J32" s="12">
        <v>49.757414014528429</v>
      </c>
      <c r="K32" s="12">
        <v>0.560442</v>
      </c>
      <c r="L32" s="15"/>
      <c r="M32" s="16"/>
      <c r="N32" s="16"/>
    </row>
    <row r="33" spans="1:14" ht="12" customHeight="1" x14ac:dyDescent="0.25">
      <c r="A33" s="10">
        <v>41087</v>
      </c>
      <c r="B33" s="11">
        <v>96.492667999999995</v>
      </c>
      <c r="C33" s="12">
        <v>0.30426700000000001</v>
      </c>
      <c r="D33" s="12">
        <v>1.2354449999999999</v>
      </c>
      <c r="E33" s="12">
        <v>1.539712</v>
      </c>
      <c r="F33" s="12">
        <v>1.7454719999999999</v>
      </c>
      <c r="G33" s="12">
        <v>220.38081399999999</v>
      </c>
      <c r="H33" s="12">
        <v>44.639888999999997</v>
      </c>
      <c r="I33" s="12">
        <v>37.851558889800003</v>
      </c>
      <c r="J33" s="12">
        <v>49.751823676644634</v>
      </c>
      <c r="K33" s="12">
        <v>0.58168500000000001</v>
      </c>
      <c r="L33" s="15"/>
      <c r="M33" s="16"/>
      <c r="N33" s="16"/>
    </row>
    <row r="34" spans="1:14" ht="12" customHeight="1" x14ac:dyDescent="0.25">
      <c r="A34" s="10">
        <v>41088</v>
      </c>
      <c r="B34" s="11">
        <v>97.328827000000004</v>
      </c>
      <c r="C34" s="12">
        <v>0.307867</v>
      </c>
      <c r="D34" s="12">
        <v>1.1673180000000001</v>
      </c>
      <c r="E34" s="12">
        <v>1.4751850000000002</v>
      </c>
      <c r="F34" s="12">
        <v>1.0285759999999999</v>
      </c>
      <c r="G34" s="12">
        <v>220.55273399999999</v>
      </c>
      <c r="H34" s="12">
        <v>44.667735999999998</v>
      </c>
      <c r="I34" s="12">
        <v>37.644292233599998</v>
      </c>
      <c r="J34" s="12">
        <v>49.67731194406764</v>
      </c>
      <c r="K34" s="12">
        <v>0.48648400000000003</v>
      </c>
      <c r="L34" s="15"/>
      <c r="M34" s="16"/>
      <c r="N34" s="16"/>
    </row>
    <row r="35" spans="1:14" ht="12" customHeight="1" x14ac:dyDescent="0.25">
      <c r="A35" s="10">
        <v>41089</v>
      </c>
      <c r="B35" s="11">
        <v>96.994110000000006</v>
      </c>
      <c r="C35" s="12">
        <v>0.313942</v>
      </c>
      <c r="D35" s="12">
        <v>1.133165</v>
      </c>
      <c r="E35" s="12">
        <v>1.4471069999999999</v>
      </c>
      <c r="F35" s="12">
        <v>1.273639</v>
      </c>
      <c r="G35" s="12">
        <v>223.35054</v>
      </c>
      <c r="H35" s="12">
        <v>42.064113999999996</v>
      </c>
      <c r="I35" s="12">
        <v>37.804515031200005</v>
      </c>
      <c r="J35" s="12">
        <v>49.789784747994716</v>
      </c>
      <c r="K35" s="12">
        <v>0.48339599999999999</v>
      </c>
      <c r="L35" s="15"/>
      <c r="M35" s="16"/>
      <c r="N35" s="16"/>
    </row>
    <row r="36" spans="1:14" ht="12" customHeight="1" x14ac:dyDescent="0.25">
      <c r="A36" s="10">
        <v>41090</v>
      </c>
      <c r="B36" s="11">
        <v>97.171599999999998</v>
      </c>
      <c r="C36" s="12">
        <v>0.31326500000000002</v>
      </c>
      <c r="D36" s="12">
        <v>1.124571</v>
      </c>
      <c r="E36" s="12">
        <v>1.4378359999999999</v>
      </c>
      <c r="F36" s="12">
        <v>1.170439</v>
      </c>
      <c r="G36" s="12">
        <v>221.905441</v>
      </c>
      <c r="H36" s="12">
        <v>41.802174000000001</v>
      </c>
      <c r="I36" s="12">
        <v>37.734054949200008</v>
      </c>
      <c r="J36" s="12">
        <v>49.755968108586806</v>
      </c>
      <c r="K36" s="12">
        <v>0.441689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96.359763999999998</v>
      </c>
      <c r="C40" s="20">
        <f t="shared" ref="C40:K40" si="0">MIN(C7:C37)</f>
        <v>0.28283999999999998</v>
      </c>
      <c r="D40" s="20">
        <f t="shared" si="0"/>
        <v>1.116619</v>
      </c>
      <c r="E40" s="20">
        <f t="shared" si="0"/>
        <v>1.4378359999999999</v>
      </c>
      <c r="F40" s="20">
        <f t="shared" si="0"/>
        <v>0.60526599999999997</v>
      </c>
      <c r="G40" s="20">
        <f t="shared" si="0"/>
        <v>218.575287</v>
      </c>
      <c r="H40" s="20">
        <f t="shared" si="0"/>
        <v>32.990344999999998</v>
      </c>
      <c r="I40" s="20">
        <f t="shared" si="0"/>
        <v>37.481428366199999</v>
      </c>
      <c r="J40" s="20">
        <f t="shared" si="0"/>
        <v>49.553076806215003</v>
      </c>
      <c r="K40" s="20">
        <f t="shared" si="0"/>
        <v>0.441689</v>
      </c>
      <c r="L40" s="21"/>
    </row>
    <row r="41" spans="1:14" x14ac:dyDescent="0.25">
      <c r="A41" s="22" t="s">
        <v>23</v>
      </c>
      <c r="B41" s="23">
        <f>AVERAGE(B7:B37)</f>
        <v>96.910733199999967</v>
      </c>
      <c r="C41" s="23">
        <f t="shared" ref="C41:K41" si="1">AVERAGE(C7:C37)</f>
        <v>0.31256076666666666</v>
      </c>
      <c r="D41" s="23">
        <f t="shared" si="1"/>
        <v>1.2381779666666664</v>
      </c>
      <c r="E41" s="23">
        <f t="shared" si="1"/>
        <v>1.5507387333333333</v>
      </c>
      <c r="F41" s="23">
        <f t="shared" si="1"/>
        <v>1.3449326333333333</v>
      </c>
      <c r="G41" s="23">
        <f t="shared" si="1"/>
        <v>220.9113317333333</v>
      </c>
      <c r="H41" s="23">
        <f t="shared" si="1"/>
        <v>40.448084166666682</v>
      </c>
      <c r="I41" s="23">
        <f t="shared" si="1"/>
        <v>37.719926821000008</v>
      </c>
      <c r="J41" s="23">
        <f t="shared" si="1"/>
        <v>49.669212066406516</v>
      </c>
      <c r="K41" s="23">
        <f t="shared" si="1"/>
        <v>0.5649546333333334</v>
      </c>
      <c r="L41" s="21"/>
    </row>
    <row r="42" spans="1:14" x14ac:dyDescent="0.25">
      <c r="A42" s="24" t="s">
        <v>24</v>
      </c>
      <c r="B42" s="25">
        <f>MAX(B7:B37)</f>
        <v>97.861869999999996</v>
      </c>
      <c r="C42" s="25">
        <f t="shared" ref="C42:K42" si="2">MAX(C7:C37)</f>
        <v>0.365033</v>
      </c>
      <c r="D42" s="25">
        <f t="shared" si="2"/>
        <v>1.4090240000000001</v>
      </c>
      <c r="E42" s="25">
        <f t="shared" si="2"/>
        <v>1.715781</v>
      </c>
      <c r="F42" s="25">
        <f t="shared" si="2"/>
        <v>1.8627210000000001</v>
      </c>
      <c r="G42" s="25">
        <f t="shared" si="2"/>
        <v>223.58148199999999</v>
      </c>
      <c r="H42" s="25">
        <f t="shared" si="2"/>
        <v>45.995434000000003</v>
      </c>
      <c r="I42" s="25">
        <f t="shared" si="2"/>
        <v>37.891678749</v>
      </c>
      <c r="J42" s="25">
        <f t="shared" si="2"/>
        <v>49.789784747994716</v>
      </c>
      <c r="K42" s="25">
        <f t="shared" si="2"/>
        <v>0.70819600000000005</v>
      </c>
      <c r="L42" s="21"/>
    </row>
    <row r="43" spans="1:14" ht="15.75" thickBot="1" x14ac:dyDescent="0.3">
      <c r="A43" s="26" t="s">
        <v>25</v>
      </c>
      <c r="B43" s="27">
        <f>STDEV(B7:B37)</f>
        <v>0.37938376256234196</v>
      </c>
      <c r="C43" s="27">
        <f t="shared" ref="C43:K43" si="3">STDEV(C7:C37)</f>
        <v>2.0689436184520186E-2</v>
      </c>
      <c r="D43" s="27">
        <f t="shared" si="3"/>
        <v>7.9672068740203286E-2</v>
      </c>
      <c r="E43" s="27">
        <f t="shared" si="3"/>
        <v>7.1520529322818174E-2</v>
      </c>
      <c r="F43" s="27">
        <f t="shared" si="3"/>
        <v>0.31182474404366206</v>
      </c>
      <c r="G43" s="27">
        <f t="shared" si="3"/>
        <v>1.3214928928578931</v>
      </c>
      <c r="H43" s="27">
        <f t="shared" si="3"/>
        <v>3.6904804766149271</v>
      </c>
      <c r="I43" s="27">
        <f t="shared" si="3"/>
        <v>0.10190995700268413</v>
      </c>
      <c r="J43" s="27">
        <f t="shared" si="3"/>
        <v>7.1984666036821923E-2</v>
      </c>
      <c r="K43" s="27">
        <f t="shared" si="3"/>
        <v>7.7562018060957694E-2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8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96.217365999999998</v>
      </c>
      <c r="C7" s="12">
        <v>0.48878099999999997</v>
      </c>
      <c r="D7" s="12">
        <v>0.29922100000000001</v>
      </c>
      <c r="E7" s="12">
        <v>0.78800199999999998</v>
      </c>
      <c r="F7" s="12">
        <v>2.974529</v>
      </c>
      <c r="G7" s="12">
        <v>211.935059</v>
      </c>
      <c r="H7" s="12">
        <v>8.1746590000000001</v>
      </c>
      <c r="I7" s="12">
        <v>38.975343000000002</v>
      </c>
      <c r="J7" s="12">
        <v>52.670695000000002</v>
      </c>
      <c r="K7" s="12">
        <v>0.24199999999999999</v>
      </c>
      <c r="L7" s="13"/>
      <c r="M7" s="14">
        <v>0.30648000000000003</v>
      </c>
      <c r="N7" s="14">
        <v>1.2000000000000004E-5</v>
      </c>
    </row>
    <row r="8" spans="1:17" ht="12" customHeight="1" x14ac:dyDescent="0.25">
      <c r="A8" s="10">
        <v>41062</v>
      </c>
      <c r="B8" s="11">
        <v>97.578771000000003</v>
      </c>
      <c r="C8" s="12">
        <v>1.0914509999999999</v>
      </c>
      <c r="D8" s="12">
        <v>0.43788899999999997</v>
      </c>
      <c r="E8" s="12">
        <v>1.5293399999999999</v>
      </c>
      <c r="F8" s="12">
        <v>1.367394</v>
      </c>
      <c r="G8" s="12">
        <v>215.617752</v>
      </c>
      <c r="H8" s="12">
        <v>12.807842000000001</v>
      </c>
      <c r="I8" s="12">
        <v>38.039509000000002</v>
      </c>
      <c r="J8" s="12">
        <v>52.652323000000003</v>
      </c>
      <c r="K8" s="12">
        <v>0.12429999999999999</v>
      </c>
      <c r="L8" s="15"/>
      <c r="M8" s="16"/>
      <c r="N8" s="16"/>
    </row>
    <row r="9" spans="1:17" ht="12" customHeight="1" x14ac:dyDescent="0.25">
      <c r="A9" s="10">
        <v>41063</v>
      </c>
      <c r="B9" s="11">
        <v>97.816744</v>
      </c>
      <c r="C9" s="12">
        <v>1.2935650000000001</v>
      </c>
      <c r="D9" s="12">
        <v>0.51926099999999997</v>
      </c>
      <c r="E9" s="12">
        <v>1.812826</v>
      </c>
      <c r="F9" s="12">
        <v>0.98405300000000007</v>
      </c>
      <c r="G9" s="12">
        <v>218.13017300000001</v>
      </c>
      <c r="H9" s="12">
        <v>18.568397999999998</v>
      </c>
      <c r="I9" s="12">
        <v>37.677773000000002</v>
      </c>
      <c r="J9" s="12">
        <v>52.209204</v>
      </c>
      <c r="K9" s="12">
        <v>0.23760000000000001</v>
      </c>
      <c r="L9" s="15"/>
      <c r="M9" s="16"/>
      <c r="N9" s="16"/>
    </row>
    <row r="10" spans="1:17" ht="12" customHeight="1" x14ac:dyDescent="0.25">
      <c r="A10" s="10">
        <v>41064</v>
      </c>
      <c r="B10" s="11">
        <v>97.389203999999992</v>
      </c>
      <c r="C10" s="12">
        <v>1.2651380000000001</v>
      </c>
      <c r="D10" s="12">
        <v>0.553226</v>
      </c>
      <c r="E10" s="12">
        <v>1.8183640000000001</v>
      </c>
      <c r="F10" s="12">
        <v>1.313685</v>
      </c>
      <c r="G10" s="12">
        <v>219.042587</v>
      </c>
      <c r="H10" s="12">
        <v>18.329203</v>
      </c>
      <c r="I10" s="12">
        <v>37.808011</v>
      </c>
      <c r="J10" s="12">
        <v>52.290362999999999</v>
      </c>
      <c r="K10" s="12">
        <v>0.16839999999999999</v>
      </c>
      <c r="L10" s="15"/>
      <c r="M10" s="16"/>
      <c r="N10" s="16"/>
    </row>
    <row r="11" spans="1:17" ht="12" customHeight="1" x14ac:dyDescent="0.25">
      <c r="A11" s="10">
        <v>41065</v>
      </c>
      <c r="B11" s="11">
        <v>97.310331000000005</v>
      </c>
      <c r="C11" s="12">
        <v>1.3348690000000001</v>
      </c>
      <c r="D11" s="12">
        <v>0.53246700000000002</v>
      </c>
      <c r="E11" s="12">
        <v>1.8673360000000001</v>
      </c>
      <c r="F11" s="12">
        <v>1.377537</v>
      </c>
      <c r="G11" s="12">
        <v>219.35681199999999</v>
      </c>
      <c r="H11" s="12">
        <v>17.356241000000001</v>
      </c>
      <c r="I11" s="12">
        <v>37.822831999999998</v>
      </c>
      <c r="J11" s="12">
        <v>52.262639999999998</v>
      </c>
      <c r="K11" s="12">
        <v>0.24529999999999999</v>
      </c>
      <c r="L11" s="15"/>
      <c r="M11" s="16"/>
      <c r="N11" s="16"/>
    </row>
    <row r="12" spans="1:17" ht="12" customHeight="1" x14ac:dyDescent="0.25">
      <c r="A12" s="10">
        <v>41066</v>
      </c>
      <c r="B12" s="11">
        <v>97.147047999999998</v>
      </c>
      <c r="C12" s="12">
        <v>1.341</v>
      </c>
      <c r="D12" s="12">
        <v>0.54616300000000007</v>
      </c>
      <c r="E12" s="12">
        <v>1.8871630000000001</v>
      </c>
      <c r="F12" s="12">
        <v>1.4562729999999999</v>
      </c>
      <c r="G12" s="12">
        <v>221.530045</v>
      </c>
      <c r="H12" s="12">
        <v>18.628789999999999</v>
      </c>
      <c r="I12" s="12">
        <v>37.810396000000004</v>
      </c>
      <c r="J12" s="12">
        <v>52.235834000000004</v>
      </c>
      <c r="K12" s="12">
        <v>0.27239999999999998</v>
      </c>
      <c r="L12" s="15"/>
      <c r="M12" s="16"/>
      <c r="N12" s="16"/>
    </row>
    <row r="13" spans="1:17" ht="12" customHeight="1" x14ac:dyDescent="0.25">
      <c r="A13" s="10">
        <v>41067</v>
      </c>
      <c r="B13" s="11">
        <v>97.184162999999998</v>
      </c>
      <c r="C13" s="12">
        <v>1.3139480000000001</v>
      </c>
      <c r="D13" s="12">
        <v>0.49263000000000001</v>
      </c>
      <c r="E13" s="12">
        <v>1.806578</v>
      </c>
      <c r="F13" s="12">
        <v>1.4995820000000002</v>
      </c>
      <c r="G13" s="12">
        <v>221.044556</v>
      </c>
      <c r="H13" s="12">
        <v>18.386213000000001</v>
      </c>
      <c r="I13" s="12">
        <v>37.899627000000002</v>
      </c>
      <c r="J13" s="12">
        <v>52.356695999999999</v>
      </c>
      <c r="K13" s="12">
        <v>0.2306</v>
      </c>
      <c r="L13" s="15"/>
      <c r="M13" s="16"/>
      <c r="N13" s="16"/>
    </row>
    <row r="14" spans="1:17" ht="12" customHeight="1" x14ac:dyDescent="0.25">
      <c r="A14" s="10">
        <v>41068</v>
      </c>
      <c r="B14" s="11">
        <v>97.211193999999992</v>
      </c>
      <c r="C14" s="12">
        <v>1.4122859999999999</v>
      </c>
      <c r="D14" s="12">
        <v>0.482682</v>
      </c>
      <c r="E14" s="12">
        <v>1.894968</v>
      </c>
      <c r="F14" s="12">
        <v>1.4055090000000001</v>
      </c>
      <c r="G14" s="12">
        <v>219.309021</v>
      </c>
      <c r="H14" s="12">
        <v>19.765625</v>
      </c>
      <c r="I14" s="12">
        <v>37.781230999999998</v>
      </c>
      <c r="J14" s="12">
        <v>52.179535999999999</v>
      </c>
      <c r="K14" s="12">
        <v>0.2044</v>
      </c>
      <c r="L14" s="15"/>
      <c r="M14" s="16"/>
      <c r="N14" s="16"/>
    </row>
    <row r="15" spans="1:17" ht="12" customHeight="1" x14ac:dyDescent="0.25">
      <c r="A15" s="10">
        <v>41069</v>
      </c>
      <c r="B15" s="11">
        <v>96.659324999999995</v>
      </c>
      <c r="C15" s="12">
        <v>1.4748910000000002</v>
      </c>
      <c r="D15" s="12">
        <v>0.49910199999999999</v>
      </c>
      <c r="E15" s="12">
        <v>1.9739930000000001</v>
      </c>
      <c r="F15" s="12">
        <v>1.851218</v>
      </c>
      <c r="G15" s="12">
        <v>221.01452599999999</v>
      </c>
      <c r="H15" s="12">
        <v>21.019594000000001</v>
      </c>
      <c r="I15" s="12">
        <v>37.890813999999999</v>
      </c>
      <c r="J15" s="12">
        <v>52.205393999999998</v>
      </c>
      <c r="K15" s="12">
        <v>0.161</v>
      </c>
      <c r="L15" s="15"/>
      <c r="M15" s="16"/>
      <c r="N15" s="16"/>
    </row>
    <row r="16" spans="1:17" ht="12" customHeight="1" x14ac:dyDescent="0.25">
      <c r="A16" s="10">
        <v>41070</v>
      </c>
      <c r="B16" s="11">
        <v>96.405522999999988</v>
      </c>
      <c r="C16" s="12">
        <v>1.5353250000000001</v>
      </c>
      <c r="D16" s="12">
        <v>0.50663199999999997</v>
      </c>
      <c r="E16" s="12">
        <v>2.041957</v>
      </c>
      <c r="F16" s="12">
        <v>2.056702</v>
      </c>
      <c r="G16" s="12">
        <v>221.808167</v>
      </c>
      <c r="H16" s="12">
        <v>20.158365</v>
      </c>
      <c r="I16" s="12">
        <v>37.986179</v>
      </c>
      <c r="J16" s="12">
        <v>52.215917999999995</v>
      </c>
      <c r="K16" s="12">
        <v>0.22</v>
      </c>
      <c r="L16" s="15"/>
      <c r="M16" s="16"/>
      <c r="N16" s="16"/>
    </row>
    <row r="17" spans="1:14" ht="12" customHeight="1" x14ac:dyDescent="0.25">
      <c r="A17" s="10">
        <v>41071</v>
      </c>
      <c r="B17" s="11">
        <v>96.688687999999999</v>
      </c>
      <c r="C17" s="12">
        <v>1.45201</v>
      </c>
      <c r="D17" s="12">
        <v>0.47373500000000002</v>
      </c>
      <c r="E17" s="12">
        <v>1.925745</v>
      </c>
      <c r="F17" s="12">
        <v>1.888298</v>
      </c>
      <c r="G17" s="12">
        <v>220.25207499999999</v>
      </c>
      <c r="H17" s="12">
        <v>19.602122999999999</v>
      </c>
      <c r="I17" s="12">
        <v>37.970099999999995</v>
      </c>
      <c r="J17" s="12">
        <v>52.331249</v>
      </c>
      <c r="K17" s="12">
        <v>0.2422</v>
      </c>
      <c r="L17" s="15"/>
      <c r="M17" s="16"/>
      <c r="N17" s="16"/>
    </row>
    <row r="18" spans="1:14" ht="12" customHeight="1" x14ac:dyDescent="0.25">
      <c r="A18" s="10">
        <v>41072</v>
      </c>
      <c r="B18" s="11">
        <v>96.705477999999999</v>
      </c>
      <c r="C18" s="12">
        <v>1.454745</v>
      </c>
      <c r="D18" s="12">
        <v>0.48016700000000001</v>
      </c>
      <c r="E18" s="12">
        <v>1.934912</v>
      </c>
      <c r="F18" s="12">
        <v>1.8563320000000001</v>
      </c>
      <c r="G18" s="12">
        <v>219.883667</v>
      </c>
      <c r="H18" s="12">
        <v>19.983431</v>
      </c>
      <c r="I18" s="12">
        <v>37.914045999999999</v>
      </c>
      <c r="J18" s="12">
        <v>52.243041000000005</v>
      </c>
      <c r="K18" s="12">
        <v>0.18609999999999999</v>
      </c>
      <c r="L18" s="15"/>
      <c r="M18" s="16"/>
      <c r="N18" s="16"/>
    </row>
    <row r="19" spans="1:14" ht="12" customHeight="1" x14ac:dyDescent="0.25">
      <c r="A19" s="10">
        <v>41073</v>
      </c>
      <c r="B19" s="11">
        <v>96.867201999999992</v>
      </c>
      <c r="C19" s="12">
        <v>1.4370510000000001</v>
      </c>
      <c r="D19" s="12">
        <v>0.48863200000000001</v>
      </c>
      <c r="E19" s="12">
        <v>1.925683</v>
      </c>
      <c r="F19" s="12">
        <v>1.7434050000000001</v>
      </c>
      <c r="G19" s="12">
        <v>219.677795</v>
      </c>
      <c r="H19" s="12">
        <v>19.469373999999998</v>
      </c>
      <c r="I19" s="12">
        <v>37.918162000000002</v>
      </c>
      <c r="J19" s="12">
        <v>52.259430000000002</v>
      </c>
      <c r="K19" s="12">
        <v>0.17519999999999999</v>
      </c>
      <c r="L19" s="15"/>
      <c r="M19" s="16"/>
      <c r="N19" s="16"/>
    </row>
    <row r="20" spans="1:14" ht="12" customHeight="1" x14ac:dyDescent="0.25">
      <c r="A20" s="10">
        <v>41074</v>
      </c>
      <c r="B20" s="11">
        <v>97.193061</v>
      </c>
      <c r="C20" s="12">
        <v>1.4177219999999999</v>
      </c>
      <c r="D20" s="12">
        <v>0.48334900000000003</v>
      </c>
      <c r="E20" s="12">
        <v>1.901071</v>
      </c>
      <c r="F20" s="12">
        <v>1.4427680000000001</v>
      </c>
      <c r="G20" s="12">
        <v>221.61424299999999</v>
      </c>
      <c r="H20" s="12">
        <v>20.532689999999999</v>
      </c>
      <c r="I20" s="12">
        <v>37.808427999999999</v>
      </c>
      <c r="J20" s="12">
        <v>52.198806000000005</v>
      </c>
      <c r="K20" s="12">
        <v>0.27950000000000003</v>
      </c>
      <c r="L20" s="15"/>
      <c r="M20" s="16"/>
      <c r="N20" s="16"/>
    </row>
    <row r="21" spans="1:14" ht="12" customHeight="1" x14ac:dyDescent="0.25">
      <c r="A21" s="10">
        <v>41075</v>
      </c>
      <c r="B21" s="11">
        <v>97.343225000000004</v>
      </c>
      <c r="C21" s="12">
        <v>1.3902639999999999</v>
      </c>
      <c r="D21" s="12">
        <v>0.47850100000000001</v>
      </c>
      <c r="E21" s="12">
        <v>1.868765</v>
      </c>
      <c r="F21" s="12">
        <v>1.32359</v>
      </c>
      <c r="G21" s="12">
        <v>219.19288599999999</v>
      </c>
      <c r="H21" s="12">
        <v>20.380941</v>
      </c>
      <c r="I21" s="12">
        <v>37.796400999999996</v>
      </c>
      <c r="J21" s="12">
        <v>52.208202</v>
      </c>
      <c r="K21" s="12">
        <v>0.28060000000000002</v>
      </c>
      <c r="L21" s="15"/>
      <c r="M21" s="16"/>
      <c r="N21" s="16"/>
    </row>
    <row r="22" spans="1:14" ht="12" customHeight="1" x14ac:dyDescent="0.25">
      <c r="A22" s="10">
        <v>41076</v>
      </c>
      <c r="B22" s="11">
        <v>97.385587000000001</v>
      </c>
      <c r="C22" s="12">
        <v>1.341494</v>
      </c>
      <c r="D22" s="12">
        <v>0.48776900000000001</v>
      </c>
      <c r="E22" s="12">
        <v>1.8292630000000001</v>
      </c>
      <c r="F22" s="12">
        <v>1.333483</v>
      </c>
      <c r="G22" s="12">
        <v>218.67413300000001</v>
      </c>
      <c r="H22" s="12">
        <v>21.223431000000001</v>
      </c>
      <c r="I22" s="12">
        <v>37.764480999999996</v>
      </c>
      <c r="J22" s="12">
        <v>52.215837000000001</v>
      </c>
      <c r="K22" s="12">
        <v>0.1893</v>
      </c>
      <c r="L22" s="15"/>
      <c r="M22" s="16"/>
      <c r="N22" s="16"/>
    </row>
    <row r="23" spans="1:14" ht="12" customHeight="1" x14ac:dyDescent="0.25">
      <c r="A23" s="10">
        <v>41077</v>
      </c>
      <c r="B23" s="11">
        <v>96.828246000000007</v>
      </c>
      <c r="C23" s="12">
        <v>1.4018920000000001</v>
      </c>
      <c r="D23" s="12">
        <v>0.50981699999999996</v>
      </c>
      <c r="E23" s="12">
        <v>1.9117090000000001</v>
      </c>
      <c r="F23" s="12">
        <v>1.7694920000000001</v>
      </c>
      <c r="G23" s="12">
        <v>219.62463399999999</v>
      </c>
      <c r="H23" s="12">
        <v>22.373336999999999</v>
      </c>
      <c r="I23" s="12">
        <v>37.931238999999998</v>
      </c>
      <c r="J23" s="12">
        <v>52.306725999999998</v>
      </c>
      <c r="K23" s="12">
        <v>0.19819999999999999</v>
      </c>
      <c r="L23" s="15"/>
      <c r="M23" s="16"/>
      <c r="N23" s="16"/>
    </row>
    <row r="24" spans="1:14" ht="12" customHeight="1" x14ac:dyDescent="0.25">
      <c r="A24" s="10">
        <v>41078</v>
      </c>
      <c r="B24" s="11">
        <v>96.637178999999989</v>
      </c>
      <c r="C24" s="12">
        <v>1.342727</v>
      </c>
      <c r="D24" s="12">
        <v>0.48742099999999999</v>
      </c>
      <c r="E24" s="12">
        <v>1.8301479999999999</v>
      </c>
      <c r="F24" s="12">
        <v>1.9258919999999999</v>
      </c>
      <c r="G24" s="12">
        <v>221.882126</v>
      </c>
      <c r="H24" s="12">
        <v>23.136748999999998</v>
      </c>
      <c r="I24" s="12">
        <v>38.024665000000006</v>
      </c>
      <c r="J24" s="12">
        <v>52.381279000000006</v>
      </c>
      <c r="K24" s="12">
        <v>0.2296</v>
      </c>
      <c r="L24" s="15"/>
      <c r="M24" s="16"/>
      <c r="N24" s="16"/>
    </row>
    <row r="25" spans="1:14" ht="12" customHeight="1" x14ac:dyDescent="0.25">
      <c r="A25" s="10">
        <v>41079</v>
      </c>
      <c r="B25" s="11">
        <v>96.795881999999992</v>
      </c>
      <c r="C25" s="12">
        <v>1.382884</v>
      </c>
      <c r="D25" s="12">
        <v>0.47451500000000002</v>
      </c>
      <c r="E25" s="12">
        <v>1.857399</v>
      </c>
      <c r="F25" s="12">
        <v>1.8166150000000001</v>
      </c>
      <c r="G25" s="12">
        <v>219.975525</v>
      </c>
      <c r="H25" s="12">
        <v>23.087738000000002</v>
      </c>
      <c r="I25" s="12">
        <v>37.978990999999994</v>
      </c>
      <c r="J25" s="12">
        <v>52.362420999999998</v>
      </c>
      <c r="K25" s="12">
        <v>0.22950000000000001</v>
      </c>
      <c r="L25" s="15"/>
      <c r="M25" s="16"/>
      <c r="N25" s="16"/>
    </row>
    <row r="26" spans="1:14" ht="12" customHeight="1" x14ac:dyDescent="0.25">
      <c r="A26" s="10">
        <v>41080</v>
      </c>
      <c r="B26" s="11">
        <v>97.040145999999993</v>
      </c>
      <c r="C26" s="12">
        <v>1.414577</v>
      </c>
      <c r="D26" s="12">
        <v>0.47372500000000001</v>
      </c>
      <c r="E26" s="12">
        <v>1.8883019999999999</v>
      </c>
      <c r="F26" s="12">
        <v>1.610528</v>
      </c>
      <c r="G26" s="12">
        <v>220.233047</v>
      </c>
      <c r="H26" s="12">
        <v>23.572420000000001</v>
      </c>
      <c r="I26" s="12">
        <v>37.872369999999997</v>
      </c>
      <c r="J26" s="12">
        <v>52.268067000000002</v>
      </c>
      <c r="K26" s="12">
        <v>0.1444</v>
      </c>
      <c r="L26" s="15"/>
      <c r="M26" s="16"/>
      <c r="N26" s="16"/>
    </row>
    <row r="27" spans="1:14" ht="12" customHeight="1" x14ac:dyDescent="0.25">
      <c r="A27" s="10">
        <v>41081</v>
      </c>
      <c r="B27" s="11">
        <v>97.336102999999994</v>
      </c>
      <c r="C27" s="12">
        <v>1.3869450000000001</v>
      </c>
      <c r="D27" s="12">
        <v>0.48502699999999999</v>
      </c>
      <c r="E27" s="12">
        <v>1.871972</v>
      </c>
      <c r="F27" s="12">
        <v>1.3378169999999998</v>
      </c>
      <c r="G27" s="12">
        <v>219.59944200000001</v>
      </c>
      <c r="H27" s="12">
        <v>23.484186000000001</v>
      </c>
      <c r="I27" s="12">
        <v>37.783901</v>
      </c>
      <c r="J27" s="12">
        <v>52.234182000000004</v>
      </c>
      <c r="K27" s="12">
        <v>0.24829999999999999</v>
      </c>
      <c r="L27" s="15"/>
      <c r="M27" s="16"/>
      <c r="N27" s="16"/>
    </row>
    <row r="28" spans="1:14" ht="12" customHeight="1" x14ac:dyDescent="0.25">
      <c r="A28" s="10">
        <v>41082</v>
      </c>
      <c r="B28" s="11">
        <v>97.238056999999998</v>
      </c>
      <c r="C28" s="12">
        <v>1.3801080000000001</v>
      </c>
      <c r="D28" s="12">
        <v>0.47193700000000005</v>
      </c>
      <c r="E28" s="12">
        <v>1.8520450000000002</v>
      </c>
      <c r="F28" s="12">
        <v>1.4702769999999998</v>
      </c>
      <c r="G28" s="12">
        <v>219.062378</v>
      </c>
      <c r="H28" s="12">
        <v>21.663489999999999</v>
      </c>
      <c r="I28" s="12">
        <v>37.797260000000001</v>
      </c>
      <c r="J28" s="12">
        <v>52.241194999999998</v>
      </c>
      <c r="K28" s="12">
        <v>0.2843</v>
      </c>
      <c r="L28" s="15"/>
      <c r="M28" s="16"/>
      <c r="N28" s="16"/>
    </row>
    <row r="29" spans="1:14" ht="12" customHeight="1" x14ac:dyDescent="0.25">
      <c r="A29" s="10">
        <v>41083</v>
      </c>
      <c r="B29" s="11">
        <v>96.813777000000002</v>
      </c>
      <c r="C29" s="12">
        <v>1.428005</v>
      </c>
      <c r="D29" s="12">
        <v>0.49716899999999997</v>
      </c>
      <c r="E29" s="12">
        <v>1.9251739999999999</v>
      </c>
      <c r="F29" s="12">
        <v>1.787844</v>
      </c>
      <c r="G29" s="12">
        <v>218.90527299999999</v>
      </c>
      <c r="H29" s="12">
        <v>22.465333999999999</v>
      </c>
      <c r="I29" s="12">
        <v>37.884005999999999</v>
      </c>
      <c r="J29" s="12">
        <v>52.232330999999995</v>
      </c>
      <c r="K29" s="12">
        <v>0.2021</v>
      </c>
      <c r="L29" s="15"/>
      <c r="M29" s="16"/>
      <c r="N29" s="16"/>
    </row>
    <row r="30" spans="1:14" ht="12" customHeight="1" x14ac:dyDescent="0.25">
      <c r="A30" s="10">
        <v>41084</v>
      </c>
      <c r="B30" s="11">
        <v>96.748883000000006</v>
      </c>
      <c r="C30" s="12">
        <v>1.3727480000000001</v>
      </c>
      <c r="D30" s="12">
        <v>0.56281999999999999</v>
      </c>
      <c r="E30" s="12">
        <v>1.935568</v>
      </c>
      <c r="F30" s="12">
        <v>1.8380259999999999</v>
      </c>
      <c r="G30" s="12">
        <v>218.23848000000001</v>
      </c>
      <c r="H30" s="12">
        <v>21.699804</v>
      </c>
      <c r="I30" s="12">
        <v>37.884948000000001</v>
      </c>
      <c r="J30" s="12">
        <v>52.272787000000001</v>
      </c>
      <c r="K30" s="12">
        <v>0.28899999999999998</v>
      </c>
      <c r="L30" s="15"/>
      <c r="M30" s="16"/>
      <c r="N30" s="16"/>
    </row>
    <row r="31" spans="1:14" ht="12" customHeight="1" x14ac:dyDescent="0.25">
      <c r="A31" s="10">
        <v>41085</v>
      </c>
      <c r="B31" s="11">
        <v>96.714207999999999</v>
      </c>
      <c r="C31" s="12">
        <v>1.343944</v>
      </c>
      <c r="D31" s="12">
        <v>0.61126199999999997</v>
      </c>
      <c r="E31" s="12">
        <v>1.955206</v>
      </c>
      <c r="F31" s="12">
        <v>1.847574</v>
      </c>
      <c r="G31" s="12">
        <v>219.92979399999999</v>
      </c>
      <c r="H31" s="12">
        <v>21.486387000000001</v>
      </c>
      <c r="I31" s="12">
        <v>37.933267999999998</v>
      </c>
      <c r="J31" s="12">
        <v>52.301431999999998</v>
      </c>
      <c r="K31" s="12">
        <v>0.13239999999999999</v>
      </c>
      <c r="L31" s="15"/>
      <c r="M31" s="16"/>
      <c r="N31" s="16"/>
    </row>
    <row r="32" spans="1:14" ht="12" customHeight="1" x14ac:dyDescent="0.25">
      <c r="A32" s="10">
        <v>41086</v>
      </c>
      <c r="B32" s="11">
        <v>96.848022</v>
      </c>
      <c r="C32" s="12">
        <v>1.2659799999999999</v>
      </c>
      <c r="D32" s="12">
        <v>0.57708500000000007</v>
      </c>
      <c r="E32" s="12">
        <v>1.843065</v>
      </c>
      <c r="F32" s="12">
        <v>1.818765</v>
      </c>
      <c r="G32" s="12">
        <v>221.85810900000001</v>
      </c>
      <c r="H32" s="12">
        <v>21.558899</v>
      </c>
      <c r="I32" s="12">
        <v>37.977970999999997</v>
      </c>
      <c r="J32" s="12">
        <v>52.381767000000004</v>
      </c>
      <c r="K32" s="12">
        <v>0.13420000000000001</v>
      </c>
      <c r="L32" s="15"/>
      <c r="M32" s="16"/>
      <c r="N32" s="16"/>
    </row>
    <row r="33" spans="1:14" ht="12" customHeight="1" x14ac:dyDescent="0.25">
      <c r="A33" s="10">
        <v>41087</v>
      </c>
      <c r="B33" s="11">
        <v>96.567359999999994</v>
      </c>
      <c r="C33" s="12">
        <v>1.395119</v>
      </c>
      <c r="D33" s="12">
        <v>0.52314400000000005</v>
      </c>
      <c r="E33" s="12">
        <v>1.9182630000000001</v>
      </c>
      <c r="F33" s="12">
        <v>2.0285449999999998</v>
      </c>
      <c r="G33" s="12">
        <v>219.261154</v>
      </c>
      <c r="H33" s="12">
        <v>22.683325</v>
      </c>
      <c r="I33" s="12">
        <v>37.974535000000003</v>
      </c>
      <c r="J33" s="12">
        <v>52.313791999999999</v>
      </c>
      <c r="K33" s="12">
        <v>0.1245</v>
      </c>
      <c r="L33" s="15"/>
      <c r="M33" s="16"/>
      <c r="N33" s="16"/>
    </row>
    <row r="34" spans="1:14" ht="12" customHeight="1" x14ac:dyDescent="0.25">
      <c r="A34" s="10">
        <v>41088</v>
      </c>
      <c r="B34" s="11">
        <v>96.658416000000003</v>
      </c>
      <c r="C34" s="12">
        <v>1.411046</v>
      </c>
      <c r="D34" s="12">
        <v>0.51392199999999999</v>
      </c>
      <c r="E34" s="12">
        <v>1.924968</v>
      </c>
      <c r="F34" s="12">
        <v>1.9613929999999999</v>
      </c>
      <c r="G34" s="12">
        <v>219.30401599999999</v>
      </c>
      <c r="H34" s="12">
        <v>22.355184999999999</v>
      </c>
      <c r="I34" s="12">
        <v>37.979794000000005</v>
      </c>
      <c r="J34" s="12">
        <v>52.329463000000004</v>
      </c>
      <c r="K34" s="12">
        <v>0.1608</v>
      </c>
      <c r="L34" s="15"/>
      <c r="M34" s="16"/>
      <c r="N34" s="16"/>
    </row>
    <row r="35" spans="1:14" ht="12" customHeight="1" x14ac:dyDescent="0.25">
      <c r="A35" s="10">
        <v>41089</v>
      </c>
      <c r="B35" s="11">
        <v>97.535909000000004</v>
      </c>
      <c r="C35" s="12">
        <v>1.3309929999999999</v>
      </c>
      <c r="D35" s="12">
        <v>0.53262500000000002</v>
      </c>
      <c r="E35" s="12">
        <v>1.8636179999999998</v>
      </c>
      <c r="F35" s="12">
        <v>1.2348079999999999</v>
      </c>
      <c r="G35" s="12">
        <v>219.64570599999999</v>
      </c>
      <c r="H35" s="12">
        <v>22.946677999999999</v>
      </c>
      <c r="I35" s="12">
        <v>37.712919999999997</v>
      </c>
      <c r="J35" s="12">
        <v>52.231358</v>
      </c>
      <c r="K35" s="12">
        <v>0.17560000000000001</v>
      </c>
      <c r="L35" s="15"/>
      <c r="M35" s="16"/>
      <c r="N35" s="16"/>
    </row>
    <row r="36" spans="1:14" ht="12" customHeight="1" x14ac:dyDescent="0.25">
      <c r="A36" s="10">
        <v>41090</v>
      </c>
      <c r="B36" s="11">
        <v>97.240562999999995</v>
      </c>
      <c r="C36" s="12">
        <v>1.297633</v>
      </c>
      <c r="D36" s="12">
        <v>0.54385100000000008</v>
      </c>
      <c r="E36" s="12">
        <v>1.8414840000000001</v>
      </c>
      <c r="F36" s="12">
        <v>1.4344129999999999</v>
      </c>
      <c r="G36" s="12">
        <v>222.41154499999999</v>
      </c>
      <c r="H36" s="12">
        <v>21.769669</v>
      </c>
      <c r="I36" s="12">
        <v>37.879598000000001</v>
      </c>
      <c r="J36" s="12">
        <v>52.352983000000002</v>
      </c>
      <c r="K36" s="12">
        <v>0.18260000000000001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96.217365999999998</v>
      </c>
      <c r="C40" s="20">
        <f t="shared" ref="C40:K40" si="0">MIN(C7:C37)</f>
        <v>0.48878099999999997</v>
      </c>
      <c r="D40" s="20">
        <f t="shared" si="0"/>
        <v>0.29922100000000001</v>
      </c>
      <c r="E40" s="20">
        <f t="shared" si="0"/>
        <v>0.78800199999999998</v>
      </c>
      <c r="F40" s="20">
        <f t="shared" si="0"/>
        <v>0.98405300000000007</v>
      </c>
      <c r="G40" s="20">
        <f t="shared" si="0"/>
        <v>211.935059</v>
      </c>
      <c r="H40" s="20">
        <f t="shared" si="0"/>
        <v>8.1746590000000001</v>
      </c>
      <c r="I40" s="20">
        <f t="shared" si="0"/>
        <v>37.677773000000002</v>
      </c>
      <c r="J40" s="20">
        <f t="shared" si="0"/>
        <v>52.179535999999999</v>
      </c>
      <c r="K40" s="20">
        <f t="shared" si="0"/>
        <v>0.12429999999999999</v>
      </c>
      <c r="L40" s="21"/>
    </row>
    <row r="41" spans="1:14" x14ac:dyDescent="0.25">
      <c r="A41" s="22" t="s">
        <v>23</v>
      </c>
      <c r="B41" s="23">
        <f>AVERAGE(B7:B37)</f>
        <v>97.003522033333354</v>
      </c>
      <c r="C41" s="23">
        <f t="shared" ref="C41:K41" si="1">AVERAGE(C7:C37)</f>
        <v>1.3399713666666666</v>
      </c>
      <c r="D41" s="23">
        <f t="shared" si="1"/>
        <v>0.50085819999999992</v>
      </c>
      <c r="E41" s="23">
        <f t="shared" si="1"/>
        <v>1.8408295666666668</v>
      </c>
      <c r="F41" s="23">
        <f t="shared" si="1"/>
        <v>1.6585449000000001</v>
      </c>
      <c r="G41" s="23">
        <f t="shared" si="1"/>
        <v>219.6004908666666</v>
      </c>
      <c r="H41" s="23">
        <f t="shared" si="1"/>
        <v>20.289004033333338</v>
      </c>
      <c r="I41" s="23">
        <f t="shared" si="1"/>
        <v>37.915959966666676</v>
      </c>
      <c r="J41" s="23">
        <f t="shared" si="1"/>
        <v>52.298165033333333</v>
      </c>
      <c r="K41" s="23">
        <f t="shared" si="1"/>
        <v>0.20648</v>
      </c>
      <c r="L41" s="21"/>
    </row>
    <row r="42" spans="1:14" x14ac:dyDescent="0.25">
      <c r="A42" s="24" t="s">
        <v>24</v>
      </c>
      <c r="B42" s="25">
        <f>MAX(B7:B37)</f>
        <v>97.816744</v>
      </c>
      <c r="C42" s="25">
        <f t="shared" ref="C42:K42" si="2">MAX(C7:C37)</f>
        <v>1.5353250000000001</v>
      </c>
      <c r="D42" s="25">
        <f t="shared" si="2"/>
        <v>0.61126199999999997</v>
      </c>
      <c r="E42" s="25">
        <f t="shared" si="2"/>
        <v>2.041957</v>
      </c>
      <c r="F42" s="25">
        <f t="shared" si="2"/>
        <v>2.974529</v>
      </c>
      <c r="G42" s="25">
        <f t="shared" si="2"/>
        <v>222.41154499999999</v>
      </c>
      <c r="H42" s="25">
        <f t="shared" si="2"/>
        <v>23.572420000000001</v>
      </c>
      <c r="I42" s="25">
        <f t="shared" si="2"/>
        <v>38.975343000000002</v>
      </c>
      <c r="J42" s="25">
        <f t="shared" si="2"/>
        <v>52.670695000000002</v>
      </c>
      <c r="K42" s="25">
        <f t="shared" si="2"/>
        <v>0.28899999999999998</v>
      </c>
      <c r="L42" s="21"/>
    </row>
    <row r="43" spans="1:14" ht="15.75" thickBot="1" x14ac:dyDescent="0.3">
      <c r="A43" s="26" t="s">
        <v>25</v>
      </c>
      <c r="B43" s="27">
        <f>STDEV(B7:B37)</f>
        <v>0.37884200989981415</v>
      </c>
      <c r="C43" s="27">
        <f t="shared" ref="C43:K43" si="3">STDEV(C7:C37)</f>
        <v>0.17998232253148339</v>
      </c>
      <c r="D43" s="27">
        <f t="shared" si="3"/>
        <v>5.3056954468532848E-2</v>
      </c>
      <c r="E43" s="27">
        <f t="shared" si="3"/>
        <v>0.21585733809284732</v>
      </c>
      <c r="F43" s="27">
        <f t="shared" si="3"/>
        <v>0.370318203082937</v>
      </c>
      <c r="G43" s="27">
        <f t="shared" si="3"/>
        <v>2.0103019315460653</v>
      </c>
      <c r="H43" s="27">
        <f t="shared" si="3"/>
        <v>3.2147505799429359</v>
      </c>
      <c r="I43" s="27">
        <f t="shared" si="3"/>
        <v>0.22027549411894179</v>
      </c>
      <c r="J43" s="27">
        <f t="shared" si="3"/>
        <v>0.11456075662600676</v>
      </c>
      <c r="K43" s="27">
        <f t="shared" si="3"/>
        <v>5.0370375803846228E-2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96.373000000000005</v>
      </c>
      <c r="C7" s="11">
        <v>0.84209999999999996</v>
      </c>
      <c r="D7" s="11">
        <v>0.37190000000000001</v>
      </c>
      <c r="E7" s="11">
        <v>1.4057999999999999</v>
      </c>
      <c r="F7" s="11">
        <v>2.9746000000000001</v>
      </c>
      <c r="G7" s="11">
        <v>213.28890000000001</v>
      </c>
      <c r="H7" s="11">
        <v>23.039400000000001</v>
      </c>
      <c r="I7" s="11">
        <v>38.9754</v>
      </c>
      <c r="J7" s="11">
        <v>52.670699999999997</v>
      </c>
      <c r="K7" s="11">
        <v>0.26490000000000002</v>
      </c>
    </row>
    <row r="8" spans="1:13" ht="12" customHeight="1" x14ac:dyDescent="0.25">
      <c r="A8" s="10">
        <v>41062</v>
      </c>
      <c r="B8" s="11">
        <v>97.774799999999999</v>
      </c>
      <c r="C8" s="11">
        <v>1.1841999999999999</v>
      </c>
      <c r="D8" s="11">
        <v>0.59860000000000002</v>
      </c>
      <c r="E8" s="11">
        <v>1.7090000000000001</v>
      </c>
      <c r="F8" s="11">
        <v>1.9692000000000001</v>
      </c>
      <c r="G8" s="11">
        <v>215.63810000000001</v>
      </c>
      <c r="H8" s="11">
        <v>20.355699999999999</v>
      </c>
      <c r="I8" s="11">
        <v>38.887599999999999</v>
      </c>
      <c r="J8" s="11">
        <v>52.6599</v>
      </c>
      <c r="K8" s="11">
        <v>0.2833</v>
      </c>
    </row>
    <row r="9" spans="1:13" ht="12" customHeight="1" x14ac:dyDescent="0.25">
      <c r="A9" s="10">
        <v>41063</v>
      </c>
      <c r="B9" s="11">
        <v>97.816800000000001</v>
      </c>
      <c r="C9" s="11">
        <v>1.3001</v>
      </c>
      <c r="D9" s="11">
        <v>0.58960000000000001</v>
      </c>
      <c r="E9" s="11">
        <v>1.9537</v>
      </c>
      <c r="F9" s="11">
        <v>2.8368000000000002</v>
      </c>
      <c r="G9" s="11">
        <v>219.57169999999999</v>
      </c>
      <c r="H9" s="11">
        <v>21.970700000000001</v>
      </c>
      <c r="I9" s="11">
        <v>38.389000000000003</v>
      </c>
      <c r="J9" s="11">
        <v>52.660899999999998</v>
      </c>
      <c r="K9" s="11">
        <v>0.28189999999999998</v>
      </c>
    </row>
    <row r="10" spans="1:13" ht="12" customHeight="1" x14ac:dyDescent="0.25">
      <c r="A10" s="10">
        <v>41064</v>
      </c>
      <c r="B10" s="11">
        <v>97.655299999999997</v>
      </c>
      <c r="C10" s="11">
        <v>1.3745000000000001</v>
      </c>
      <c r="D10" s="11">
        <v>0.59019999999999995</v>
      </c>
      <c r="E10" s="11">
        <v>1.8793</v>
      </c>
      <c r="F10" s="11">
        <v>2.9138000000000002</v>
      </c>
      <c r="G10" s="11">
        <v>221.80879999999999</v>
      </c>
      <c r="H10" s="11">
        <v>23.423200000000001</v>
      </c>
      <c r="I10" s="11">
        <v>38.180700000000002</v>
      </c>
      <c r="J10" s="11">
        <v>52.364699999999999</v>
      </c>
      <c r="K10" s="11">
        <v>0.17380000000000001</v>
      </c>
    </row>
    <row r="11" spans="1:13" ht="12" customHeight="1" x14ac:dyDescent="0.25">
      <c r="A11" s="10">
        <v>41065</v>
      </c>
      <c r="B11" s="11">
        <v>97.780299999999997</v>
      </c>
      <c r="C11" s="11">
        <v>1.4239999999999999</v>
      </c>
      <c r="D11" s="11">
        <v>0.54569999999999996</v>
      </c>
      <c r="E11" s="11">
        <v>2.0387</v>
      </c>
      <c r="F11" s="11">
        <v>1.8185</v>
      </c>
      <c r="G11" s="11">
        <v>221.89250000000001</v>
      </c>
      <c r="H11" s="11">
        <v>17.899999999999999</v>
      </c>
      <c r="I11" s="11">
        <v>37.953499999999998</v>
      </c>
      <c r="J11" s="11">
        <v>52.475700000000003</v>
      </c>
      <c r="K11" s="11">
        <v>0.25559999999999999</v>
      </c>
    </row>
    <row r="12" spans="1:13" ht="12" customHeight="1" x14ac:dyDescent="0.25">
      <c r="A12" s="10">
        <v>41066</v>
      </c>
      <c r="B12" s="11">
        <v>97.291499999999999</v>
      </c>
      <c r="C12" s="11">
        <v>1.3694999999999999</v>
      </c>
      <c r="D12" s="11">
        <v>0.60440000000000005</v>
      </c>
      <c r="E12" s="11">
        <v>2.0182000000000002</v>
      </c>
      <c r="F12" s="11">
        <v>1.7855000000000001</v>
      </c>
      <c r="G12" s="11">
        <v>221.57929999999999</v>
      </c>
      <c r="H12" s="11">
        <v>20.5138</v>
      </c>
      <c r="I12" s="11">
        <v>38.845199999999998</v>
      </c>
      <c r="J12" s="11">
        <v>52.448500000000003</v>
      </c>
      <c r="K12" s="11">
        <v>0.28239999999999998</v>
      </c>
    </row>
    <row r="13" spans="1:13" ht="12" customHeight="1" x14ac:dyDescent="0.25">
      <c r="A13" s="10">
        <v>41067</v>
      </c>
      <c r="B13" s="11">
        <v>97.252200000000002</v>
      </c>
      <c r="C13" s="11">
        <v>1.3339000000000001</v>
      </c>
      <c r="D13" s="11">
        <v>0.56259999999999999</v>
      </c>
      <c r="E13" s="11">
        <v>1.9570000000000001</v>
      </c>
      <c r="F13" s="11">
        <v>2.544</v>
      </c>
      <c r="G13" s="11">
        <v>222.3468</v>
      </c>
      <c r="H13" s="11">
        <v>18.6525</v>
      </c>
      <c r="I13" s="11">
        <v>38.434800000000003</v>
      </c>
      <c r="J13" s="11">
        <v>52.633400000000002</v>
      </c>
      <c r="K13" s="11">
        <v>0.27529999999999999</v>
      </c>
    </row>
    <row r="14" spans="1:13" ht="12" customHeight="1" x14ac:dyDescent="0.25">
      <c r="A14" s="10">
        <v>41068</v>
      </c>
      <c r="B14" s="11">
        <v>97.772999999999996</v>
      </c>
      <c r="C14" s="11">
        <v>1.4997</v>
      </c>
      <c r="D14" s="11">
        <v>0.56769999999999998</v>
      </c>
      <c r="E14" s="11">
        <v>1.9422999999999999</v>
      </c>
      <c r="F14" s="11">
        <v>1.5676000000000001</v>
      </c>
      <c r="G14" s="11">
        <v>221.9914</v>
      </c>
      <c r="H14" s="11">
        <v>22.600100000000001</v>
      </c>
      <c r="I14" s="11">
        <v>38.521599999999999</v>
      </c>
      <c r="J14" s="11">
        <v>52.553100000000001</v>
      </c>
      <c r="K14" s="11">
        <v>0.2487</v>
      </c>
    </row>
    <row r="15" spans="1:13" ht="12" customHeight="1" x14ac:dyDescent="0.25">
      <c r="A15" s="10">
        <v>41069</v>
      </c>
      <c r="B15" s="11">
        <v>96.930599999999998</v>
      </c>
      <c r="C15" s="11">
        <v>1.5286</v>
      </c>
      <c r="D15" s="11">
        <v>0.60189999999999999</v>
      </c>
      <c r="E15" s="11">
        <v>1.9923999999999999</v>
      </c>
      <c r="F15" s="11">
        <v>2.1353</v>
      </c>
      <c r="G15" s="11">
        <v>222.30340000000001</v>
      </c>
      <c r="H15" s="11">
        <v>23.148199999999999</v>
      </c>
      <c r="I15" s="11">
        <v>38.190600000000003</v>
      </c>
      <c r="J15" s="11">
        <v>52.482799999999997</v>
      </c>
      <c r="K15" s="11">
        <v>0.24840000000000001</v>
      </c>
    </row>
    <row r="16" spans="1:13" ht="12" customHeight="1" x14ac:dyDescent="0.25">
      <c r="A16" s="10">
        <v>41070</v>
      </c>
      <c r="B16" s="11">
        <v>97.109700000000004</v>
      </c>
      <c r="C16" s="11">
        <v>1.5354000000000001</v>
      </c>
      <c r="D16" s="11">
        <v>0.61109999999999998</v>
      </c>
      <c r="E16" s="11">
        <v>2.0419999999999998</v>
      </c>
      <c r="F16" s="11">
        <v>2.9146000000000001</v>
      </c>
      <c r="G16" s="11">
        <v>222.15010000000001</v>
      </c>
      <c r="H16" s="11">
        <v>21.745799999999999</v>
      </c>
      <c r="I16" s="11">
        <v>38.661900000000003</v>
      </c>
      <c r="J16" s="11">
        <v>52.530700000000003</v>
      </c>
      <c r="K16" s="11">
        <v>0.27289999999999998</v>
      </c>
    </row>
    <row r="17" spans="1:11" ht="12" customHeight="1" x14ac:dyDescent="0.25">
      <c r="A17" s="10">
        <v>41071</v>
      </c>
      <c r="B17" s="11">
        <v>97.040400000000005</v>
      </c>
      <c r="C17" s="11">
        <v>1.4769000000000001</v>
      </c>
      <c r="D17" s="11">
        <v>0.55369999999999997</v>
      </c>
      <c r="E17" s="11">
        <v>1.9377</v>
      </c>
      <c r="F17" s="11">
        <v>2.4502000000000002</v>
      </c>
      <c r="G17" s="11">
        <v>220.92830000000001</v>
      </c>
      <c r="H17" s="11">
        <v>20.8706</v>
      </c>
      <c r="I17" s="11">
        <v>38.894799999999996</v>
      </c>
      <c r="J17" s="11">
        <v>52.578600000000002</v>
      </c>
      <c r="K17" s="11">
        <v>0.25009999999999999</v>
      </c>
    </row>
    <row r="18" spans="1:11" ht="12" customHeight="1" x14ac:dyDescent="0.25">
      <c r="A18" s="10">
        <v>41072</v>
      </c>
      <c r="B18" s="11">
        <v>96.930199999999999</v>
      </c>
      <c r="C18" s="11">
        <v>1.4926999999999999</v>
      </c>
      <c r="D18" s="11">
        <v>0.5393</v>
      </c>
      <c r="E18" s="11">
        <v>1.9629000000000001</v>
      </c>
      <c r="F18" s="11">
        <v>2.0531000000000001</v>
      </c>
      <c r="G18" s="11">
        <v>220.90620000000001</v>
      </c>
      <c r="H18" s="11">
        <v>21.661999999999999</v>
      </c>
      <c r="I18" s="11">
        <v>38.771999999999998</v>
      </c>
      <c r="J18" s="11">
        <v>52.649099999999997</v>
      </c>
      <c r="K18" s="11">
        <v>0.2225</v>
      </c>
    </row>
    <row r="19" spans="1:11" ht="12" customHeight="1" x14ac:dyDescent="0.25">
      <c r="A19" s="10">
        <v>41073</v>
      </c>
      <c r="B19" s="11">
        <v>97.374499999999998</v>
      </c>
      <c r="C19" s="11">
        <v>1.4554</v>
      </c>
      <c r="D19" s="11">
        <v>0.51359999999999995</v>
      </c>
      <c r="E19" s="11">
        <v>1.9658</v>
      </c>
      <c r="F19" s="11">
        <v>1.8540000000000001</v>
      </c>
      <c r="G19" s="11">
        <v>219.71379999999999</v>
      </c>
      <c r="H19" s="11">
        <v>19.7529</v>
      </c>
      <c r="I19" s="11">
        <v>38.7517</v>
      </c>
      <c r="J19" s="11">
        <v>52.522100000000002</v>
      </c>
      <c r="K19" s="11">
        <v>0.20569999999999999</v>
      </c>
    </row>
    <row r="20" spans="1:11" ht="12" customHeight="1" x14ac:dyDescent="0.25">
      <c r="A20" s="10">
        <v>41074</v>
      </c>
      <c r="B20" s="11">
        <v>97.740700000000004</v>
      </c>
      <c r="C20" s="11">
        <v>1.4987999999999999</v>
      </c>
      <c r="D20" s="11">
        <v>0.53969999999999996</v>
      </c>
      <c r="E20" s="11">
        <v>2</v>
      </c>
      <c r="F20" s="11">
        <v>1.6617</v>
      </c>
      <c r="G20" s="11">
        <v>222.21080000000001</v>
      </c>
      <c r="H20" s="11">
        <v>23.436599999999999</v>
      </c>
      <c r="I20" s="11">
        <v>37.989100000000001</v>
      </c>
      <c r="J20" s="11">
        <v>52.434899999999999</v>
      </c>
      <c r="K20" s="11">
        <v>0.28449999999999998</v>
      </c>
    </row>
    <row r="21" spans="1:11" ht="12" customHeight="1" x14ac:dyDescent="0.25">
      <c r="A21" s="10">
        <v>41075</v>
      </c>
      <c r="B21" s="11">
        <v>97.746300000000005</v>
      </c>
      <c r="C21" s="11">
        <v>1.4109</v>
      </c>
      <c r="D21" s="11">
        <v>0.56130000000000002</v>
      </c>
      <c r="E21" s="11">
        <v>1.9497</v>
      </c>
      <c r="F21" s="11">
        <v>2.4962</v>
      </c>
      <c r="G21" s="11">
        <v>221.06049999999999</v>
      </c>
      <c r="H21" s="11">
        <v>23.104500000000002</v>
      </c>
      <c r="I21" s="11">
        <v>38.455199999999998</v>
      </c>
      <c r="J21" s="11">
        <v>52.609900000000003</v>
      </c>
      <c r="K21" s="11">
        <v>0.28720000000000001</v>
      </c>
    </row>
    <row r="22" spans="1:11" ht="12" customHeight="1" x14ac:dyDescent="0.25">
      <c r="A22" s="10">
        <v>41076</v>
      </c>
      <c r="B22" s="11">
        <v>97.597899999999996</v>
      </c>
      <c r="C22" s="11">
        <v>1.4926999999999999</v>
      </c>
      <c r="D22" s="11">
        <v>0.48809999999999998</v>
      </c>
      <c r="E22" s="11">
        <v>1.8857999999999999</v>
      </c>
      <c r="F22" s="11">
        <v>2.4113000000000002</v>
      </c>
      <c r="G22" s="11">
        <v>222.0873</v>
      </c>
      <c r="H22" s="11">
        <v>21.609500000000001</v>
      </c>
      <c r="I22" s="11">
        <v>37.825800000000001</v>
      </c>
      <c r="J22" s="11">
        <v>52.419800000000002</v>
      </c>
      <c r="K22" s="11">
        <v>0.24929999999999999</v>
      </c>
    </row>
    <row r="23" spans="1:11" ht="12" customHeight="1" x14ac:dyDescent="0.25">
      <c r="A23" s="10">
        <v>41077</v>
      </c>
      <c r="B23" s="11">
        <v>97.582599999999999</v>
      </c>
      <c r="C23" s="11">
        <v>1.4659</v>
      </c>
      <c r="D23" s="11">
        <v>0.58309999999999995</v>
      </c>
      <c r="E23" s="11">
        <v>1.9862</v>
      </c>
      <c r="F23" s="11">
        <v>1.9774</v>
      </c>
      <c r="G23" s="11">
        <v>220.39400000000001</v>
      </c>
      <c r="H23" s="11">
        <v>23.006399999999999</v>
      </c>
      <c r="I23" s="11">
        <v>38.246499999999997</v>
      </c>
      <c r="J23" s="11">
        <v>52.567399999999999</v>
      </c>
      <c r="K23" s="11">
        <v>0.24740000000000001</v>
      </c>
    </row>
    <row r="24" spans="1:11" ht="12" customHeight="1" x14ac:dyDescent="0.25">
      <c r="A24" s="10">
        <v>41078</v>
      </c>
      <c r="B24" s="11">
        <v>96.969700000000003</v>
      </c>
      <c r="C24" s="11">
        <v>1.5302</v>
      </c>
      <c r="D24" s="11">
        <v>0.5252</v>
      </c>
      <c r="E24" s="11">
        <v>1.8504</v>
      </c>
      <c r="F24" s="11">
        <v>2.9262999999999999</v>
      </c>
      <c r="G24" s="11">
        <v>222.25239999999999</v>
      </c>
      <c r="H24" s="11">
        <v>23.389900000000001</v>
      </c>
      <c r="I24" s="11">
        <v>38.182299999999998</v>
      </c>
      <c r="J24" s="11">
        <v>52.428899999999999</v>
      </c>
      <c r="K24" s="11">
        <v>0.28639999999999999</v>
      </c>
    </row>
    <row r="25" spans="1:11" ht="12" customHeight="1" x14ac:dyDescent="0.25">
      <c r="A25" s="10">
        <v>41079</v>
      </c>
      <c r="B25" s="11">
        <v>97.320300000000003</v>
      </c>
      <c r="C25" s="11">
        <v>1.4352</v>
      </c>
      <c r="D25" s="11">
        <v>0.54310000000000003</v>
      </c>
      <c r="E25" s="11">
        <v>2.0394000000000001</v>
      </c>
      <c r="F25" s="11">
        <v>2.6751999999999998</v>
      </c>
      <c r="G25" s="11">
        <v>220.97489999999999</v>
      </c>
      <c r="H25" s="11">
        <v>23.4938</v>
      </c>
      <c r="I25" s="11">
        <v>38.453800000000001</v>
      </c>
      <c r="J25" s="11">
        <v>52.450800000000001</v>
      </c>
      <c r="K25" s="11">
        <v>0.26490000000000002</v>
      </c>
    </row>
    <row r="26" spans="1:11" ht="12" customHeight="1" x14ac:dyDescent="0.25">
      <c r="A26" s="10">
        <v>41080</v>
      </c>
      <c r="B26" s="11">
        <v>97.528899999999993</v>
      </c>
      <c r="C26" s="11">
        <v>1.4285000000000001</v>
      </c>
      <c r="D26" s="11">
        <v>0.58360000000000001</v>
      </c>
      <c r="E26" s="11">
        <v>1.976</v>
      </c>
      <c r="F26" s="11">
        <v>2.1398000000000001</v>
      </c>
      <c r="G26" s="11">
        <v>220.45400000000001</v>
      </c>
      <c r="H26" s="11">
        <v>23.572500000000002</v>
      </c>
      <c r="I26" s="11">
        <v>38.551699999999997</v>
      </c>
      <c r="J26" s="11">
        <v>52.39</v>
      </c>
      <c r="K26" s="11">
        <v>0.1734</v>
      </c>
    </row>
    <row r="27" spans="1:11" ht="12" customHeight="1" x14ac:dyDescent="0.25">
      <c r="A27" s="10">
        <v>41081</v>
      </c>
      <c r="B27" s="11">
        <v>97.554199999999994</v>
      </c>
      <c r="C27" s="11">
        <v>1.5054000000000001</v>
      </c>
      <c r="D27" s="11">
        <v>0.60919999999999996</v>
      </c>
      <c r="E27" s="11">
        <v>1.9293</v>
      </c>
      <c r="F27" s="11">
        <v>2.8062</v>
      </c>
      <c r="G27" s="11">
        <v>220.35290000000001</v>
      </c>
      <c r="H27" s="11">
        <v>23.491800000000001</v>
      </c>
      <c r="I27" s="11">
        <v>38.385300000000001</v>
      </c>
      <c r="J27" s="11">
        <v>52.484699999999997</v>
      </c>
      <c r="K27" s="11">
        <v>0.2487</v>
      </c>
    </row>
    <row r="28" spans="1:11" ht="12" customHeight="1" x14ac:dyDescent="0.25">
      <c r="A28" s="10">
        <v>41082</v>
      </c>
      <c r="B28" s="11">
        <v>97.280299999999997</v>
      </c>
      <c r="C28" s="11">
        <v>1.3956</v>
      </c>
      <c r="D28" s="11">
        <v>0.59840000000000004</v>
      </c>
      <c r="E28" s="11">
        <v>1.8801000000000001</v>
      </c>
      <c r="F28" s="11">
        <v>2.7456999999999998</v>
      </c>
      <c r="G28" s="11">
        <v>222.0975</v>
      </c>
      <c r="H28" s="11">
        <v>22.052800000000001</v>
      </c>
      <c r="I28" s="11">
        <v>38.676400000000001</v>
      </c>
      <c r="J28" s="11">
        <v>52.292900000000003</v>
      </c>
      <c r="K28" s="11">
        <v>0.2878</v>
      </c>
    </row>
    <row r="29" spans="1:11" ht="12" customHeight="1" x14ac:dyDescent="0.25">
      <c r="A29" s="10">
        <v>41083</v>
      </c>
      <c r="B29" s="11">
        <v>97.483400000000003</v>
      </c>
      <c r="C29" s="11">
        <v>1.4698</v>
      </c>
      <c r="D29" s="11">
        <v>0.58720000000000006</v>
      </c>
      <c r="E29" s="11">
        <v>2.0404</v>
      </c>
      <c r="F29" s="11">
        <v>2.4150999999999998</v>
      </c>
      <c r="G29" s="11">
        <v>221.27760000000001</v>
      </c>
      <c r="H29" s="11">
        <v>23.5639</v>
      </c>
      <c r="I29" s="11">
        <v>38.427500000000002</v>
      </c>
      <c r="J29" s="11">
        <v>52.311300000000003</v>
      </c>
      <c r="K29" s="11">
        <v>0.20449999999999999</v>
      </c>
    </row>
    <row r="30" spans="1:11" ht="12" customHeight="1" x14ac:dyDescent="0.25">
      <c r="A30" s="10">
        <v>41084</v>
      </c>
      <c r="B30" s="11">
        <v>97.582599999999999</v>
      </c>
      <c r="C30" s="11">
        <v>1.4439</v>
      </c>
      <c r="D30" s="11">
        <v>0.58360000000000001</v>
      </c>
      <c r="E30" s="11">
        <v>2.0278999999999998</v>
      </c>
      <c r="F30" s="11">
        <v>2.8847999999999998</v>
      </c>
      <c r="G30" s="11">
        <v>218.7698</v>
      </c>
      <c r="H30" s="11">
        <v>21.9358</v>
      </c>
      <c r="I30" s="11">
        <v>38.747799999999998</v>
      </c>
      <c r="J30" s="11">
        <v>52.503799999999998</v>
      </c>
      <c r="K30" s="11">
        <v>0.28899999999999998</v>
      </c>
    </row>
    <row r="31" spans="1:11" ht="12" customHeight="1" x14ac:dyDescent="0.25">
      <c r="A31" s="10">
        <v>41085</v>
      </c>
      <c r="B31" s="11">
        <v>96.826300000000003</v>
      </c>
      <c r="C31" s="11">
        <v>1.4255</v>
      </c>
      <c r="D31" s="11">
        <v>0.61129999999999995</v>
      </c>
      <c r="E31" s="11">
        <v>1.9605999999999999</v>
      </c>
      <c r="F31" s="11">
        <v>1.9681</v>
      </c>
      <c r="G31" s="11">
        <v>220.81469999999999</v>
      </c>
      <c r="H31" s="11">
        <v>23.013100000000001</v>
      </c>
      <c r="I31" s="11">
        <v>38.304299999999998</v>
      </c>
      <c r="J31" s="11">
        <v>52.490900000000003</v>
      </c>
      <c r="K31" s="11">
        <v>0.27939999999999998</v>
      </c>
    </row>
    <row r="32" spans="1:11" ht="12" customHeight="1" x14ac:dyDescent="0.25">
      <c r="A32" s="10">
        <v>41086</v>
      </c>
      <c r="B32" s="11">
        <v>97.040999999999997</v>
      </c>
      <c r="C32" s="11">
        <v>1.3090999999999999</v>
      </c>
      <c r="D32" s="11">
        <v>0.60250000000000004</v>
      </c>
      <c r="E32" s="11">
        <v>1.9766999999999999</v>
      </c>
      <c r="F32" s="11">
        <v>2.6440000000000001</v>
      </c>
      <c r="G32" s="11">
        <v>222.0369</v>
      </c>
      <c r="H32" s="11">
        <v>22.646000000000001</v>
      </c>
      <c r="I32" s="11">
        <v>38.888100000000001</v>
      </c>
      <c r="J32" s="11">
        <v>52.490299999999998</v>
      </c>
      <c r="K32" s="11">
        <v>0.20960000000000001</v>
      </c>
    </row>
    <row r="33" spans="1:11" ht="12" customHeight="1" x14ac:dyDescent="0.25">
      <c r="A33" s="10">
        <v>41087</v>
      </c>
      <c r="B33" s="11">
        <v>97.632800000000003</v>
      </c>
      <c r="C33" s="11">
        <v>1.5153000000000001</v>
      </c>
      <c r="D33" s="11">
        <v>0.59509999999999996</v>
      </c>
      <c r="E33" s="11">
        <v>2.0213000000000001</v>
      </c>
      <c r="F33" s="11">
        <v>2.3393000000000002</v>
      </c>
      <c r="G33" s="11">
        <v>221.5147</v>
      </c>
      <c r="H33" s="11">
        <v>23.0749</v>
      </c>
      <c r="I33" s="11">
        <v>38.182099999999998</v>
      </c>
      <c r="J33" s="11">
        <v>52.429699999999997</v>
      </c>
      <c r="K33" s="11">
        <v>0.18390000000000001</v>
      </c>
    </row>
    <row r="34" spans="1:11" ht="12" customHeight="1" x14ac:dyDescent="0.25">
      <c r="A34" s="10">
        <v>41088</v>
      </c>
      <c r="B34" s="11">
        <v>97.048100000000005</v>
      </c>
      <c r="C34" s="11">
        <v>1.4423999999999999</v>
      </c>
      <c r="D34" s="11">
        <v>0.5756</v>
      </c>
      <c r="E34" s="11">
        <v>1.9597</v>
      </c>
      <c r="F34" s="11">
        <v>2.3243999999999998</v>
      </c>
      <c r="G34" s="11">
        <v>221.59780000000001</v>
      </c>
      <c r="H34" s="11">
        <v>22.484500000000001</v>
      </c>
      <c r="I34" s="11">
        <v>38.267000000000003</v>
      </c>
      <c r="J34" s="11">
        <v>52.378700000000002</v>
      </c>
      <c r="K34" s="11">
        <v>0.17749999999999999</v>
      </c>
    </row>
    <row r="35" spans="1:11" ht="12" customHeight="1" x14ac:dyDescent="0.25">
      <c r="A35" s="10">
        <v>41089</v>
      </c>
      <c r="B35" s="11">
        <v>97.750500000000002</v>
      </c>
      <c r="C35" s="11">
        <v>1.4055</v>
      </c>
      <c r="D35" s="11">
        <v>0.60170000000000001</v>
      </c>
      <c r="E35" s="11">
        <v>2.0251000000000001</v>
      </c>
      <c r="F35" s="11">
        <v>2.8502999999999998</v>
      </c>
      <c r="G35" s="11">
        <v>222.28200000000001</v>
      </c>
      <c r="H35" s="11">
        <v>23.067599999999999</v>
      </c>
      <c r="I35" s="11">
        <v>37.836199999999998</v>
      </c>
      <c r="J35" s="11">
        <v>52.302199999999999</v>
      </c>
      <c r="K35" s="11">
        <v>0.26279999999999998</v>
      </c>
    </row>
    <row r="36" spans="1:11" ht="12" customHeight="1" x14ac:dyDescent="0.25">
      <c r="A36" s="10">
        <v>41090</v>
      </c>
      <c r="B36" s="11">
        <v>97.281400000000005</v>
      </c>
      <c r="C36" s="11">
        <v>1.4596</v>
      </c>
      <c r="D36" s="11">
        <v>0.60460000000000003</v>
      </c>
      <c r="E36" s="11">
        <v>2.0337000000000001</v>
      </c>
      <c r="F36" s="11">
        <v>2.1009000000000002</v>
      </c>
      <c r="G36" s="11">
        <v>222.41159999999999</v>
      </c>
      <c r="H36" s="11">
        <v>23.4499</v>
      </c>
      <c r="I36" s="11">
        <v>38.967599999999997</v>
      </c>
      <c r="J36" s="11">
        <v>52.518700000000003</v>
      </c>
      <c r="K36" s="11">
        <v>0.2351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97.816800000000001</v>
      </c>
      <c r="C39" s="36">
        <f t="shared" ref="C39:K39" si="0">MAX(C7:C37)</f>
        <v>1.5354000000000001</v>
      </c>
      <c r="D39" s="36">
        <f t="shared" si="0"/>
        <v>0.61129999999999995</v>
      </c>
      <c r="E39" s="36">
        <f t="shared" si="0"/>
        <v>2.0419999999999998</v>
      </c>
      <c r="F39" s="36">
        <f t="shared" si="0"/>
        <v>2.9746000000000001</v>
      </c>
      <c r="G39" s="36">
        <f t="shared" si="0"/>
        <v>222.41159999999999</v>
      </c>
      <c r="H39" s="36">
        <f t="shared" si="0"/>
        <v>23.572500000000002</v>
      </c>
      <c r="I39" s="36">
        <f t="shared" si="0"/>
        <v>38.9754</v>
      </c>
      <c r="J39" s="36">
        <f t="shared" si="0"/>
        <v>52.670699999999997</v>
      </c>
      <c r="K39" s="36">
        <f t="shared" si="0"/>
        <v>0.28899999999999998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opLeftCell="A16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96.217399999999998</v>
      </c>
      <c r="C7" s="11">
        <v>0.48880000000000001</v>
      </c>
      <c r="D7" s="11">
        <v>0.29930000000000001</v>
      </c>
      <c r="E7" s="11">
        <v>0.78810000000000002</v>
      </c>
      <c r="F7" s="11">
        <v>1.2726</v>
      </c>
      <c r="G7" s="11">
        <v>211.93510000000001</v>
      </c>
      <c r="H7" s="11">
        <v>8.1746999999999996</v>
      </c>
      <c r="I7" s="11">
        <v>38.638800000000003</v>
      </c>
      <c r="J7" s="11">
        <v>52.574800000000003</v>
      </c>
      <c r="K7" s="11">
        <v>0.2107</v>
      </c>
    </row>
    <row r="8" spans="1:13" ht="12" customHeight="1" x14ac:dyDescent="0.25">
      <c r="A8" s="10">
        <v>41062</v>
      </c>
      <c r="B8" s="11">
        <v>96.665199999999999</v>
      </c>
      <c r="C8" s="11">
        <v>0.4899</v>
      </c>
      <c r="D8" s="11">
        <v>0.38900000000000001</v>
      </c>
      <c r="E8" s="11">
        <v>0.87890000000000001</v>
      </c>
      <c r="F8" s="11">
        <v>1.1596</v>
      </c>
      <c r="G8" s="11">
        <v>212.37139999999999</v>
      </c>
      <c r="H8" s="11">
        <v>9.2723999999999993</v>
      </c>
      <c r="I8" s="11">
        <v>37.870800000000003</v>
      </c>
      <c r="J8" s="11">
        <v>52.467199999999998</v>
      </c>
      <c r="K8" s="11">
        <v>0.12429999999999999</v>
      </c>
    </row>
    <row r="9" spans="1:13" ht="12" customHeight="1" x14ac:dyDescent="0.25">
      <c r="A9" s="10">
        <v>41063</v>
      </c>
      <c r="B9" s="11">
        <v>97.021900000000002</v>
      </c>
      <c r="C9" s="11">
        <v>1.2527999999999999</v>
      </c>
      <c r="D9" s="11">
        <v>0.48249999999999998</v>
      </c>
      <c r="E9" s="11">
        <v>1.7352999999999998</v>
      </c>
      <c r="F9" s="11">
        <v>0.98409999999999997</v>
      </c>
      <c r="G9" s="11">
        <v>216.029</v>
      </c>
      <c r="H9" s="11">
        <v>11.8141</v>
      </c>
      <c r="I9" s="11">
        <v>37.677799999999998</v>
      </c>
      <c r="J9" s="11">
        <v>52.1922</v>
      </c>
      <c r="K9" s="11">
        <v>0.23169999999999999</v>
      </c>
    </row>
    <row r="10" spans="1:13" ht="12" customHeight="1" x14ac:dyDescent="0.25">
      <c r="A10" s="10">
        <v>41064</v>
      </c>
      <c r="B10" s="11">
        <v>96.408600000000007</v>
      </c>
      <c r="C10" s="11">
        <v>0.71419999999999995</v>
      </c>
      <c r="D10" s="11">
        <v>0.32090000000000002</v>
      </c>
      <c r="E10" s="11">
        <v>1.0350999999999999</v>
      </c>
      <c r="F10" s="11">
        <v>1.1035999999999999</v>
      </c>
      <c r="G10" s="11">
        <v>214.56120000000001</v>
      </c>
      <c r="H10" s="11">
        <v>14.164</v>
      </c>
      <c r="I10" s="11">
        <v>37.798499999999997</v>
      </c>
      <c r="J10" s="11">
        <v>52.277999999999999</v>
      </c>
      <c r="K10" s="11">
        <v>0.15229999999999999</v>
      </c>
    </row>
    <row r="11" spans="1:13" ht="12" customHeight="1" x14ac:dyDescent="0.25">
      <c r="A11" s="10">
        <v>41065</v>
      </c>
      <c r="B11" s="11">
        <v>96.694900000000004</v>
      </c>
      <c r="C11" s="11">
        <v>0.99099999999999999</v>
      </c>
      <c r="D11" s="11">
        <v>0.42570000000000002</v>
      </c>
      <c r="E11" s="11">
        <v>1.4167000000000001</v>
      </c>
      <c r="F11" s="11">
        <v>1.081</v>
      </c>
      <c r="G11" s="11">
        <v>217.25739999999999</v>
      </c>
      <c r="H11" s="11">
        <v>16.776399999999999</v>
      </c>
      <c r="I11" s="11">
        <v>37.716299999999997</v>
      </c>
      <c r="J11" s="11">
        <v>52.245899999999999</v>
      </c>
      <c r="K11" s="11">
        <v>0.2293</v>
      </c>
    </row>
    <row r="12" spans="1:13" ht="12" customHeight="1" x14ac:dyDescent="0.25">
      <c r="A12" s="10">
        <v>41066</v>
      </c>
      <c r="B12" s="11">
        <v>97.052899999999994</v>
      </c>
      <c r="C12" s="11">
        <v>0.4899</v>
      </c>
      <c r="D12" s="11">
        <v>0.32729999999999998</v>
      </c>
      <c r="E12" s="11">
        <v>0.81719999999999993</v>
      </c>
      <c r="F12" s="11">
        <v>1.252</v>
      </c>
      <c r="G12" s="11">
        <v>216.33170000000001</v>
      </c>
      <c r="H12" s="11">
        <v>9.3530999999999995</v>
      </c>
      <c r="I12" s="11">
        <v>37.777000000000001</v>
      </c>
      <c r="J12" s="11">
        <v>52.214300000000001</v>
      </c>
      <c r="K12" s="11">
        <v>0.27129999999999999</v>
      </c>
    </row>
    <row r="13" spans="1:13" ht="12" customHeight="1" x14ac:dyDescent="0.25">
      <c r="A13" s="10">
        <v>41067</v>
      </c>
      <c r="B13" s="11">
        <v>96.77</v>
      </c>
      <c r="C13" s="11">
        <v>1.0475000000000001</v>
      </c>
      <c r="D13" s="11">
        <v>0.35289999999999999</v>
      </c>
      <c r="E13" s="11">
        <v>1.4004000000000001</v>
      </c>
      <c r="F13" s="11">
        <v>1.2501</v>
      </c>
      <c r="G13" s="11">
        <v>216.4495</v>
      </c>
      <c r="H13" s="11">
        <v>13.655900000000001</v>
      </c>
      <c r="I13" s="11">
        <v>37.8065</v>
      </c>
      <c r="J13" s="11">
        <v>52.194800000000001</v>
      </c>
      <c r="K13" s="11">
        <v>0.224</v>
      </c>
    </row>
    <row r="14" spans="1:13" ht="12" customHeight="1" x14ac:dyDescent="0.25">
      <c r="A14" s="10">
        <v>41068</v>
      </c>
      <c r="B14" s="11">
        <v>97.1477</v>
      </c>
      <c r="C14" s="11">
        <v>1.3398000000000001</v>
      </c>
      <c r="D14" s="11">
        <v>0.4284</v>
      </c>
      <c r="E14" s="11">
        <v>1.7682000000000002</v>
      </c>
      <c r="F14" s="11">
        <v>0.98550000000000004</v>
      </c>
      <c r="G14" s="11">
        <v>215.0564</v>
      </c>
      <c r="H14" s="11">
        <v>9.5490999999999993</v>
      </c>
      <c r="I14" s="11">
        <v>37.743299999999998</v>
      </c>
      <c r="J14" s="11">
        <v>52.179600000000001</v>
      </c>
      <c r="K14" s="11">
        <v>0.1709</v>
      </c>
    </row>
    <row r="15" spans="1:13" ht="12" customHeight="1" x14ac:dyDescent="0.25">
      <c r="A15" s="10">
        <v>41069</v>
      </c>
      <c r="B15" s="11">
        <v>96.535200000000003</v>
      </c>
      <c r="C15" s="11">
        <v>1.325</v>
      </c>
      <c r="D15" s="11">
        <v>0.3599</v>
      </c>
      <c r="E15" s="11">
        <v>1.6848999999999998</v>
      </c>
      <c r="F15" s="11">
        <v>1.3406</v>
      </c>
      <c r="G15" s="11">
        <v>219.69290000000001</v>
      </c>
      <c r="H15" s="11">
        <v>13.7514</v>
      </c>
      <c r="I15" s="11">
        <v>37.7273</v>
      </c>
      <c r="J15" s="11">
        <v>52.200400000000002</v>
      </c>
      <c r="K15" s="11">
        <v>0.14760000000000001</v>
      </c>
    </row>
    <row r="16" spans="1:13" ht="12" customHeight="1" x14ac:dyDescent="0.25">
      <c r="A16" s="10">
        <v>41070</v>
      </c>
      <c r="B16" s="11">
        <v>96.278499999999994</v>
      </c>
      <c r="C16" s="11">
        <v>0.51029999999999998</v>
      </c>
      <c r="D16" s="11">
        <v>0.35220000000000001</v>
      </c>
      <c r="E16" s="11">
        <v>0.86250000000000004</v>
      </c>
      <c r="F16" s="11">
        <v>1.2867999999999999</v>
      </c>
      <c r="G16" s="11">
        <v>217.46119999999999</v>
      </c>
      <c r="H16" s="11">
        <v>10.930899999999999</v>
      </c>
      <c r="I16" s="11">
        <v>37.886899999999997</v>
      </c>
      <c r="J16" s="11">
        <v>52.212000000000003</v>
      </c>
      <c r="K16" s="11">
        <v>0.13139999999999999</v>
      </c>
    </row>
    <row r="17" spans="1:11" ht="12" customHeight="1" x14ac:dyDescent="0.25">
      <c r="A17" s="10">
        <v>41071</v>
      </c>
      <c r="B17" s="11">
        <v>96.510599999999997</v>
      </c>
      <c r="C17" s="11">
        <v>0.69479999999999997</v>
      </c>
      <c r="D17" s="11">
        <v>0.4365</v>
      </c>
      <c r="E17" s="11">
        <v>1.1313</v>
      </c>
      <c r="F17" s="11">
        <v>1.2034</v>
      </c>
      <c r="G17" s="11">
        <v>217.28</v>
      </c>
      <c r="H17" s="11">
        <v>18.324999999999999</v>
      </c>
      <c r="I17" s="11">
        <v>37.9467</v>
      </c>
      <c r="J17" s="11">
        <v>52.289700000000003</v>
      </c>
      <c r="K17" s="11">
        <v>0.22409999999999999</v>
      </c>
    </row>
    <row r="18" spans="1:11" ht="12" customHeight="1" x14ac:dyDescent="0.25">
      <c r="A18" s="10">
        <v>41072</v>
      </c>
      <c r="B18" s="11">
        <v>96.512200000000007</v>
      </c>
      <c r="C18" s="11">
        <v>1.2562</v>
      </c>
      <c r="D18" s="11">
        <v>0.4042</v>
      </c>
      <c r="E18" s="11">
        <v>1.6604000000000001</v>
      </c>
      <c r="F18" s="11">
        <v>1.5213000000000001</v>
      </c>
      <c r="G18" s="11">
        <v>217.87989999999999</v>
      </c>
      <c r="H18" s="11">
        <v>17.584399999999999</v>
      </c>
      <c r="I18" s="11">
        <v>37.8142</v>
      </c>
      <c r="J18" s="11">
        <v>52.214100000000002</v>
      </c>
      <c r="K18" s="11">
        <v>0.13389999999999999</v>
      </c>
    </row>
    <row r="19" spans="1:11" ht="12" customHeight="1" x14ac:dyDescent="0.25">
      <c r="A19" s="10">
        <v>41073</v>
      </c>
      <c r="B19" s="11">
        <v>96.589200000000005</v>
      </c>
      <c r="C19" s="11">
        <v>1.2746</v>
      </c>
      <c r="D19" s="11">
        <v>0.44540000000000002</v>
      </c>
      <c r="E19" s="11">
        <v>1.72</v>
      </c>
      <c r="F19" s="11">
        <v>1.419</v>
      </c>
      <c r="G19" s="11">
        <v>216.26689999999999</v>
      </c>
      <c r="H19" s="11">
        <v>10.994899999999999</v>
      </c>
      <c r="I19" s="11">
        <v>37.725700000000003</v>
      </c>
      <c r="J19" s="11">
        <v>52.241399999999999</v>
      </c>
      <c r="K19" s="11">
        <v>0.15920000000000001</v>
      </c>
    </row>
    <row r="20" spans="1:11" ht="12" customHeight="1" x14ac:dyDescent="0.25">
      <c r="A20" s="10">
        <v>41074</v>
      </c>
      <c r="B20" s="11">
        <v>96.804699999999997</v>
      </c>
      <c r="C20" s="11">
        <v>0.9506</v>
      </c>
      <c r="D20" s="11">
        <v>0.3649</v>
      </c>
      <c r="E20" s="11">
        <v>1.3155000000000001</v>
      </c>
      <c r="F20" s="11">
        <v>1.3966000000000001</v>
      </c>
      <c r="G20" s="11">
        <v>214.7047</v>
      </c>
      <c r="H20" s="11">
        <v>19.05</v>
      </c>
      <c r="I20" s="11">
        <v>37.685400000000001</v>
      </c>
      <c r="J20" s="11">
        <v>52.194400000000002</v>
      </c>
      <c r="K20" s="11">
        <v>0.22470000000000001</v>
      </c>
    </row>
    <row r="21" spans="1:11" ht="12" customHeight="1" x14ac:dyDescent="0.25">
      <c r="A21" s="10">
        <v>41075</v>
      </c>
      <c r="B21" s="11">
        <v>96.534000000000006</v>
      </c>
      <c r="C21" s="11">
        <v>0.90900000000000003</v>
      </c>
      <c r="D21" s="11">
        <v>0.3695</v>
      </c>
      <c r="E21" s="11">
        <v>1.2785</v>
      </c>
      <c r="F21" s="11">
        <v>1.1615</v>
      </c>
      <c r="G21" s="11">
        <v>212.863</v>
      </c>
      <c r="H21" s="11">
        <v>13.757099999999999</v>
      </c>
      <c r="I21" s="11">
        <v>37.775500000000001</v>
      </c>
      <c r="J21" s="11">
        <v>52.196100000000001</v>
      </c>
      <c r="K21" s="11">
        <v>0.21540000000000001</v>
      </c>
    </row>
    <row r="22" spans="1:11" ht="12" customHeight="1" x14ac:dyDescent="0.25">
      <c r="A22" s="10">
        <v>41076</v>
      </c>
      <c r="B22" s="11">
        <v>96.942400000000006</v>
      </c>
      <c r="C22" s="11">
        <v>0.79449999999999998</v>
      </c>
      <c r="D22" s="11">
        <v>0.47189999999999999</v>
      </c>
      <c r="E22" s="11">
        <v>1.2664</v>
      </c>
      <c r="F22" s="11">
        <v>1.0279</v>
      </c>
      <c r="G22" s="11">
        <v>213.20490000000001</v>
      </c>
      <c r="H22" s="11">
        <v>17.035</v>
      </c>
      <c r="I22" s="11">
        <v>37.718499999999999</v>
      </c>
      <c r="J22" s="11">
        <v>52.192700000000002</v>
      </c>
      <c r="K22" s="11">
        <v>0.17710000000000001</v>
      </c>
    </row>
    <row r="23" spans="1:11" ht="12" customHeight="1" x14ac:dyDescent="0.25">
      <c r="A23" s="10">
        <v>41077</v>
      </c>
      <c r="B23" s="11">
        <v>96.660200000000003</v>
      </c>
      <c r="C23" s="11">
        <v>0.86399999999999999</v>
      </c>
      <c r="D23" s="11">
        <v>0.4425</v>
      </c>
      <c r="E23" s="11">
        <v>1.3065</v>
      </c>
      <c r="F23" s="11">
        <v>1.6943999999999999</v>
      </c>
      <c r="G23" s="11">
        <v>218.28620000000001</v>
      </c>
      <c r="H23" s="11">
        <v>20.473400000000002</v>
      </c>
      <c r="I23" s="11">
        <v>37.742199999999997</v>
      </c>
      <c r="J23" s="11">
        <v>52.217799999999997</v>
      </c>
      <c r="K23" s="11">
        <v>0.13009999999999999</v>
      </c>
    </row>
    <row r="24" spans="1:11" ht="12" customHeight="1" x14ac:dyDescent="0.25">
      <c r="A24" s="10">
        <v>41078</v>
      </c>
      <c r="B24" s="11">
        <v>96.527799999999999</v>
      </c>
      <c r="C24" s="11">
        <v>0.99780000000000002</v>
      </c>
      <c r="D24" s="11">
        <v>0.46079999999999999</v>
      </c>
      <c r="E24" s="11">
        <v>1.4586000000000001</v>
      </c>
      <c r="F24" s="11">
        <v>1.4213</v>
      </c>
      <c r="G24" s="11">
        <v>214.15880000000001</v>
      </c>
      <c r="H24" s="11">
        <v>12.420299999999999</v>
      </c>
      <c r="I24" s="11">
        <v>38.016399999999997</v>
      </c>
      <c r="J24" s="11">
        <v>52.362000000000002</v>
      </c>
      <c r="K24" s="11">
        <v>0.22800000000000001</v>
      </c>
    </row>
    <row r="25" spans="1:11" ht="12" customHeight="1" x14ac:dyDescent="0.25">
      <c r="A25" s="10">
        <v>41079</v>
      </c>
      <c r="B25" s="11">
        <v>96.371300000000005</v>
      </c>
      <c r="C25" s="11">
        <v>1.2481</v>
      </c>
      <c r="D25" s="11">
        <v>0.43340000000000001</v>
      </c>
      <c r="E25" s="11">
        <v>1.6815</v>
      </c>
      <c r="F25" s="11">
        <v>1.7805</v>
      </c>
      <c r="G25" s="11">
        <v>213.8886</v>
      </c>
      <c r="H25" s="11">
        <v>8.4026999999999994</v>
      </c>
      <c r="I25" s="11">
        <v>37.935400000000001</v>
      </c>
      <c r="J25" s="11">
        <v>52.2515</v>
      </c>
      <c r="K25" s="11">
        <v>0.19120000000000001</v>
      </c>
    </row>
    <row r="26" spans="1:11" ht="12" customHeight="1" x14ac:dyDescent="0.25">
      <c r="A26" s="10">
        <v>41080</v>
      </c>
      <c r="B26" s="11">
        <v>96.273399999999995</v>
      </c>
      <c r="C26" s="11">
        <v>1.395</v>
      </c>
      <c r="D26" s="11">
        <v>0.34239999999999998</v>
      </c>
      <c r="E26" s="11">
        <v>1.7374000000000001</v>
      </c>
      <c r="F26" s="11">
        <v>1.4481999999999999</v>
      </c>
      <c r="G26" s="11">
        <v>216.529</v>
      </c>
      <c r="H26" s="11">
        <v>18.238900000000001</v>
      </c>
      <c r="I26" s="11">
        <v>37.857300000000002</v>
      </c>
      <c r="J26" s="11">
        <v>52.237000000000002</v>
      </c>
      <c r="K26" s="11">
        <v>0.14080000000000001</v>
      </c>
    </row>
    <row r="27" spans="1:11" ht="12" customHeight="1" x14ac:dyDescent="0.25">
      <c r="A27" s="10">
        <v>41081</v>
      </c>
      <c r="B27" s="11">
        <v>96.914699999999996</v>
      </c>
      <c r="C27" s="11">
        <v>1.292</v>
      </c>
      <c r="D27" s="11">
        <v>0.4073</v>
      </c>
      <c r="E27" s="11">
        <v>1.6993</v>
      </c>
      <c r="F27" s="11">
        <v>1.1109</v>
      </c>
      <c r="G27" s="11">
        <v>217.72630000000001</v>
      </c>
      <c r="H27" s="11">
        <v>22.677600000000002</v>
      </c>
      <c r="I27" s="11">
        <v>37.747199999999999</v>
      </c>
      <c r="J27" s="11">
        <v>52.218200000000003</v>
      </c>
      <c r="K27" s="11">
        <v>0.16370000000000001</v>
      </c>
    </row>
    <row r="28" spans="1:11" ht="12" customHeight="1" x14ac:dyDescent="0.25">
      <c r="A28" s="10">
        <v>41082</v>
      </c>
      <c r="B28" s="11">
        <v>97.046499999999995</v>
      </c>
      <c r="C28" s="11">
        <v>1.0543</v>
      </c>
      <c r="D28" s="11">
        <v>0.30009999999999998</v>
      </c>
      <c r="E28" s="11">
        <v>1.3544</v>
      </c>
      <c r="F28" s="11">
        <v>1.1948000000000001</v>
      </c>
      <c r="G28" s="11">
        <v>212.06790000000001</v>
      </c>
      <c r="H28" s="11">
        <v>15.302899999999999</v>
      </c>
      <c r="I28" s="11">
        <v>37.6982</v>
      </c>
      <c r="J28" s="11">
        <v>52.180100000000003</v>
      </c>
      <c r="K28" s="11">
        <v>0.15049999999999999</v>
      </c>
    </row>
    <row r="29" spans="1:11" ht="12" customHeight="1" x14ac:dyDescent="0.25">
      <c r="A29" s="10">
        <v>41083</v>
      </c>
      <c r="B29" s="11">
        <v>96.256100000000004</v>
      </c>
      <c r="C29" s="11">
        <v>0.9637</v>
      </c>
      <c r="D29" s="11">
        <v>0.43809999999999999</v>
      </c>
      <c r="E29" s="11">
        <v>1.4017999999999999</v>
      </c>
      <c r="F29" s="11">
        <v>1.5913999999999999</v>
      </c>
      <c r="G29" s="11">
        <v>212.30520000000001</v>
      </c>
      <c r="H29" s="11">
        <v>12.411</v>
      </c>
      <c r="I29" s="11">
        <v>37.791400000000003</v>
      </c>
      <c r="J29" s="11">
        <v>52.187199999999997</v>
      </c>
      <c r="K29" s="11">
        <v>0.1404</v>
      </c>
    </row>
    <row r="30" spans="1:11" ht="12" customHeight="1" x14ac:dyDescent="0.25">
      <c r="A30" s="10">
        <v>41084</v>
      </c>
      <c r="B30" s="11">
        <v>96.286000000000001</v>
      </c>
      <c r="C30" s="11">
        <v>0.86760000000000004</v>
      </c>
      <c r="D30" s="11">
        <v>0.45939999999999998</v>
      </c>
      <c r="E30" s="11">
        <v>1.327</v>
      </c>
      <c r="F30" s="11">
        <v>1.7115</v>
      </c>
      <c r="G30" s="11">
        <v>217.578</v>
      </c>
      <c r="H30" s="11">
        <v>15.3535</v>
      </c>
      <c r="I30" s="11">
        <v>37.776699999999998</v>
      </c>
      <c r="J30" s="11">
        <v>52.191299999999998</v>
      </c>
      <c r="K30" s="11">
        <v>0.2525</v>
      </c>
    </row>
    <row r="31" spans="1:11" ht="12" customHeight="1" x14ac:dyDescent="0.25">
      <c r="A31" s="10">
        <v>41085</v>
      </c>
      <c r="B31" s="11">
        <v>96.227000000000004</v>
      </c>
      <c r="C31" s="11">
        <v>1.1364000000000001</v>
      </c>
      <c r="D31" s="11">
        <v>0.54300000000000004</v>
      </c>
      <c r="E31" s="11">
        <v>1.6794000000000002</v>
      </c>
      <c r="F31" s="11">
        <v>1.4227000000000001</v>
      </c>
      <c r="G31" s="11">
        <v>219.5453</v>
      </c>
      <c r="H31" s="11">
        <v>13.1754</v>
      </c>
      <c r="I31" s="11">
        <v>37.871299999999998</v>
      </c>
      <c r="J31" s="11">
        <v>52.219799999999999</v>
      </c>
      <c r="K31" s="11">
        <v>0.13120000000000001</v>
      </c>
    </row>
    <row r="32" spans="1:11" ht="12" customHeight="1" x14ac:dyDescent="0.25">
      <c r="A32" s="10">
        <v>41086</v>
      </c>
      <c r="B32" s="11">
        <v>96.777600000000007</v>
      </c>
      <c r="C32" s="11">
        <v>0.84940000000000004</v>
      </c>
      <c r="D32" s="11">
        <v>0.46939999999999998</v>
      </c>
      <c r="E32" s="11">
        <v>1.3188</v>
      </c>
      <c r="F32" s="11">
        <v>1.7392000000000001</v>
      </c>
      <c r="G32" s="11">
        <v>220.9479</v>
      </c>
      <c r="H32" s="11">
        <v>17.563099999999999</v>
      </c>
      <c r="I32" s="11">
        <v>37.753399999999999</v>
      </c>
      <c r="J32" s="11">
        <v>52.213200000000001</v>
      </c>
      <c r="K32" s="11">
        <v>0.1338</v>
      </c>
    </row>
    <row r="33" spans="1:11" ht="12" customHeight="1" x14ac:dyDescent="0.25">
      <c r="A33" s="10">
        <v>41087</v>
      </c>
      <c r="B33" s="11">
        <v>96.509100000000004</v>
      </c>
      <c r="C33" s="11">
        <v>1.2937000000000001</v>
      </c>
      <c r="D33" s="11">
        <v>0.47220000000000001</v>
      </c>
      <c r="E33" s="11">
        <v>1.7659</v>
      </c>
      <c r="F33" s="11">
        <v>1.1173</v>
      </c>
      <c r="G33" s="11">
        <v>212.4091</v>
      </c>
      <c r="H33" s="11">
        <v>15.462400000000001</v>
      </c>
      <c r="I33" s="11">
        <v>37.923200000000001</v>
      </c>
      <c r="J33" s="11">
        <v>52.217500000000001</v>
      </c>
      <c r="K33" s="11">
        <v>0.1245</v>
      </c>
    </row>
    <row r="34" spans="1:11" ht="12" customHeight="1" x14ac:dyDescent="0.25">
      <c r="A34" s="10">
        <v>41088</v>
      </c>
      <c r="B34" s="11">
        <v>96.519900000000007</v>
      </c>
      <c r="C34" s="11">
        <v>0.5302</v>
      </c>
      <c r="D34" s="11">
        <v>0.36409999999999998</v>
      </c>
      <c r="E34" s="11">
        <v>0.89429999999999998</v>
      </c>
      <c r="F34" s="11">
        <v>1.7724</v>
      </c>
      <c r="G34" s="11">
        <v>216.80619999999999</v>
      </c>
      <c r="H34" s="11">
        <v>11.1617</v>
      </c>
      <c r="I34" s="11">
        <v>37.7879</v>
      </c>
      <c r="J34" s="11">
        <v>52.318800000000003</v>
      </c>
      <c r="K34" s="11">
        <v>0.12839999999999999</v>
      </c>
    </row>
    <row r="35" spans="1:11" ht="12" customHeight="1" x14ac:dyDescent="0.25">
      <c r="A35" s="10">
        <v>41089</v>
      </c>
      <c r="B35" s="11">
        <v>96.553899999999999</v>
      </c>
      <c r="C35" s="11">
        <v>0.79359999999999997</v>
      </c>
      <c r="D35" s="11">
        <v>0.36030000000000001</v>
      </c>
      <c r="E35" s="11">
        <v>1.1538999999999999</v>
      </c>
      <c r="F35" s="11">
        <v>1.1326000000000001</v>
      </c>
      <c r="G35" s="11">
        <v>219.05410000000001</v>
      </c>
      <c r="H35" s="11">
        <v>17.556799999999999</v>
      </c>
      <c r="I35" s="11">
        <v>37.696199999999997</v>
      </c>
      <c r="J35" s="11">
        <v>52.22</v>
      </c>
      <c r="K35" s="11">
        <v>0.16289999999999999</v>
      </c>
    </row>
    <row r="36" spans="1:11" ht="12" customHeight="1" x14ac:dyDescent="0.25">
      <c r="A36" s="10">
        <v>41090</v>
      </c>
      <c r="B36" s="11">
        <v>97.103999999999999</v>
      </c>
      <c r="C36" s="11">
        <v>0.79610000000000003</v>
      </c>
      <c r="D36" s="11">
        <v>0.4617</v>
      </c>
      <c r="E36" s="11">
        <v>1.2578</v>
      </c>
      <c r="F36" s="11">
        <v>1.0447</v>
      </c>
      <c r="G36" s="11">
        <v>214.50899999999999</v>
      </c>
      <c r="H36" s="11">
        <v>19.094200000000001</v>
      </c>
      <c r="I36" s="11">
        <v>37.754100000000001</v>
      </c>
      <c r="J36" s="11">
        <v>52.28</v>
      </c>
      <c r="K36" s="11">
        <v>0.13100000000000001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96.217399999999998</v>
      </c>
      <c r="C39" s="36">
        <f t="shared" ref="C39:K39" si="0">MIN(C7:C37)</f>
        <v>0.48880000000000001</v>
      </c>
      <c r="D39" s="36">
        <f t="shared" si="0"/>
        <v>0.29930000000000001</v>
      </c>
      <c r="E39" s="36">
        <f t="shared" si="0"/>
        <v>0.78810000000000002</v>
      </c>
      <c r="F39" s="36">
        <f t="shared" si="0"/>
        <v>0.98409999999999997</v>
      </c>
      <c r="G39" s="36">
        <f t="shared" si="0"/>
        <v>211.93510000000001</v>
      </c>
      <c r="H39" s="36">
        <f t="shared" si="0"/>
        <v>8.1746999999999996</v>
      </c>
      <c r="I39" s="36">
        <f t="shared" si="0"/>
        <v>37.677799999999998</v>
      </c>
      <c r="J39" s="36">
        <f t="shared" si="0"/>
        <v>52.179600000000001</v>
      </c>
      <c r="K39" s="36">
        <f t="shared" si="0"/>
        <v>0.12429999999999999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32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97.873465999999993</v>
      </c>
      <c r="C7" s="12">
        <v>1.1021160000000001</v>
      </c>
      <c r="D7" s="12">
        <v>0.33608199999999999</v>
      </c>
      <c r="E7" s="12">
        <v>1.4381980000000001</v>
      </c>
      <c r="F7" s="12">
        <v>0.59684099999999995</v>
      </c>
      <c r="G7" s="12">
        <v>218.575287</v>
      </c>
      <c r="H7" s="12">
        <v>34.261757000000003</v>
      </c>
      <c r="I7" s="12">
        <v>37.504660524600006</v>
      </c>
      <c r="J7" s="12">
        <v>49.645009162547005</v>
      </c>
      <c r="K7" s="12">
        <v>0.58718899999999996</v>
      </c>
      <c r="L7" s="13"/>
      <c r="M7" s="14">
        <v>0.18170586666666672</v>
      </c>
      <c r="N7" s="14">
        <v>2.8636999999999998E-3</v>
      </c>
    </row>
    <row r="8" spans="1:17" ht="12" customHeight="1" x14ac:dyDescent="0.25">
      <c r="A8" s="10">
        <v>41062</v>
      </c>
      <c r="B8" s="11">
        <v>97.673416000000003</v>
      </c>
      <c r="C8" s="12">
        <v>1.120182</v>
      </c>
      <c r="D8" s="12">
        <v>0.34432299999999999</v>
      </c>
      <c r="E8" s="12">
        <v>1.4645049999999999</v>
      </c>
      <c r="F8" s="12">
        <v>0.75565300000000002</v>
      </c>
      <c r="G8" s="12">
        <v>219.13855000000001</v>
      </c>
      <c r="H8" s="12">
        <v>36.058971</v>
      </c>
      <c r="I8" s="12">
        <v>37.5649644258</v>
      </c>
      <c r="J8" s="12">
        <v>49.673594932585516</v>
      </c>
      <c r="K8" s="12">
        <v>0.59871300000000005</v>
      </c>
      <c r="L8" s="15"/>
      <c r="M8" s="16"/>
      <c r="N8" s="16"/>
    </row>
    <row r="9" spans="1:17" ht="12" customHeight="1" x14ac:dyDescent="0.25">
      <c r="A9" s="10">
        <v>41063</v>
      </c>
      <c r="B9" s="11">
        <v>97.325637999999998</v>
      </c>
      <c r="C9" s="12">
        <v>1.1381349999999999</v>
      </c>
      <c r="D9" s="12">
        <v>0.37312499999999998</v>
      </c>
      <c r="E9" s="12">
        <v>1.5112599999999998</v>
      </c>
      <c r="F9" s="12">
        <v>0.98691200000000001</v>
      </c>
      <c r="G9" s="12">
        <v>219.32667499999999</v>
      </c>
      <c r="H9" s="12">
        <v>34.523342</v>
      </c>
      <c r="I9" s="12">
        <v>37.6732083192</v>
      </c>
      <c r="J9" s="12">
        <v>49.719973760563754</v>
      </c>
      <c r="K9" s="12">
        <v>0.63924700000000001</v>
      </c>
      <c r="L9" s="15"/>
      <c r="M9" s="16"/>
      <c r="N9" s="16"/>
    </row>
    <row r="10" spans="1:17" ht="12" customHeight="1" x14ac:dyDescent="0.25">
      <c r="A10" s="10">
        <v>41064</v>
      </c>
      <c r="B10" s="11">
        <v>97.208939000000001</v>
      </c>
      <c r="C10" s="12">
        <v>1.1624049999999999</v>
      </c>
      <c r="D10" s="12">
        <v>0.35923899999999998</v>
      </c>
      <c r="E10" s="12">
        <v>1.5216439999999998</v>
      </c>
      <c r="F10" s="12">
        <v>1.0871249999999999</v>
      </c>
      <c r="G10" s="12">
        <v>219.85405</v>
      </c>
      <c r="H10" s="12">
        <v>32.990344999999998</v>
      </c>
      <c r="I10" s="12">
        <v>37.6642732782</v>
      </c>
      <c r="J10" s="12">
        <v>49.67941824063616</v>
      </c>
      <c r="K10" s="12">
        <v>0.70819600000000005</v>
      </c>
      <c r="L10" s="15"/>
      <c r="M10" s="16"/>
      <c r="N10" s="16"/>
    </row>
    <row r="11" spans="1:17" ht="12" customHeight="1" x14ac:dyDescent="0.25">
      <c r="A11" s="10">
        <v>41065</v>
      </c>
      <c r="B11" s="11">
        <v>97.030120999999994</v>
      </c>
      <c r="C11" s="12">
        <v>1.1918979999999999</v>
      </c>
      <c r="D11" s="12">
        <v>0.38051600000000002</v>
      </c>
      <c r="E11" s="12">
        <v>1.572414</v>
      </c>
      <c r="F11" s="12">
        <v>1.191092</v>
      </c>
      <c r="G11" s="12">
        <v>223.139938</v>
      </c>
      <c r="H11" s="12">
        <v>36.077525999999999</v>
      </c>
      <c r="I11" s="12">
        <v>37.726255852200005</v>
      </c>
      <c r="J11" s="12">
        <v>49.705729624394223</v>
      </c>
      <c r="K11" s="12">
        <v>0.675176</v>
      </c>
      <c r="L11" s="15"/>
      <c r="M11" s="16"/>
      <c r="N11" s="16"/>
    </row>
    <row r="12" spans="1:17" ht="12" customHeight="1" x14ac:dyDescent="0.25">
      <c r="A12" s="10">
        <v>41066</v>
      </c>
      <c r="B12" s="11">
        <v>97.248328999999998</v>
      </c>
      <c r="C12" s="12">
        <v>1.2352639999999999</v>
      </c>
      <c r="D12" s="12">
        <v>0.30929699999999999</v>
      </c>
      <c r="E12" s="12">
        <v>1.5445609999999999</v>
      </c>
      <c r="F12" s="12">
        <v>1.0557110000000001</v>
      </c>
      <c r="G12" s="12">
        <v>221.44854699999999</v>
      </c>
      <c r="H12" s="12">
        <v>35.762352</v>
      </c>
      <c r="I12" s="12">
        <v>37.661292476999996</v>
      </c>
      <c r="J12" s="12">
        <v>49.671079491172598</v>
      </c>
      <c r="K12" s="12">
        <v>0.63663599999999998</v>
      </c>
      <c r="L12" s="15"/>
      <c r="M12" s="16"/>
      <c r="N12" s="16"/>
    </row>
    <row r="13" spans="1:17" ht="12" customHeight="1" x14ac:dyDescent="0.25">
      <c r="A13" s="10">
        <v>41067</v>
      </c>
      <c r="B13" s="11">
        <v>97.163184999999999</v>
      </c>
      <c r="C13" s="12">
        <v>1.294422</v>
      </c>
      <c r="D13" s="12">
        <v>0.318693</v>
      </c>
      <c r="E13" s="12">
        <v>1.6131150000000001</v>
      </c>
      <c r="F13" s="12">
        <v>1.099172</v>
      </c>
      <c r="G13" s="12">
        <v>220.32792699999999</v>
      </c>
      <c r="H13" s="12">
        <v>38.525440000000003</v>
      </c>
      <c r="I13" s="12">
        <v>37.626132906599999</v>
      </c>
      <c r="J13" s="12">
        <v>49.603615961269384</v>
      </c>
      <c r="K13" s="12">
        <v>0.58994800000000003</v>
      </c>
      <c r="L13" s="15"/>
      <c r="M13" s="16"/>
      <c r="N13" s="16"/>
    </row>
    <row r="14" spans="1:17" ht="12" customHeight="1" x14ac:dyDescent="0.25">
      <c r="A14" s="10">
        <v>41068</v>
      </c>
      <c r="B14" s="11">
        <v>96.578971999999993</v>
      </c>
      <c r="C14" s="12">
        <v>1.3796330000000001</v>
      </c>
      <c r="D14" s="12">
        <v>0.330592</v>
      </c>
      <c r="E14" s="12">
        <v>1.7102250000000001</v>
      </c>
      <c r="F14" s="12">
        <v>1.522302</v>
      </c>
      <c r="G14" s="12">
        <v>222.194321</v>
      </c>
      <c r="H14" s="12">
        <v>39.295475000000003</v>
      </c>
      <c r="I14" s="12">
        <v>37.754641830600001</v>
      </c>
      <c r="J14" s="12">
        <v>49.614280377541306</v>
      </c>
      <c r="K14" s="12">
        <v>0.55928699999999998</v>
      </c>
      <c r="L14" s="15"/>
      <c r="M14" s="16"/>
      <c r="N14" s="16"/>
    </row>
    <row r="15" spans="1:17" ht="12" customHeight="1" x14ac:dyDescent="0.25">
      <c r="A15" s="10">
        <v>41069</v>
      </c>
      <c r="B15" s="11">
        <v>96.477669000000006</v>
      </c>
      <c r="C15" s="12">
        <v>1.4023000000000001</v>
      </c>
      <c r="D15" s="12">
        <v>0.31574400000000002</v>
      </c>
      <c r="E15" s="12">
        <v>1.7180440000000001</v>
      </c>
      <c r="F15" s="12">
        <v>1.6205499999999999</v>
      </c>
      <c r="G15" s="12">
        <v>222.48530600000001</v>
      </c>
      <c r="H15" s="12">
        <v>38.047061999999997</v>
      </c>
      <c r="I15" s="12">
        <v>37.769824563600004</v>
      </c>
      <c r="J15" s="12">
        <v>49.610121336359711</v>
      </c>
      <c r="K15" s="12">
        <v>0.54570700000000005</v>
      </c>
      <c r="L15" s="15"/>
      <c r="M15" s="16"/>
      <c r="N15" s="16"/>
    </row>
    <row r="16" spans="1:17" ht="12" customHeight="1" x14ac:dyDescent="0.25">
      <c r="A16" s="10">
        <v>41070</v>
      </c>
      <c r="B16" s="11">
        <v>96.770720999999995</v>
      </c>
      <c r="C16" s="12">
        <v>1.34615</v>
      </c>
      <c r="D16" s="12">
        <v>0.30274899999999999</v>
      </c>
      <c r="E16" s="12">
        <v>1.6488989999999999</v>
      </c>
      <c r="F16" s="12">
        <v>1.430112</v>
      </c>
      <c r="G16" s="12">
        <v>221.059708</v>
      </c>
      <c r="H16" s="12">
        <v>39.462333999999998</v>
      </c>
      <c r="I16" s="12">
        <v>37.720814890800007</v>
      </c>
      <c r="J16" s="12">
        <v>49.628398228101751</v>
      </c>
      <c r="K16" s="12">
        <v>0.49903599999999998</v>
      </c>
      <c r="L16" s="15"/>
      <c r="M16" s="16"/>
      <c r="N16" s="16"/>
    </row>
    <row r="17" spans="1:14" ht="12" customHeight="1" x14ac:dyDescent="0.25">
      <c r="A17" s="10">
        <v>41071</v>
      </c>
      <c r="B17" s="11">
        <v>96.705353000000002</v>
      </c>
      <c r="C17" s="12">
        <v>1.351907</v>
      </c>
      <c r="D17" s="12">
        <v>0.31414599999999998</v>
      </c>
      <c r="E17" s="12">
        <v>1.666053</v>
      </c>
      <c r="F17" s="12">
        <v>1.4667619999999999</v>
      </c>
      <c r="G17" s="12">
        <v>220.85791</v>
      </c>
      <c r="H17" s="12">
        <v>38.532268999999999</v>
      </c>
      <c r="I17" s="12">
        <v>37.731888241200004</v>
      </c>
      <c r="J17" s="12">
        <v>49.625446281279089</v>
      </c>
      <c r="K17" s="12">
        <v>0.47883100000000001</v>
      </c>
      <c r="L17" s="15"/>
      <c r="M17" s="16"/>
      <c r="N17" s="16"/>
    </row>
    <row r="18" spans="1:14" ht="12" customHeight="1" x14ac:dyDescent="0.25">
      <c r="A18" s="10">
        <v>41072</v>
      </c>
      <c r="B18" s="11">
        <v>96.871941000000007</v>
      </c>
      <c r="C18" s="12">
        <v>1.3652960000000001</v>
      </c>
      <c r="D18" s="12">
        <v>0.30653599999999998</v>
      </c>
      <c r="E18" s="12">
        <v>1.671832</v>
      </c>
      <c r="F18" s="12">
        <v>1.332694</v>
      </c>
      <c r="G18" s="12">
        <v>220.73101800000001</v>
      </c>
      <c r="H18" s="12">
        <v>38.256985</v>
      </c>
      <c r="I18" s="12">
        <v>37.673076844199997</v>
      </c>
      <c r="J18" s="12">
        <v>49.589459548666525</v>
      </c>
      <c r="K18" s="12">
        <v>0.54232999999999998</v>
      </c>
      <c r="L18" s="15"/>
      <c r="M18" s="16"/>
      <c r="N18" s="16"/>
    </row>
    <row r="19" spans="1:14" ht="12" customHeight="1" x14ac:dyDescent="0.25">
      <c r="A19" s="10">
        <v>41073</v>
      </c>
      <c r="B19" s="11">
        <v>97.092444999999998</v>
      </c>
      <c r="C19" s="12">
        <v>1.3183940000000001</v>
      </c>
      <c r="D19" s="12">
        <v>0.30361399999999999</v>
      </c>
      <c r="E19" s="12">
        <v>1.6220080000000001</v>
      </c>
      <c r="F19" s="12">
        <v>1.149716</v>
      </c>
      <c r="G19" s="12">
        <v>222.71433999999999</v>
      </c>
      <c r="H19" s="12">
        <v>38.605423000000002</v>
      </c>
      <c r="I19" s="12">
        <v>37.658964843600003</v>
      </c>
      <c r="J19" s="12">
        <v>49.619870721574117</v>
      </c>
      <c r="K19" s="12">
        <v>0.46034199999999997</v>
      </c>
      <c r="L19" s="15"/>
      <c r="M19" s="16"/>
      <c r="N19" s="16"/>
    </row>
    <row r="20" spans="1:14" ht="12" customHeight="1" x14ac:dyDescent="0.25">
      <c r="A20" s="10">
        <v>41074</v>
      </c>
      <c r="B20" s="11">
        <v>97.243813000000003</v>
      </c>
      <c r="C20" s="12">
        <v>1.2391779999999999</v>
      </c>
      <c r="D20" s="12">
        <v>0.31192999999999999</v>
      </c>
      <c r="E20" s="12">
        <v>1.5511079999999999</v>
      </c>
      <c r="F20" s="12">
        <v>1.062608</v>
      </c>
      <c r="G20" s="12">
        <v>220.60200499999999</v>
      </c>
      <c r="H20" s="12">
        <v>37.930191000000001</v>
      </c>
      <c r="I20" s="12">
        <v>37.651053204</v>
      </c>
      <c r="J20" s="12">
        <v>49.660944100545066</v>
      </c>
      <c r="K20" s="12">
        <v>0.464285</v>
      </c>
      <c r="L20" s="15"/>
      <c r="M20" s="16"/>
      <c r="N20" s="16"/>
    </row>
    <row r="21" spans="1:14" ht="12" customHeight="1" x14ac:dyDescent="0.25">
      <c r="A21" s="10">
        <v>41075</v>
      </c>
      <c r="B21" s="11">
        <v>97.290085000000005</v>
      </c>
      <c r="C21" s="12">
        <v>1.2291920000000001</v>
      </c>
      <c r="D21" s="12">
        <v>0.320158</v>
      </c>
      <c r="E21" s="12">
        <v>1.54935</v>
      </c>
      <c r="F21" s="12">
        <v>1.0366059999999999</v>
      </c>
      <c r="G21" s="12">
        <v>219.75737000000001</v>
      </c>
      <c r="H21" s="12">
        <v>39.706394000000003</v>
      </c>
      <c r="I21" s="12">
        <v>37.6359188538</v>
      </c>
      <c r="J21" s="12">
        <v>49.658004017213138</v>
      </c>
      <c r="K21" s="12">
        <v>0.45213999999999999</v>
      </c>
      <c r="L21" s="15"/>
      <c r="M21" s="16"/>
      <c r="N21" s="16"/>
    </row>
    <row r="22" spans="1:14" ht="12" customHeight="1" x14ac:dyDescent="0.25">
      <c r="A22" s="10">
        <v>41076</v>
      </c>
      <c r="B22" s="11">
        <v>96.704338000000007</v>
      </c>
      <c r="C22" s="12">
        <v>1.2500599999999999</v>
      </c>
      <c r="D22" s="12">
        <v>0.33871899999999999</v>
      </c>
      <c r="E22" s="12">
        <v>1.5887789999999999</v>
      </c>
      <c r="F22" s="12">
        <v>1.4851589999999999</v>
      </c>
      <c r="G22" s="12">
        <v>220.60723899999999</v>
      </c>
      <c r="H22" s="12">
        <v>42.729771</v>
      </c>
      <c r="I22" s="12">
        <v>37.799022531600002</v>
      </c>
      <c r="J22" s="12">
        <v>49.722687922321981</v>
      </c>
      <c r="K22" s="12">
        <v>0.45813799999999999</v>
      </c>
      <c r="L22" s="15"/>
      <c r="M22" s="16"/>
      <c r="N22" s="16"/>
    </row>
    <row r="23" spans="1:14" ht="12" customHeight="1" x14ac:dyDescent="0.25">
      <c r="A23" s="10">
        <v>41077</v>
      </c>
      <c r="B23" s="11">
        <v>96.596573000000006</v>
      </c>
      <c r="C23" s="12">
        <v>1.257304</v>
      </c>
      <c r="D23" s="12">
        <v>0.32957399999999998</v>
      </c>
      <c r="E23" s="12">
        <v>1.586878</v>
      </c>
      <c r="F23" s="12">
        <v>1.5600270000000001</v>
      </c>
      <c r="G23" s="12">
        <v>222.86547899999999</v>
      </c>
      <c r="H23" s="12">
        <v>43.851436999999997</v>
      </c>
      <c r="I23" s="12">
        <v>37.854079002600002</v>
      </c>
      <c r="J23" s="12">
        <v>49.757242210073329</v>
      </c>
      <c r="K23" s="12">
        <v>0.53202000000000005</v>
      </c>
      <c r="L23" s="15"/>
      <c r="M23" s="16"/>
      <c r="N23" s="16"/>
    </row>
    <row r="24" spans="1:14" ht="12" customHeight="1" x14ac:dyDescent="0.25">
      <c r="A24" s="10">
        <v>41078</v>
      </c>
      <c r="B24" s="11">
        <v>96.738776999999999</v>
      </c>
      <c r="C24" s="12">
        <v>1.2593160000000001</v>
      </c>
      <c r="D24" s="12">
        <v>0.32804499999999998</v>
      </c>
      <c r="E24" s="12">
        <v>1.587361</v>
      </c>
      <c r="F24" s="12">
        <v>1.470626</v>
      </c>
      <c r="G24" s="12">
        <v>220.73732000000001</v>
      </c>
      <c r="H24" s="12">
        <v>43.892150999999998</v>
      </c>
      <c r="I24" s="12">
        <v>37.788553966200006</v>
      </c>
      <c r="J24" s="12">
        <v>49.717779138909272</v>
      </c>
      <c r="K24" s="12">
        <v>0.577816</v>
      </c>
      <c r="L24" s="15"/>
      <c r="M24" s="16"/>
      <c r="N24" s="16"/>
    </row>
    <row r="25" spans="1:14" ht="12" customHeight="1" x14ac:dyDescent="0.25">
      <c r="A25" s="10">
        <v>41079</v>
      </c>
      <c r="B25" s="11">
        <v>96.801788000000002</v>
      </c>
      <c r="C25" s="12">
        <v>1.2507710000000001</v>
      </c>
      <c r="D25" s="12">
        <v>0.31921100000000002</v>
      </c>
      <c r="E25" s="12">
        <v>1.569982</v>
      </c>
      <c r="F25" s="12">
        <v>1.4404429999999999</v>
      </c>
      <c r="G25" s="12">
        <v>220.69764699999999</v>
      </c>
      <c r="H25" s="12">
        <v>45.995434000000003</v>
      </c>
      <c r="I25" s="12">
        <v>37.775859791999999</v>
      </c>
      <c r="J25" s="12">
        <v>49.719929728000075</v>
      </c>
      <c r="K25" s="12">
        <v>0.64659</v>
      </c>
      <c r="L25" s="15"/>
      <c r="M25" s="16"/>
      <c r="N25" s="16"/>
    </row>
    <row r="26" spans="1:14" ht="12" customHeight="1" x14ac:dyDescent="0.25">
      <c r="A26" s="10">
        <v>41080</v>
      </c>
      <c r="B26" s="11">
        <v>96.917266999999995</v>
      </c>
      <c r="C26" s="12">
        <v>1.195883</v>
      </c>
      <c r="D26" s="12">
        <v>0.31828099999999998</v>
      </c>
      <c r="E26" s="12">
        <v>1.5141640000000001</v>
      </c>
      <c r="F26" s="12">
        <v>1.373472</v>
      </c>
      <c r="G26" s="12">
        <v>219.79359400000001</v>
      </c>
      <c r="H26" s="12">
        <v>43.980511</v>
      </c>
      <c r="I26" s="12">
        <v>37.780413034200002</v>
      </c>
      <c r="J26" s="12">
        <v>49.760242655684301</v>
      </c>
      <c r="K26" s="12">
        <v>0.66635100000000003</v>
      </c>
      <c r="L26" s="15"/>
      <c r="M26" s="16"/>
      <c r="N26" s="16"/>
    </row>
    <row r="27" spans="1:14" ht="12" customHeight="1" x14ac:dyDescent="0.25">
      <c r="A27" s="10">
        <v>41081</v>
      </c>
      <c r="B27" s="11">
        <v>96.740189000000001</v>
      </c>
      <c r="C27" s="12">
        <v>1.206941</v>
      </c>
      <c r="D27" s="12">
        <v>0.32837</v>
      </c>
      <c r="E27" s="12">
        <v>1.5353110000000001</v>
      </c>
      <c r="F27" s="12">
        <v>1.521917</v>
      </c>
      <c r="G27" s="12">
        <v>219.834473</v>
      </c>
      <c r="H27" s="12">
        <v>43.088638000000003</v>
      </c>
      <c r="I27" s="12">
        <v>37.814104291800007</v>
      </c>
      <c r="J27" s="12">
        <v>49.764706289150105</v>
      </c>
      <c r="K27" s="12">
        <v>0.63270300000000002</v>
      </c>
      <c r="L27" s="15"/>
      <c r="M27" s="16"/>
      <c r="N27" s="16"/>
    </row>
    <row r="28" spans="1:14" ht="12" customHeight="1" x14ac:dyDescent="0.25">
      <c r="A28" s="10">
        <v>41082</v>
      </c>
      <c r="B28" s="11">
        <v>96.601249999999993</v>
      </c>
      <c r="C28" s="12">
        <v>1.250937</v>
      </c>
      <c r="D28" s="12">
        <v>0.33877499999999999</v>
      </c>
      <c r="E28" s="12">
        <v>1.589712</v>
      </c>
      <c r="F28" s="12">
        <v>1.609119</v>
      </c>
      <c r="G28" s="12">
        <v>219.735535</v>
      </c>
      <c r="H28" s="12">
        <v>43.110126000000001</v>
      </c>
      <c r="I28" s="12">
        <v>37.820785325400003</v>
      </c>
      <c r="J28" s="12">
        <v>49.736514898709913</v>
      </c>
      <c r="K28" s="12">
        <v>0.64373100000000005</v>
      </c>
      <c r="L28" s="15"/>
      <c r="M28" s="16"/>
      <c r="N28" s="16"/>
    </row>
    <row r="29" spans="1:14" ht="12" customHeight="1" x14ac:dyDescent="0.25">
      <c r="A29" s="10">
        <v>41083</v>
      </c>
      <c r="B29" s="11">
        <v>96.360611000000006</v>
      </c>
      <c r="C29" s="12">
        <v>1.2778849999999999</v>
      </c>
      <c r="D29" s="12">
        <v>0.34462599999999999</v>
      </c>
      <c r="E29" s="12">
        <v>1.6225109999999998</v>
      </c>
      <c r="F29" s="12">
        <v>1.803428</v>
      </c>
      <c r="G29" s="12">
        <v>219.74168399999999</v>
      </c>
      <c r="H29" s="12">
        <v>43.258778</v>
      </c>
      <c r="I29" s="12">
        <v>37.871351662199999</v>
      </c>
      <c r="J29" s="12">
        <v>49.744248115044208</v>
      </c>
      <c r="K29" s="12">
        <v>0.66919799999999996</v>
      </c>
      <c r="L29" s="15"/>
      <c r="M29" s="16"/>
      <c r="N29" s="16"/>
    </row>
    <row r="30" spans="1:14" ht="12" customHeight="1" x14ac:dyDescent="0.25">
      <c r="A30" s="10">
        <v>41084</v>
      </c>
      <c r="B30" s="11">
        <v>96.395767000000006</v>
      </c>
      <c r="C30" s="12">
        <v>1.210602</v>
      </c>
      <c r="D30" s="12">
        <v>0.35387299999999999</v>
      </c>
      <c r="E30" s="12">
        <v>1.5644749999999998</v>
      </c>
      <c r="F30" s="12">
        <v>1.765668</v>
      </c>
      <c r="G30" s="12">
        <v>223.58148199999999</v>
      </c>
      <c r="H30" s="12">
        <v>43.337749000000002</v>
      </c>
      <c r="I30" s="12">
        <v>37.921028176199997</v>
      </c>
      <c r="J30" s="12">
        <v>49.807822842939146</v>
      </c>
      <c r="K30" s="12">
        <v>0.60322900000000002</v>
      </c>
      <c r="L30" s="15"/>
      <c r="M30" s="16"/>
      <c r="N30" s="16"/>
    </row>
    <row r="31" spans="1:14" ht="12" customHeight="1" x14ac:dyDescent="0.25">
      <c r="A31" s="10">
        <v>41085</v>
      </c>
      <c r="B31" s="11">
        <v>96.567077999999995</v>
      </c>
      <c r="C31" s="12">
        <v>1.1717649999999999</v>
      </c>
      <c r="D31" s="12">
        <v>0.34066800000000003</v>
      </c>
      <c r="E31" s="12">
        <v>1.5124329999999999</v>
      </c>
      <c r="F31" s="12">
        <v>1.72227</v>
      </c>
      <c r="G31" s="12">
        <v>221.00398300000001</v>
      </c>
      <c r="H31" s="12">
        <v>44.066547</v>
      </c>
      <c r="I31" s="12">
        <v>37.880339293200002</v>
      </c>
      <c r="J31" s="12">
        <v>49.823017938078543</v>
      </c>
      <c r="K31" s="12">
        <v>0.52810400000000002</v>
      </c>
      <c r="L31" s="15"/>
      <c r="M31" s="16"/>
      <c r="N31" s="16"/>
    </row>
    <row r="32" spans="1:14" ht="12" customHeight="1" x14ac:dyDescent="0.25">
      <c r="A32" s="10">
        <v>41086</v>
      </c>
      <c r="B32" s="11">
        <v>96.321647999999996</v>
      </c>
      <c r="C32" s="12">
        <v>1.254451</v>
      </c>
      <c r="D32" s="12">
        <v>0.32691399999999998</v>
      </c>
      <c r="E32" s="12">
        <v>1.5813649999999999</v>
      </c>
      <c r="F32" s="12">
        <v>1.8812219999999999</v>
      </c>
      <c r="G32" s="12">
        <v>220.339035</v>
      </c>
      <c r="H32" s="12">
        <v>44.921604000000002</v>
      </c>
      <c r="I32" s="12">
        <v>37.915053952199997</v>
      </c>
      <c r="J32" s="12">
        <v>49.797484608159181</v>
      </c>
      <c r="K32" s="12">
        <v>0.560442</v>
      </c>
      <c r="L32" s="15"/>
      <c r="M32" s="16"/>
      <c r="N32" s="16"/>
    </row>
    <row r="33" spans="1:14" ht="12" customHeight="1" x14ac:dyDescent="0.25">
      <c r="A33" s="10">
        <v>41087</v>
      </c>
      <c r="B33" s="11">
        <v>96.467438000000001</v>
      </c>
      <c r="C33" s="12">
        <v>1.2411160000000001</v>
      </c>
      <c r="D33" s="12">
        <v>0.33063900000000002</v>
      </c>
      <c r="E33" s="12">
        <v>1.571755</v>
      </c>
      <c r="F33" s="12">
        <v>1.7517119999999999</v>
      </c>
      <c r="G33" s="12">
        <v>220.38081399999999</v>
      </c>
      <c r="H33" s="12">
        <v>44.639888999999997</v>
      </c>
      <c r="I33" s="12">
        <v>37.875215975400003</v>
      </c>
      <c r="J33" s="12">
        <v>49.779263514225164</v>
      </c>
      <c r="K33" s="12">
        <v>0.58168500000000001</v>
      </c>
      <c r="L33" s="15"/>
      <c r="M33" s="16"/>
      <c r="N33" s="16"/>
    </row>
    <row r="34" spans="1:14" ht="12" customHeight="1" x14ac:dyDescent="0.25">
      <c r="A34" s="10">
        <v>41088</v>
      </c>
      <c r="B34" s="11">
        <v>97.295508999999996</v>
      </c>
      <c r="C34" s="12">
        <v>1.1728810000000001</v>
      </c>
      <c r="D34" s="12">
        <v>0.33444600000000002</v>
      </c>
      <c r="E34" s="12">
        <v>1.5073270000000001</v>
      </c>
      <c r="F34" s="12">
        <v>1.040152</v>
      </c>
      <c r="G34" s="12">
        <v>220.55273399999999</v>
      </c>
      <c r="H34" s="12">
        <v>44.667735999999998</v>
      </c>
      <c r="I34" s="12">
        <v>37.670391598800002</v>
      </c>
      <c r="J34" s="12">
        <v>49.70582487160155</v>
      </c>
      <c r="K34" s="12">
        <v>0.48648400000000003</v>
      </c>
      <c r="L34" s="15"/>
      <c r="M34" s="16"/>
      <c r="N34" s="16"/>
    </row>
    <row r="35" spans="1:14" ht="12" customHeight="1" x14ac:dyDescent="0.25">
      <c r="A35" s="10">
        <v>41089</v>
      </c>
      <c r="B35" s="11">
        <v>96.959755000000001</v>
      </c>
      <c r="C35" s="12">
        <v>1.140547</v>
      </c>
      <c r="D35" s="12">
        <v>0.34131899999999998</v>
      </c>
      <c r="E35" s="12">
        <v>1.4818659999999999</v>
      </c>
      <c r="F35" s="12">
        <v>1.2858639999999999</v>
      </c>
      <c r="G35" s="12">
        <v>223.35054</v>
      </c>
      <c r="H35" s="12">
        <v>42.064113999999996</v>
      </c>
      <c r="I35" s="12">
        <v>37.832143713600004</v>
      </c>
      <c r="J35" s="12">
        <v>49.820123822116912</v>
      </c>
      <c r="K35" s="12">
        <v>0.48339599999999999</v>
      </c>
      <c r="L35" s="15"/>
      <c r="M35" s="16"/>
      <c r="N35" s="16"/>
    </row>
    <row r="36" spans="1:14" ht="12" customHeight="1" x14ac:dyDescent="0.25">
      <c r="A36" s="10">
        <v>41090</v>
      </c>
      <c r="B36" s="11">
        <v>97.132728999999998</v>
      </c>
      <c r="C36" s="12">
        <v>1.130746</v>
      </c>
      <c r="D36" s="12">
        <v>0.34480499999999997</v>
      </c>
      <c r="E36" s="12">
        <v>1.4755510000000001</v>
      </c>
      <c r="F36" s="12">
        <v>1.182939</v>
      </c>
      <c r="G36" s="12">
        <v>221.905441</v>
      </c>
      <c r="H36" s="12">
        <v>41.802174000000001</v>
      </c>
      <c r="I36" s="12">
        <v>37.760488786800003</v>
      </c>
      <c r="J36" s="12">
        <v>49.783856149776469</v>
      </c>
      <c r="K36" s="12">
        <v>0.441689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96.321647999999996</v>
      </c>
      <c r="C40" s="20">
        <f t="shared" ref="C40:K40" si="0">MIN(C7:C37)</f>
        <v>1.1021160000000001</v>
      </c>
      <c r="D40" s="20">
        <f t="shared" si="0"/>
        <v>0.30274899999999999</v>
      </c>
      <c r="E40" s="20">
        <f t="shared" si="0"/>
        <v>1.4381980000000001</v>
      </c>
      <c r="F40" s="20">
        <f t="shared" si="0"/>
        <v>0.59684099999999995</v>
      </c>
      <c r="G40" s="20">
        <f t="shared" si="0"/>
        <v>218.575287</v>
      </c>
      <c r="H40" s="20">
        <f t="shared" si="0"/>
        <v>32.990344999999998</v>
      </c>
      <c r="I40" s="20">
        <f t="shared" si="0"/>
        <v>37.504660524600006</v>
      </c>
      <c r="J40" s="20">
        <f t="shared" si="0"/>
        <v>49.589459548666525</v>
      </c>
      <c r="K40" s="20">
        <f t="shared" si="0"/>
        <v>0.441689</v>
      </c>
      <c r="L40" s="21"/>
    </row>
    <row r="41" spans="1:14" x14ac:dyDescent="0.25">
      <c r="A41" s="22" t="s">
        <v>23</v>
      </c>
      <c r="B41" s="23">
        <f>AVERAGE(B7:B37)</f>
        <v>96.905160333333342</v>
      </c>
      <c r="C41" s="23">
        <f t="shared" ref="C41:K41" si="1">AVERAGE(C7:C37)</f>
        <v>1.2382559000000002</v>
      </c>
      <c r="D41" s="23">
        <f t="shared" si="1"/>
        <v>0.33150030000000003</v>
      </c>
      <c r="E41" s="23">
        <f t="shared" si="1"/>
        <v>1.5697562000000003</v>
      </c>
      <c r="F41" s="23">
        <f t="shared" si="1"/>
        <v>1.3429291333333329</v>
      </c>
      <c r="G41" s="23">
        <f t="shared" si="1"/>
        <v>220.9113317333333</v>
      </c>
      <c r="H41" s="23">
        <f t="shared" si="1"/>
        <v>40.448084166666682</v>
      </c>
      <c r="I41" s="23">
        <f t="shared" si="1"/>
        <v>37.745860071920006</v>
      </c>
      <c r="J41" s="23">
        <f t="shared" si="1"/>
        <v>49.704856349641325</v>
      </c>
      <c r="K41" s="23">
        <f t="shared" si="1"/>
        <v>0.5649546333333334</v>
      </c>
      <c r="L41" s="21"/>
    </row>
    <row r="42" spans="1:14" x14ac:dyDescent="0.25">
      <c r="A42" s="24" t="s">
        <v>24</v>
      </c>
      <c r="B42" s="25">
        <f>MAX(B7:B37)</f>
        <v>97.873465999999993</v>
      </c>
      <c r="C42" s="25">
        <f t="shared" ref="C42:K42" si="2">MAX(C7:C37)</f>
        <v>1.4023000000000001</v>
      </c>
      <c r="D42" s="25">
        <f t="shared" si="2"/>
        <v>0.38051600000000002</v>
      </c>
      <c r="E42" s="25">
        <f t="shared" si="2"/>
        <v>1.7180440000000001</v>
      </c>
      <c r="F42" s="25">
        <f t="shared" si="2"/>
        <v>1.8812219999999999</v>
      </c>
      <c r="G42" s="25">
        <f t="shared" si="2"/>
        <v>223.58148199999999</v>
      </c>
      <c r="H42" s="25">
        <f t="shared" si="2"/>
        <v>45.995434000000003</v>
      </c>
      <c r="I42" s="25">
        <f t="shared" si="2"/>
        <v>37.921028176199997</v>
      </c>
      <c r="J42" s="25">
        <f t="shared" si="2"/>
        <v>49.823017938078543</v>
      </c>
      <c r="K42" s="25">
        <f t="shared" si="2"/>
        <v>0.70819600000000005</v>
      </c>
      <c r="L42" s="21"/>
    </row>
    <row r="43" spans="1:14" ht="15.75" thickBot="1" x14ac:dyDescent="0.3">
      <c r="A43" s="26" t="s">
        <v>25</v>
      </c>
      <c r="B43" s="27">
        <f>STDEV(B7:B37)</f>
        <v>0.38713091166010088</v>
      </c>
      <c r="C43" s="27">
        <f t="shared" ref="C43:K43" si="3">STDEV(C7:C37)</f>
        <v>7.9678423669817283E-2</v>
      </c>
      <c r="D43" s="27">
        <f t="shared" si="3"/>
        <v>1.907645063883379E-2</v>
      </c>
      <c r="E43" s="27">
        <f t="shared" si="3"/>
        <v>6.9527393182236052E-2</v>
      </c>
      <c r="F43" s="27">
        <f t="shared" si="3"/>
        <v>0.31676075415842897</v>
      </c>
      <c r="G43" s="27">
        <f t="shared" si="3"/>
        <v>1.3214928928578931</v>
      </c>
      <c r="H43" s="27">
        <f t="shared" si="3"/>
        <v>3.6904804766149271</v>
      </c>
      <c r="I43" s="27">
        <f t="shared" si="3"/>
        <v>0.10373358925912783</v>
      </c>
      <c r="J43" s="27">
        <f t="shared" si="3"/>
        <v>6.9898460114555874E-2</v>
      </c>
      <c r="K43" s="27">
        <f t="shared" si="3"/>
        <v>7.7562018060957694E-2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opLeftCell="A4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81"/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/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97.873500000000007</v>
      </c>
      <c r="C7" s="11">
        <v>1.1977</v>
      </c>
      <c r="D7" s="11">
        <v>0.37859999999999999</v>
      </c>
      <c r="E7" s="11">
        <v>1.6928000000000001</v>
      </c>
      <c r="F7" s="11">
        <v>0.74209999999999998</v>
      </c>
      <c r="G7" s="11">
        <v>223.2313</v>
      </c>
      <c r="H7" s="11">
        <v>45.884999999999998</v>
      </c>
      <c r="I7" s="11">
        <v>37.7819</v>
      </c>
      <c r="J7" s="11">
        <v>49.669800000000002</v>
      </c>
      <c r="K7" s="11">
        <v>0.6431</v>
      </c>
    </row>
    <row r="8" spans="1:13" ht="12" customHeight="1" x14ac:dyDescent="0.25">
      <c r="A8" s="10">
        <v>41062</v>
      </c>
      <c r="B8" s="11">
        <v>97.786500000000004</v>
      </c>
      <c r="C8" s="11">
        <v>1.1735</v>
      </c>
      <c r="D8" s="11">
        <v>0.36799999999999999</v>
      </c>
      <c r="E8" s="11">
        <v>1.6497999999999999</v>
      </c>
      <c r="F8" s="11">
        <v>1.7298</v>
      </c>
      <c r="G8" s="11">
        <v>221.745</v>
      </c>
      <c r="H8" s="11">
        <v>38.844799999999999</v>
      </c>
      <c r="I8" s="11">
        <v>37.571399999999997</v>
      </c>
      <c r="J8" s="11">
        <v>49.742800000000003</v>
      </c>
      <c r="K8" s="11">
        <v>0.63270000000000004</v>
      </c>
    </row>
    <row r="9" spans="1:13" ht="12" customHeight="1" x14ac:dyDescent="0.25">
      <c r="A9" s="10">
        <v>41063</v>
      </c>
      <c r="B9" s="11">
        <v>97.595299999999995</v>
      </c>
      <c r="C9" s="11">
        <v>1.1763999999999999</v>
      </c>
      <c r="D9" s="11">
        <v>0.37730000000000002</v>
      </c>
      <c r="E9" s="11">
        <v>1.6993</v>
      </c>
      <c r="F9" s="11">
        <v>1.0457000000000001</v>
      </c>
      <c r="G9" s="11">
        <v>219.44929999999999</v>
      </c>
      <c r="H9" s="11">
        <v>41.558300000000003</v>
      </c>
      <c r="I9" s="11">
        <v>37.884900000000002</v>
      </c>
      <c r="J9" s="11">
        <v>49.748399999999997</v>
      </c>
      <c r="K9" s="11">
        <v>0.67669999999999997</v>
      </c>
    </row>
    <row r="10" spans="1:13" ht="12" customHeight="1" x14ac:dyDescent="0.25">
      <c r="A10" s="10">
        <v>41064</v>
      </c>
      <c r="B10" s="11">
        <v>97.320599999999999</v>
      </c>
      <c r="C10" s="11">
        <v>1.2330000000000001</v>
      </c>
      <c r="D10" s="11">
        <v>0.37669999999999998</v>
      </c>
      <c r="E10" s="11">
        <v>1.6623000000000001</v>
      </c>
      <c r="F10" s="11">
        <v>1.335</v>
      </c>
      <c r="G10" s="11">
        <v>221.50399999999999</v>
      </c>
      <c r="H10" s="11">
        <v>41.8416</v>
      </c>
      <c r="I10" s="11">
        <v>37.867600000000003</v>
      </c>
      <c r="J10" s="11">
        <v>49.818600000000004</v>
      </c>
      <c r="K10" s="11">
        <v>0.70820000000000005</v>
      </c>
    </row>
    <row r="11" spans="1:13" ht="12" customHeight="1" x14ac:dyDescent="0.25">
      <c r="A11" s="10">
        <v>41065</v>
      </c>
      <c r="B11" s="11">
        <v>97.249600000000001</v>
      </c>
      <c r="C11" s="11">
        <v>1.3110999999999999</v>
      </c>
      <c r="D11" s="11">
        <v>0.38059999999999999</v>
      </c>
      <c r="E11" s="11">
        <v>1.6208</v>
      </c>
      <c r="F11" s="11">
        <v>1.6163000000000001</v>
      </c>
      <c r="G11" s="11">
        <v>223.3725</v>
      </c>
      <c r="H11" s="11">
        <v>39.499299999999998</v>
      </c>
      <c r="I11" s="11">
        <v>37.813099999999999</v>
      </c>
      <c r="J11" s="11">
        <v>49.761299999999999</v>
      </c>
      <c r="K11" s="11">
        <v>0.6905</v>
      </c>
    </row>
    <row r="12" spans="1:13" ht="12" customHeight="1" x14ac:dyDescent="0.25">
      <c r="A12" s="10">
        <v>41066</v>
      </c>
      <c r="B12" s="11">
        <v>97.726200000000006</v>
      </c>
      <c r="C12" s="11">
        <v>1.3875</v>
      </c>
      <c r="D12" s="11">
        <v>0.31619999999999998</v>
      </c>
      <c r="E12" s="11">
        <v>1.5629</v>
      </c>
      <c r="F12" s="11">
        <v>1.6874</v>
      </c>
      <c r="G12" s="11">
        <v>222.2099</v>
      </c>
      <c r="H12" s="11">
        <v>42.968800000000002</v>
      </c>
      <c r="I12" s="11">
        <v>37.704999999999998</v>
      </c>
      <c r="J12" s="11">
        <v>49.691299999999998</v>
      </c>
      <c r="K12" s="11">
        <v>0.70609999999999995</v>
      </c>
    </row>
    <row r="13" spans="1:13" ht="12" customHeight="1" x14ac:dyDescent="0.25">
      <c r="A13" s="10">
        <v>41067</v>
      </c>
      <c r="B13" s="11">
        <v>97.784199999999998</v>
      </c>
      <c r="C13" s="11">
        <v>1.3985000000000001</v>
      </c>
      <c r="D13" s="11">
        <v>0.35580000000000001</v>
      </c>
      <c r="E13" s="11">
        <v>1.6571</v>
      </c>
      <c r="F13" s="11">
        <v>1.1194</v>
      </c>
      <c r="G13" s="11">
        <v>223.3563</v>
      </c>
      <c r="H13" s="11">
        <v>42.506700000000002</v>
      </c>
      <c r="I13" s="11">
        <v>37.816899999999997</v>
      </c>
      <c r="J13" s="11">
        <v>49.696100000000001</v>
      </c>
      <c r="K13" s="11">
        <v>0.64659999999999995</v>
      </c>
    </row>
    <row r="14" spans="1:13" ht="12" customHeight="1" x14ac:dyDescent="0.25">
      <c r="A14" s="10">
        <v>41068</v>
      </c>
      <c r="B14" s="11">
        <v>97.655000000000001</v>
      </c>
      <c r="C14" s="11">
        <v>1.3939999999999999</v>
      </c>
      <c r="D14" s="11">
        <v>0.36990000000000001</v>
      </c>
      <c r="E14" s="11">
        <v>1.716</v>
      </c>
      <c r="F14" s="11">
        <v>1.5325</v>
      </c>
      <c r="G14" s="11">
        <v>222.6908</v>
      </c>
      <c r="H14" s="11">
        <v>40.120899999999999</v>
      </c>
      <c r="I14" s="11">
        <v>37.826900000000002</v>
      </c>
      <c r="J14" s="11">
        <v>49.683700000000002</v>
      </c>
      <c r="K14" s="11">
        <v>0.64710000000000001</v>
      </c>
    </row>
    <row r="15" spans="1:13" ht="12" customHeight="1" x14ac:dyDescent="0.25">
      <c r="A15" s="10">
        <v>41069</v>
      </c>
      <c r="B15" s="11">
        <v>97.536299999999997</v>
      </c>
      <c r="C15" s="11">
        <v>1.4024000000000001</v>
      </c>
      <c r="D15" s="11">
        <v>0.38019999999999998</v>
      </c>
      <c r="E15" s="11">
        <v>1.7181</v>
      </c>
      <c r="F15" s="11">
        <v>1.8491</v>
      </c>
      <c r="G15" s="11">
        <v>223.3021</v>
      </c>
      <c r="H15" s="11">
        <v>41.790300000000002</v>
      </c>
      <c r="I15" s="11">
        <v>37.814399999999999</v>
      </c>
      <c r="J15" s="11">
        <v>49.642800000000001</v>
      </c>
      <c r="K15" s="11">
        <v>0.67020000000000002</v>
      </c>
    </row>
    <row r="16" spans="1:13" ht="12" customHeight="1" x14ac:dyDescent="0.25">
      <c r="A16" s="10">
        <v>41070</v>
      </c>
      <c r="B16" s="11">
        <v>96.809200000000004</v>
      </c>
      <c r="C16" s="11">
        <v>1.3652</v>
      </c>
      <c r="D16" s="11">
        <v>0.34379999999999999</v>
      </c>
      <c r="E16" s="11">
        <v>1.6835</v>
      </c>
      <c r="F16" s="11">
        <v>1.7875000000000001</v>
      </c>
      <c r="G16" s="11">
        <v>222.47329999999999</v>
      </c>
      <c r="H16" s="11">
        <v>45.904400000000003</v>
      </c>
      <c r="I16" s="11">
        <v>37.847000000000001</v>
      </c>
      <c r="J16" s="11">
        <v>49.636699999999998</v>
      </c>
      <c r="K16" s="11">
        <v>0.57310000000000005</v>
      </c>
    </row>
    <row r="17" spans="1:11" ht="12" customHeight="1" x14ac:dyDescent="0.25">
      <c r="A17" s="10">
        <v>41071</v>
      </c>
      <c r="B17" s="11">
        <v>96.966200000000001</v>
      </c>
      <c r="C17" s="11">
        <v>1.3557999999999999</v>
      </c>
      <c r="D17" s="11">
        <v>0.35420000000000001</v>
      </c>
      <c r="E17" s="11">
        <v>1.6759999999999999</v>
      </c>
      <c r="F17" s="11">
        <v>1.5934999999999999</v>
      </c>
      <c r="G17" s="11">
        <v>221.2704</v>
      </c>
      <c r="H17" s="11">
        <v>38.809899999999999</v>
      </c>
      <c r="I17" s="11">
        <v>37.768799999999999</v>
      </c>
      <c r="J17" s="11">
        <v>49.7547</v>
      </c>
      <c r="K17" s="11">
        <v>0.65980000000000005</v>
      </c>
    </row>
    <row r="18" spans="1:11" ht="12" customHeight="1" x14ac:dyDescent="0.25">
      <c r="A18" s="10">
        <v>41072</v>
      </c>
      <c r="B18" s="11">
        <v>97.051699999999997</v>
      </c>
      <c r="C18" s="11">
        <v>1.3863000000000001</v>
      </c>
      <c r="D18" s="11">
        <v>0.33279999999999998</v>
      </c>
      <c r="E18" s="11">
        <v>1.6823999999999999</v>
      </c>
      <c r="F18" s="11">
        <v>1.7514000000000001</v>
      </c>
      <c r="G18" s="11">
        <v>221.00810000000001</v>
      </c>
      <c r="H18" s="11">
        <v>39.893999999999998</v>
      </c>
      <c r="I18" s="11">
        <v>37.692</v>
      </c>
      <c r="J18" s="11">
        <v>49.787999999999997</v>
      </c>
      <c r="K18" s="11">
        <v>0.61019999999999996</v>
      </c>
    </row>
    <row r="19" spans="1:11" ht="12" customHeight="1" x14ac:dyDescent="0.25">
      <c r="A19" s="10">
        <v>41073</v>
      </c>
      <c r="B19" s="11">
        <v>97.8245</v>
      </c>
      <c r="C19" s="11">
        <v>1.3732</v>
      </c>
      <c r="D19" s="11">
        <v>0.30680000000000002</v>
      </c>
      <c r="E19" s="11">
        <v>1.6946000000000001</v>
      </c>
      <c r="F19" s="11">
        <v>1.3897999999999999</v>
      </c>
      <c r="G19" s="11">
        <v>222.82230000000001</v>
      </c>
      <c r="H19" s="11">
        <v>42.323900000000002</v>
      </c>
      <c r="I19" s="11">
        <v>37.877800000000001</v>
      </c>
      <c r="J19" s="11">
        <v>49.788400000000003</v>
      </c>
      <c r="K19" s="11">
        <v>0.62639999999999996</v>
      </c>
    </row>
    <row r="20" spans="1:11" ht="12" customHeight="1" x14ac:dyDescent="0.25">
      <c r="A20" s="10">
        <v>41074</v>
      </c>
      <c r="B20" s="11">
        <v>97.321200000000005</v>
      </c>
      <c r="C20" s="11">
        <v>1.2988</v>
      </c>
      <c r="D20" s="11">
        <v>0.33189999999999997</v>
      </c>
      <c r="E20" s="11">
        <v>1.5638000000000001</v>
      </c>
      <c r="F20" s="11">
        <v>1.5442</v>
      </c>
      <c r="G20" s="11">
        <v>221.73249999999999</v>
      </c>
      <c r="H20" s="11">
        <v>42.408499999999997</v>
      </c>
      <c r="I20" s="11">
        <v>37.892699999999998</v>
      </c>
      <c r="J20" s="11">
        <v>49.804000000000002</v>
      </c>
      <c r="K20" s="11">
        <v>0.50190000000000001</v>
      </c>
    </row>
    <row r="21" spans="1:11" ht="12" customHeight="1" x14ac:dyDescent="0.25">
      <c r="A21" s="10">
        <v>41075</v>
      </c>
      <c r="B21" s="11">
        <v>97.315899999999999</v>
      </c>
      <c r="C21" s="11">
        <v>1.3911</v>
      </c>
      <c r="D21" s="11">
        <v>0.37030000000000002</v>
      </c>
      <c r="E21" s="11">
        <v>1.7063999999999999</v>
      </c>
      <c r="F21" s="11">
        <v>1.6355999999999999</v>
      </c>
      <c r="G21" s="11">
        <v>219.82</v>
      </c>
      <c r="H21" s="11">
        <v>45.4084</v>
      </c>
      <c r="I21" s="11">
        <v>37.671300000000002</v>
      </c>
      <c r="J21" s="11">
        <v>49.729599999999998</v>
      </c>
      <c r="K21" s="11">
        <v>0.49709999999999999</v>
      </c>
    </row>
    <row r="22" spans="1:11" ht="12" customHeight="1" x14ac:dyDescent="0.25">
      <c r="A22" s="10">
        <v>41076</v>
      </c>
      <c r="B22" s="11">
        <v>97.430700000000002</v>
      </c>
      <c r="C22" s="11">
        <v>1.3117000000000001</v>
      </c>
      <c r="D22" s="11">
        <v>0.3402</v>
      </c>
      <c r="E22" s="11">
        <v>1.6753</v>
      </c>
      <c r="F22" s="11">
        <v>1.5571999999999999</v>
      </c>
      <c r="G22" s="11">
        <v>222.55269999999999</v>
      </c>
      <c r="H22" s="11">
        <v>45.59</v>
      </c>
      <c r="I22" s="11">
        <v>37.814799999999998</v>
      </c>
      <c r="J22" s="11">
        <v>49.756300000000003</v>
      </c>
      <c r="K22" s="11">
        <v>0.57799999999999996</v>
      </c>
    </row>
    <row r="23" spans="1:11" ht="12" customHeight="1" x14ac:dyDescent="0.25">
      <c r="A23" s="10">
        <v>41077</v>
      </c>
      <c r="B23" s="11">
        <v>96.877099999999999</v>
      </c>
      <c r="C23" s="11">
        <v>1.2926</v>
      </c>
      <c r="D23" s="11">
        <v>0.33450000000000002</v>
      </c>
      <c r="E23" s="11">
        <v>1.663</v>
      </c>
      <c r="F23" s="11">
        <v>1.8727</v>
      </c>
      <c r="G23" s="11">
        <v>223.4598</v>
      </c>
      <c r="H23" s="11">
        <v>45.688899999999997</v>
      </c>
      <c r="I23" s="11">
        <v>37.896500000000003</v>
      </c>
      <c r="J23" s="11">
        <v>49.760300000000001</v>
      </c>
      <c r="K23" s="11">
        <v>0.59</v>
      </c>
    </row>
    <row r="24" spans="1:11" ht="12" customHeight="1" x14ac:dyDescent="0.25">
      <c r="A24" s="10">
        <v>41078</v>
      </c>
      <c r="B24" s="11">
        <v>97.159099999999995</v>
      </c>
      <c r="C24" s="11">
        <v>1.3329</v>
      </c>
      <c r="D24" s="11">
        <v>0.34260000000000002</v>
      </c>
      <c r="E24" s="11">
        <v>1.6737</v>
      </c>
      <c r="F24" s="11">
        <v>1.6593</v>
      </c>
      <c r="G24" s="11">
        <v>222.17740000000001</v>
      </c>
      <c r="H24" s="11">
        <v>44.804699999999997</v>
      </c>
      <c r="I24" s="11">
        <v>37.8904</v>
      </c>
      <c r="J24" s="11">
        <v>49.821399999999997</v>
      </c>
      <c r="K24" s="11">
        <v>0.57850000000000001</v>
      </c>
    </row>
    <row r="25" spans="1:11" ht="12" customHeight="1" x14ac:dyDescent="0.25">
      <c r="A25" s="10">
        <v>41079</v>
      </c>
      <c r="B25" s="11">
        <v>97.588300000000004</v>
      </c>
      <c r="C25" s="11">
        <v>1.2742</v>
      </c>
      <c r="D25" s="11">
        <v>0.32200000000000001</v>
      </c>
      <c r="E25" s="11">
        <v>1.6261000000000001</v>
      </c>
      <c r="F25" s="11">
        <v>1.8428</v>
      </c>
      <c r="G25" s="11">
        <v>222.31120000000001</v>
      </c>
      <c r="H25" s="11">
        <v>45.9955</v>
      </c>
      <c r="I25" s="11">
        <v>37.8977</v>
      </c>
      <c r="J25" s="11">
        <v>49.775300000000001</v>
      </c>
      <c r="K25" s="11">
        <v>0.64700000000000002</v>
      </c>
    </row>
    <row r="26" spans="1:11" ht="12" customHeight="1" x14ac:dyDescent="0.25">
      <c r="A26" s="10">
        <v>41080</v>
      </c>
      <c r="B26" s="11">
        <v>97.397599999999997</v>
      </c>
      <c r="C26" s="11">
        <v>1.2725</v>
      </c>
      <c r="D26" s="11">
        <v>0.33489999999999998</v>
      </c>
      <c r="E26" s="11">
        <v>1.6677999999999999</v>
      </c>
      <c r="F26" s="11">
        <v>1.8796999999999999</v>
      </c>
      <c r="G26" s="11">
        <v>221.7893</v>
      </c>
      <c r="H26" s="11">
        <v>44.910899999999998</v>
      </c>
      <c r="I26" s="11">
        <v>37.882199999999997</v>
      </c>
      <c r="J26" s="11">
        <v>49.7836</v>
      </c>
      <c r="K26" s="11">
        <v>0.69079999999999997</v>
      </c>
    </row>
    <row r="27" spans="1:11" ht="12" customHeight="1" x14ac:dyDescent="0.25">
      <c r="A27" s="10">
        <v>41081</v>
      </c>
      <c r="B27" s="11">
        <v>97.078800000000001</v>
      </c>
      <c r="C27" s="11">
        <v>1.2910999999999999</v>
      </c>
      <c r="D27" s="11">
        <v>0.34350000000000003</v>
      </c>
      <c r="E27" s="11">
        <v>1.6168</v>
      </c>
      <c r="F27" s="11">
        <v>1.5846</v>
      </c>
      <c r="G27" s="11">
        <v>222.97929999999999</v>
      </c>
      <c r="H27" s="11">
        <v>43.274900000000002</v>
      </c>
      <c r="I27" s="11">
        <v>37.9146</v>
      </c>
      <c r="J27" s="11">
        <v>49.781700000000001</v>
      </c>
      <c r="K27" s="11">
        <v>0.64500000000000002</v>
      </c>
    </row>
    <row r="28" spans="1:11" ht="12" customHeight="1" x14ac:dyDescent="0.25">
      <c r="A28" s="10">
        <v>41082</v>
      </c>
      <c r="B28" s="11">
        <v>96.784800000000004</v>
      </c>
      <c r="C28" s="11">
        <v>1.3392999999999999</v>
      </c>
      <c r="D28" s="11">
        <v>0.37959999999999999</v>
      </c>
      <c r="E28" s="11">
        <v>1.6124000000000001</v>
      </c>
      <c r="F28" s="11">
        <v>1.7524999999999999</v>
      </c>
      <c r="G28" s="11">
        <v>220.3836</v>
      </c>
      <c r="H28" s="11">
        <v>44.888300000000001</v>
      </c>
      <c r="I28" s="11">
        <v>37.823500000000003</v>
      </c>
      <c r="J28" s="11">
        <v>49.810299999999998</v>
      </c>
      <c r="K28" s="11">
        <v>0.65539999999999998</v>
      </c>
    </row>
    <row r="29" spans="1:11" ht="12" customHeight="1" x14ac:dyDescent="0.25">
      <c r="A29" s="10">
        <v>41083</v>
      </c>
      <c r="B29" s="11">
        <v>97.269099999999995</v>
      </c>
      <c r="C29" s="11">
        <v>1.3452</v>
      </c>
      <c r="D29" s="11">
        <v>0.37530000000000002</v>
      </c>
      <c r="E29" s="11">
        <v>1.6862999999999999</v>
      </c>
      <c r="F29" s="11">
        <v>1.8176000000000001</v>
      </c>
      <c r="G29" s="11">
        <v>220.00139999999999</v>
      </c>
      <c r="H29" s="11">
        <v>43.960799999999999</v>
      </c>
      <c r="I29" s="11">
        <v>37.884999999999998</v>
      </c>
      <c r="J29" s="11">
        <v>49.751100000000001</v>
      </c>
      <c r="K29" s="11">
        <v>0.67569999999999997</v>
      </c>
    </row>
    <row r="30" spans="1:11" ht="12" customHeight="1" x14ac:dyDescent="0.25">
      <c r="A30" s="10">
        <v>41084</v>
      </c>
      <c r="B30" s="11">
        <v>96.538899999999998</v>
      </c>
      <c r="C30" s="11">
        <v>1.3936999999999999</v>
      </c>
      <c r="D30" s="11">
        <v>0.37969999999999998</v>
      </c>
      <c r="E30" s="11">
        <v>1.6435</v>
      </c>
      <c r="F30" s="11">
        <v>1.7968999999999999</v>
      </c>
      <c r="G30" s="11">
        <v>223.58150000000001</v>
      </c>
      <c r="H30" s="11">
        <v>44.317999999999998</v>
      </c>
      <c r="I30" s="11">
        <v>37.921100000000003</v>
      </c>
      <c r="J30" s="11">
        <v>49.822699999999998</v>
      </c>
      <c r="K30" s="11">
        <v>0.60799999999999998</v>
      </c>
    </row>
    <row r="31" spans="1:11" ht="12" customHeight="1" x14ac:dyDescent="0.25">
      <c r="A31" s="10">
        <v>41085</v>
      </c>
      <c r="B31" s="11">
        <v>96.945400000000006</v>
      </c>
      <c r="C31" s="11">
        <v>1.3247</v>
      </c>
      <c r="D31" s="11">
        <v>0.36599999999999999</v>
      </c>
      <c r="E31" s="11">
        <v>1.5455000000000001</v>
      </c>
      <c r="F31" s="11">
        <v>1.8064</v>
      </c>
      <c r="G31" s="11">
        <v>221.80439999999999</v>
      </c>
      <c r="H31" s="11">
        <v>44.959899999999998</v>
      </c>
      <c r="I31" s="11">
        <v>37.902200000000001</v>
      </c>
      <c r="J31" s="11">
        <v>49.823099999999997</v>
      </c>
      <c r="K31" s="11">
        <v>0.70760000000000001</v>
      </c>
    </row>
    <row r="32" spans="1:11" ht="12" customHeight="1" x14ac:dyDescent="0.25">
      <c r="A32" s="10">
        <v>41086</v>
      </c>
      <c r="B32" s="11">
        <v>97.325699999999998</v>
      </c>
      <c r="C32" s="11">
        <v>1.2595000000000001</v>
      </c>
      <c r="D32" s="11">
        <v>0.34100000000000003</v>
      </c>
      <c r="E32" s="11">
        <v>1.6631</v>
      </c>
      <c r="F32" s="11">
        <v>1.8813</v>
      </c>
      <c r="G32" s="11">
        <v>222.9162</v>
      </c>
      <c r="H32" s="11">
        <v>45.6691</v>
      </c>
      <c r="I32" s="11">
        <v>37.9193</v>
      </c>
      <c r="J32" s="11">
        <v>49.799599999999998</v>
      </c>
      <c r="K32" s="11">
        <v>0.57899999999999996</v>
      </c>
    </row>
    <row r="33" spans="1:11" ht="12" customHeight="1" x14ac:dyDescent="0.25">
      <c r="A33" s="10">
        <v>41087</v>
      </c>
      <c r="B33" s="11">
        <v>97.028400000000005</v>
      </c>
      <c r="C33" s="11">
        <v>1.2745</v>
      </c>
      <c r="D33" s="11">
        <v>0.3327</v>
      </c>
      <c r="E33" s="11">
        <v>1.5985</v>
      </c>
      <c r="F33" s="11">
        <v>1.8643000000000001</v>
      </c>
      <c r="G33" s="11">
        <v>222.75149999999999</v>
      </c>
      <c r="H33" s="11">
        <v>45.1447</v>
      </c>
      <c r="I33" s="11">
        <v>37.881100000000004</v>
      </c>
      <c r="J33" s="11">
        <v>49.795699999999997</v>
      </c>
      <c r="K33" s="11">
        <v>0.62729999999999997</v>
      </c>
    </row>
    <row r="34" spans="1:11" ht="12" customHeight="1" x14ac:dyDescent="0.25">
      <c r="A34" s="10">
        <v>41088</v>
      </c>
      <c r="B34" s="11">
        <v>97.475899999999996</v>
      </c>
      <c r="C34" s="11">
        <v>1.2974000000000001</v>
      </c>
      <c r="D34" s="11">
        <v>0.33479999999999999</v>
      </c>
      <c r="E34" s="11">
        <v>1.6259999999999999</v>
      </c>
      <c r="F34" s="11">
        <v>1.4258</v>
      </c>
      <c r="G34" s="11">
        <v>221.04910000000001</v>
      </c>
      <c r="H34" s="11">
        <v>45.337299999999999</v>
      </c>
      <c r="I34" s="11">
        <v>37.850999999999999</v>
      </c>
      <c r="J34" s="11">
        <v>49.776499999999999</v>
      </c>
      <c r="K34" s="11">
        <v>0.52480000000000004</v>
      </c>
    </row>
    <row r="35" spans="1:11" ht="12" customHeight="1" x14ac:dyDescent="0.25">
      <c r="A35" s="10">
        <v>41089</v>
      </c>
      <c r="B35" s="11">
        <v>97.63</v>
      </c>
      <c r="C35" s="11">
        <v>1.2706999999999999</v>
      </c>
      <c r="D35" s="11">
        <v>0.34520000000000001</v>
      </c>
      <c r="E35" s="11">
        <v>1.5303</v>
      </c>
      <c r="F35" s="11">
        <v>1.6305000000000001</v>
      </c>
      <c r="G35" s="11">
        <v>223.3553</v>
      </c>
      <c r="H35" s="11">
        <v>42.485999999999997</v>
      </c>
      <c r="I35" s="11">
        <v>37.868600000000001</v>
      </c>
      <c r="J35" s="11">
        <v>49.822200000000002</v>
      </c>
      <c r="K35" s="11">
        <v>0.58779999999999999</v>
      </c>
    </row>
    <row r="36" spans="1:11" ht="12" customHeight="1" x14ac:dyDescent="0.25">
      <c r="A36" s="10">
        <v>41090</v>
      </c>
      <c r="B36" s="11">
        <v>97.181399999999996</v>
      </c>
      <c r="C36" s="11">
        <v>1.2394000000000001</v>
      </c>
      <c r="D36" s="11">
        <v>0.379</v>
      </c>
      <c r="E36" s="11">
        <v>1.5311999999999999</v>
      </c>
      <c r="F36" s="11">
        <v>1.5086999999999999</v>
      </c>
      <c r="G36" s="11">
        <v>222.65690000000001</v>
      </c>
      <c r="H36" s="11">
        <v>44.0242</v>
      </c>
      <c r="I36" s="11">
        <v>37.772399999999998</v>
      </c>
      <c r="J36" s="11">
        <v>49.817700000000002</v>
      </c>
      <c r="K36" s="11">
        <v>0.61129999999999995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97.873500000000007</v>
      </c>
      <c r="C39" s="36">
        <f t="shared" ref="C39:K39" si="0">MAX(C7:C37)</f>
        <v>1.4024000000000001</v>
      </c>
      <c r="D39" s="36">
        <f t="shared" si="0"/>
        <v>0.38059999999999999</v>
      </c>
      <c r="E39" s="36">
        <f t="shared" si="0"/>
        <v>1.7181</v>
      </c>
      <c r="F39" s="36">
        <f t="shared" si="0"/>
        <v>1.8813</v>
      </c>
      <c r="G39" s="36">
        <f t="shared" si="0"/>
        <v>223.58150000000001</v>
      </c>
      <c r="H39" s="36">
        <f t="shared" si="0"/>
        <v>45.9955</v>
      </c>
      <c r="I39" s="36">
        <f t="shared" si="0"/>
        <v>37.921100000000003</v>
      </c>
      <c r="J39" s="36">
        <f t="shared" si="0"/>
        <v>49.823099999999997</v>
      </c>
      <c r="K39" s="36">
        <f t="shared" si="0"/>
        <v>0.70820000000000005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opLeftCell="A4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81"/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/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97.504800000000003</v>
      </c>
      <c r="C7" s="11">
        <v>1.1022000000000001</v>
      </c>
      <c r="D7" s="11">
        <v>0.31590000000000001</v>
      </c>
      <c r="E7" s="11">
        <v>1.4181000000000001</v>
      </c>
      <c r="F7" s="11">
        <v>0.59689999999999999</v>
      </c>
      <c r="G7" s="11">
        <v>218.5753</v>
      </c>
      <c r="H7" s="11">
        <v>33.249699999999997</v>
      </c>
      <c r="I7" s="11">
        <v>37.5047</v>
      </c>
      <c r="J7" s="11">
        <v>49.625700000000002</v>
      </c>
      <c r="K7" s="11">
        <v>0.50760000000000005</v>
      </c>
    </row>
    <row r="8" spans="1:13" ht="12" customHeight="1" x14ac:dyDescent="0.25">
      <c r="A8" s="10">
        <v>41062</v>
      </c>
      <c r="B8" s="11">
        <v>97.318200000000004</v>
      </c>
      <c r="C8" s="11">
        <v>1.1119000000000001</v>
      </c>
      <c r="D8" s="11">
        <v>0.3201</v>
      </c>
      <c r="E8" s="11">
        <v>1.4320000000000002</v>
      </c>
      <c r="F8" s="11">
        <v>0.72740000000000005</v>
      </c>
      <c r="G8" s="11">
        <v>218.59710000000001</v>
      </c>
      <c r="H8" s="11">
        <v>34.702199999999998</v>
      </c>
      <c r="I8" s="11">
        <v>37.554900000000004</v>
      </c>
      <c r="J8" s="11">
        <v>49.6614</v>
      </c>
      <c r="K8" s="11">
        <v>0.55100000000000005</v>
      </c>
    </row>
    <row r="9" spans="1:13" ht="12" customHeight="1" x14ac:dyDescent="0.25">
      <c r="A9" s="10">
        <v>41063</v>
      </c>
      <c r="B9" s="11">
        <v>96.8322</v>
      </c>
      <c r="C9" s="11">
        <v>1.1306</v>
      </c>
      <c r="D9" s="11">
        <v>0.34510000000000002</v>
      </c>
      <c r="E9" s="11">
        <v>1.4757</v>
      </c>
      <c r="F9" s="11">
        <v>0.93420000000000003</v>
      </c>
      <c r="G9" s="11">
        <v>218.58</v>
      </c>
      <c r="H9" s="11">
        <v>34.3673</v>
      </c>
      <c r="I9" s="11">
        <v>37.534300000000002</v>
      </c>
      <c r="J9" s="11">
        <v>49.682600000000001</v>
      </c>
      <c r="K9" s="11">
        <v>0.5675</v>
      </c>
    </row>
    <row r="10" spans="1:13" ht="12" customHeight="1" x14ac:dyDescent="0.25">
      <c r="A10" s="10">
        <v>41064</v>
      </c>
      <c r="B10" s="11">
        <v>96.726100000000002</v>
      </c>
      <c r="C10" s="11">
        <v>1.1528</v>
      </c>
      <c r="D10" s="11">
        <v>0.3054</v>
      </c>
      <c r="E10" s="11">
        <v>1.4582000000000002</v>
      </c>
      <c r="F10" s="11">
        <v>0.89759999999999995</v>
      </c>
      <c r="G10" s="11">
        <v>218.63300000000001</v>
      </c>
      <c r="H10" s="11">
        <v>32.990400000000001</v>
      </c>
      <c r="I10" s="11">
        <v>37.515300000000003</v>
      </c>
      <c r="J10" s="11">
        <v>49.592700000000001</v>
      </c>
      <c r="K10" s="11">
        <v>0.67679999999999996</v>
      </c>
    </row>
    <row r="11" spans="1:13" ht="12" customHeight="1" x14ac:dyDescent="0.25">
      <c r="A11" s="10">
        <v>41065</v>
      </c>
      <c r="B11" s="11">
        <v>96.829099999999997</v>
      </c>
      <c r="C11" s="11">
        <v>1.1787000000000001</v>
      </c>
      <c r="D11" s="11">
        <v>0.36199999999999999</v>
      </c>
      <c r="E11" s="11">
        <v>1.5407000000000002</v>
      </c>
      <c r="F11" s="11">
        <v>1.0135000000000001</v>
      </c>
      <c r="G11" s="11">
        <v>221.0949</v>
      </c>
      <c r="H11" s="11">
        <v>33.036099999999998</v>
      </c>
      <c r="I11" s="11">
        <v>37.6785</v>
      </c>
      <c r="J11" s="11">
        <v>49.615699999999997</v>
      </c>
      <c r="K11" s="11">
        <v>0.63449999999999995</v>
      </c>
    </row>
    <row r="12" spans="1:13" ht="12" customHeight="1" x14ac:dyDescent="0.25">
      <c r="A12" s="10">
        <v>41066</v>
      </c>
      <c r="B12" s="11">
        <v>96.856899999999996</v>
      </c>
      <c r="C12" s="11">
        <v>1.2309000000000001</v>
      </c>
      <c r="D12" s="11">
        <v>0.308</v>
      </c>
      <c r="E12" s="11">
        <v>1.5389000000000002</v>
      </c>
      <c r="F12" s="11">
        <v>0.91549999999999998</v>
      </c>
      <c r="G12" s="11">
        <v>220.31610000000001</v>
      </c>
      <c r="H12" s="11">
        <v>34.051699999999997</v>
      </c>
      <c r="I12" s="11">
        <v>37.607799999999997</v>
      </c>
      <c r="J12" s="11">
        <v>49.6128</v>
      </c>
      <c r="K12" s="11">
        <v>0.50390000000000001</v>
      </c>
    </row>
    <row r="13" spans="1:13" ht="12" customHeight="1" x14ac:dyDescent="0.25">
      <c r="A13" s="10">
        <v>41067</v>
      </c>
      <c r="B13" s="11">
        <v>96.650300000000001</v>
      </c>
      <c r="C13" s="11">
        <v>1.1376999999999999</v>
      </c>
      <c r="D13" s="11">
        <v>0.30940000000000001</v>
      </c>
      <c r="E13" s="11">
        <v>1.4470999999999998</v>
      </c>
      <c r="F13" s="11">
        <v>0.84179999999999999</v>
      </c>
      <c r="G13" s="11">
        <v>220.24109999999999</v>
      </c>
      <c r="H13" s="11">
        <v>38.0732</v>
      </c>
      <c r="I13" s="11">
        <v>37.609499999999997</v>
      </c>
      <c r="J13" s="11">
        <v>49.593000000000004</v>
      </c>
      <c r="K13" s="11">
        <v>0.47399999999999998</v>
      </c>
    </row>
    <row r="14" spans="1:13" ht="12" customHeight="1" x14ac:dyDescent="0.25">
      <c r="A14" s="10">
        <v>41068</v>
      </c>
      <c r="B14" s="11">
        <v>96.472499999999997</v>
      </c>
      <c r="C14" s="11">
        <v>1.1347</v>
      </c>
      <c r="D14" s="11">
        <v>0.32169999999999999</v>
      </c>
      <c r="E14" s="11">
        <v>1.4563999999999999</v>
      </c>
      <c r="F14" s="11">
        <v>0.62619999999999998</v>
      </c>
      <c r="G14" s="11">
        <v>219.7962</v>
      </c>
      <c r="H14" s="11">
        <v>33.248399999999997</v>
      </c>
      <c r="I14" s="11">
        <v>37.570099999999996</v>
      </c>
      <c r="J14" s="11">
        <v>49.6081</v>
      </c>
      <c r="K14" s="11">
        <v>0.48749999999999999</v>
      </c>
    </row>
    <row r="15" spans="1:13" ht="12" customHeight="1" x14ac:dyDescent="0.25">
      <c r="A15" s="10">
        <v>41069</v>
      </c>
      <c r="B15" s="11">
        <v>96.339699999999993</v>
      </c>
      <c r="C15" s="11">
        <v>1.3827</v>
      </c>
      <c r="D15" s="11">
        <v>0.30830000000000002</v>
      </c>
      <c r="E15" s="11">
        <v>1.6910000000000001</v>
      </c>
      <c r="F15" s="11">
        <v>0.76839999999999997</v>
      </c>
      <c r="G15" s="11">
        <v>219.8134</v>
      </c>
      <c r="H15" s="11">
        <v>33.387799999999999</v>
      </c>
      <c r="I15" s="11">
        <v>37.616700000000002</v>
      </c>
      <c r="J15" s="11">
        <v>49.592599999999997</v>
      </c>
      <c r="K15" s="11">
        <v>0.44929999999999998</v>
      </c>
    </row>
    <row r="16" spans="1:13" ht="12" customHeight="1" x14ac:dyDescent="0.25">
      <c r="A16" s="10">
        <v>41070</v>
      </c>
      <c r="B16" s="11">
        <v>96.695899999999995</v>
      </c>
      <c r="C16" s="11">
        <v>1.2708999999999999</v>
      </c>
      <c r="D16" s="11">
        <v>0.30280000000000001</v>
      </c>
      <c r="E16" s="11">
        <v>1.5736999999999999</v>
      </c>
      <c r="F16" s="11">
        <v>1.2265999999999999</v>
      </c>
      <c r="G16" s="11">
        <v>219.24590000000001</v>
      </c>
      <c r="H16" s="11">
        <v>34.635300000000001</v>
      </c>
      <c r="I16" s="11">
        <v>37.705300000000001</v>
      </c>
      <c r="J16" s="11">
        <v>49.612699999999997</v>
      </c>
      <c r="K16" s="11">
        <v>0.46589999999999998</v>
      </c>
    </row>
    <row r="17" spans="1:11" ht="12" customHeight="1" x14ac:dyDescent="0.25">
      <c r="A17" s="10">
        <v>41071</v>
      </c>
      <c r="B17" s="11">
        <v>96.337599999999995</v>
      </c>
      <c r="C17" s="11">
        <v>1.1536</v>
      </c>
      <c r="D17" s="11">
        <v>0.30530000000000002</v>
      </c>
      <c r="E17" s="11">
        <v>1.4588999999999999</v>
      </c>
      <c r="F17" s="11">
        <v>0.72629999999999995</v>
      </c>
      <c r="G17" s="11">
        <v>220.64959999999999</v>
      </c>
      <c r="H17" s="11">
        <v>33.840200000000003</v>
      </c>
      <c r="I17" s="11">
        <v>37.589300000000001</v>
      </c>
      <c r="J17" s="11">
        <v>49.605699999999999</v>
      </c>
      <c r="K17" s="11">
        <v>0.46560000000000001</v>
      </c>
    </row>
    <row r="18" spans="1:11" ht="12" customHeight="1" x14ac:dyDescent="0.25">
      <c r="A18" s="10">
        <v>41072</v>
      </c>
      <c r="B18" s="11">
        <v>96.551699999999997</v>
      </c>
      <c r="C18" s="11">
        <v>1.1254</v>
      </c>
      <c r="D18" s="11">
        <v>0.30409999999999998</v>
      </c>
      <c r="E18" s="11">
        <v>1.4295</v>
      </c>
      <c r="F18" s="11">
        <v>0.99809999999999999</v>
      </c>
      <c r="G18" s="11">
        <v>219.3776</v>
      </c>
      <c r="H18" s="11">
        <v>37.335000000000001</v>
      </c>
      <c r="I18" s="11">
        <v>37.530200000000001</v>
      </c>
      <c r="J18" s="11">
        <v>49.589500000000001</v>
      </c>
      <c r="K18" s="11">
        <v>0.51270000000000004</v>
      </c>
    </row>
    <row r="19" spans="1:11" ht="12" customHeight="1" x14ac:dyDescent="0.25">
      <c r="A19" s="10">
        <v>41073</v>
      </c>
      <c r="B19" s="11">
        <v>96.795500000000004</v>
      </c>
      <c r="C19" s="11">
        <v>1.2029000000000001</v>
      </c>
      <c r="D19" s="11">
        <v>0.3034</v>
      </c>
      <c r="E19" s="11">
        <v>1.5063</v>
      </c>
      <c r="F19" s="11">
        <v>1.1415</v>
      </c>
      <c r="G19" s="11">
        <v>219.15700000000001</v>
      </c>
      <c r="H19" s="11">
        <v>33.034599999999998</v>
      </c>
      <c r="I19" s="11">
        <v>37.589700000000001</v>
      </c>
      <c r="J19" s="11">
        <v>49.600499999999997</v>
      </c>
      <c r="K19" s="11">
        <v>0.443</v>
      </c>
    </row>
    <row r="20" spans="1:11" ht="12" customHeight="1" x14ac:dyDescent="0.25">
      <c r="A20" s="10">
        <v>41074</v>
      </c>
      <c r="B20" s="11">
        <v>96.389799999999994</v>
      </c>
      <c r="C20" s="11">
        <v>1.1245000000000001</v>
      </c>
      <c r="D20" s="11">
        <v>0.30359999999999998</v>
      </c>
      <c r="E20" s="11">
        <v>1.4281000000000001</v>
      </c>
      <c r="F20" s="11">
        <v>0.74270000000000003</v>
      </c>
      <c r="G20" s="11">
        <v>219.11619999999999</v>
      </c>
      <c r="H20" s="11">
        <v>33.822299999999998</v>
      </c>
      <c r="I20" s="11">
        <v>37.526600000000002</v>
      </c>
      <c r="J20" s="11">
        <v>49.6023</v>
      </c>
      <c r="K20" s="11">
        <v>0.44679999999999997</v>
      </c>
    </row>
    <row r="21" spans="1:11" ht="12" customHeight="1" x14ac:dyDescent="0.25">
      <c r="A21" s="10">
        <v>41075</v>
      </c>
      <c r="B21" s="11">
        <v>96.905600000000007</v>
      </c>
      <c r="C21" s="11">
        <v>1.2202</v>
      </c>
      <c r="D21" s="11">
        <v>0.30299999999999999</v>
      </c>
      <c r="E21" s="11">
        <v>1.5231999999999999</v>
      </c>
      <c r="F21" s="11">
        <v>0.85640000000000005</v>
      </c>
      <c r="G21" s="11">
        <v>219.66589999999999</v>
      </c>
      <c r="H21" s="11">
        <v>33.236400000000003</v>
      </c>
      <c r="I21" s="11">
        <v>37.551699999999997</v>
      </c>
      <c r="J21" s="11">
        <v>49.595300000000002</v>
      </c>
      <c r="K21" s="11">
        <v>0.44409999999999999</v>
      </c>
    </row>
    <row r="22" spans="1:11" ht="12" customHeight="1" x14ac:dyDescent="0.25">
      <c r="A22" s="10">
        <v>41076</v>
      </c>
      <c r="B22" s="11">
        <v>96.526899999999998</v>
      </c>
      <c r="C22" s="11">
        <v>1.2007000000000001</v>
      </c>
      <c r="D22" s="11">
        <v>0.33169999999999999</v>
      </c>
      <c r="E22" s="11">
        <v>1.5324</v>
      </c>
      <c r="F22" s="11">
        <v>1.117</v>
      </c>
      <c r="G22" s="11">
        <v>219.0308</v>
      </c>
      <c r="H22" s="11">
        <v>38.653300000000002</v>
      </c>
      <c r="I22" s="11">
        <v>37.774000000000001</v>
      </c>
      <c r="J22" s="11">
        <v>49.642400000000002</v>
      </c>
      <c r="K22" s="11">
        <v>0.44450000000000001</v>
      </c>
    </row>
    <row r="23" spans="1:11" ht="12" customHeight="1" x14ac:dyDescent="0.25">
      <c r="A23" s="10">
        <v>41077</v>
      </c>
      <c r="B23" s="11">
        <v>96.593400000000003</v>
      </c>
      <c r="C23" s="11">
        <v>1.1068</v>
      </c>
      <c r="D23" s="11">
        <v>0.31369999999999998</v>
      </c>
      <c r="E23" s="11">
        <v>1.4205000000000001</v>
      </c>
      <c r="F23" s="11">
        <v>0.8538</v>
      </c>
      <c r="G23" s="11">
        <v>220.7611</v>
      </c>
      <c r="H23" s="11">
        <v>43.557899999999997</v>
      </c>
      <c r="I23" s="11">
        <v>37.776499999999999</v>
      </c>
      <c r="J23" s="11">
        <v>49.718600000000002</v>
      </c>
      <c r="K23" s="11">
        <v>0.51600000000000001</v>
      </c>
    </row>
    <row r="24" spans="1:11" ht="12" customHeight="1" x14ac:dyDescent="0.25">
      <c r="A24" s="10">
        <v>41078</v>
      </c>
      <c r="B24" s="11">
        <v>96.418099999999995</v>
      </c>
      <c r="C24" s="11">
        <v>1.1938</v>
      </c>
      <c r="D24" s="11">
        <v>0.30570000000000003</v>
      </c>
      <c r="E24" s="11">
        <v>1.4995000000000001</v>
      </c>
      <c r="F24" s="11">
        <v>0.94479999999999997</v>
      </c>
      <c r="G24" s="11">
        <v>220.7097</v>
      </c>
      <c r="H24" s="11">
        <v>34.901699999999998</v>
      </c>
      <c r="I24" s="11">
        <v>37.639400000000002</v>
      </c>
      <c r="J24" s="11">
        <v>49.687399999999997</v>
      </c>
      <c r="K24" s="11">
        <v>0.50419999999999998</v>
      </c>
    </row>
    <row r="25" spans="1:11" ht="12" customHeight="1" x14ac:dyDescent="0.25">
      <c r="A25" s="10">
        <v>41079</v>
      </c>
      <c r="B25" s="11">
        <v>96.534499999999994</v>
      </c>
      <c r="C25" s="11">
        <v>1.171</v>
      </c>
      <c r="D25" s="11">
        <v>0.31780000000000003</v>
      </c>
      <c r="E25" s="11">
        <v>1.4888000000000001</v>
      </c>
      <c r="F25" s="11">
        <v>0.98670000000000002</v>
      </c>
      <c r="G25" s="11">
        <v>219.142</v>
      </c>
      <c r="H25" s="11">
        <v>39.159300000000002</v>
      </c>
      <c r="I25" s="11">
        <v>37.677700000000002</v>
      </c>
      <c r="J25" s="11">
        <v>49.668399999999998</v>
      </c>
      <c r="K25" s="11">
        <v>0.51329999999999998</v>
      </c>
    </row>
    <row r="26" spans="1:11" ht="12" customHeight="1" x14ac:dyDescent="0.25">
      <c r="A26" s="10">
        <v>41080</v>
      </c>
      <c r="B26" s="11">
        <v>96.854299999999995</v>
      </c>
      <c r="C26" s="11">
        <v>1.1275999999999999</v>
      </c>
      <c r="D26" s="11">
        <v>0.30690000000000001</v>
      </c>
      <c r="E26" s="11">
        <v>1.4344999999999999</v>
      </c>
      <c r="F26" s="11">
        <v>0.83379999999999999</v>
      </c>
      <c r="G26" s="11">
        <v>218.77010000000001</v>
      </c>
      <c r="H26" s="11">
        <v>36.783799999999999</v>
      </c>
      <c r="I26" s="11">
        <v>37.679699999999997</v>
      </c>
      <c r="J26" s="11">
        <v>49.631700000000002</v>
      </c>
      <c r="K26" s="11">
        <v>0.53359999999999996</v>
      </c>
    </row>
    <row r="27" spans="1:11" ht="12" customHeight="1" x14ac:dyDescent="0.25">
      <c r="A27" s="10">
        <v>41081</v>
      </c>
      <c r="B27" s="11">
        <v>96.591800000000006</v>
      </c>
      <c r="C27" s="11">
        <v>1.1029</v>
      </c>
      <c r="D27" s="11">
        <v>0.31259999999999999</v>
      </c>
      <c r="E27" s="11">
        <v>1.4155</v>
      </c>
      <c r="F27" s="11">
        <v>1.3967000000000001</v>
      </c>
      <c r="G27" s="11">
        <v>219.01900000000001</v>
      </c>
      <c r="H27" s="11">
        <v>34.919600000000003</v>
      </c>
      <c r="I27" s="11">
        <v>37.749200000000002</v>
      </c>
      <c r="J27" s="11">
        <v>49.622500000000002</v>
      </c>
      <c r="K27" s="11">
        <v>0.63239999999999996</v>
      </c>
    </row>
    <row r="28" spans="1:11" ht="12" customHeight="1" x14ac:dyDescent="0.25">
      <c r="A28" s="10">
        <v>41082</v>
      </c>
      <c r="B28" s="11">
        <v>96.439700000000002</v>
      </c>
      <c r="C28" s="11">
        <v>1.1836</v>
      </c>
      <c r="D28" s="11">
        <v>0.32100000000000001</v>
      </c>
      <c r="E28" s="11">
        <v>1.5045999999999999</v>
      </c>
      <c r="F28" s="11">
        <v>1.0477000000000001</v>
      </c>
      <c r="G28" s="11">
        <v>219.3741</v>
      </c>
      <c r="H28" s="11">
        <v>34.536499999999997</v>
      </c>
      <c r="I28" s="11">
        <v>37.6126</v>
      </c>
      <c r="J28" s="11">
        <v>49.637999999999998</v>
      </c>
      <c r="K28" s="11">
        <v>0.4834</v>
      </c>
    </row>
    <row r="29" spans="1:11" ht="12" customHeight="1" x14ac:dyDescent="0.25">
      <c r="A29" s="10">
        <v>41083</v>
      </c>
      <c r="B29" s="11">
        <v>96.333500000000001</v>
      </c>
      <c r="C29" s="11">
        <v>1.1309</v>
      </c>
      <c r="D29" s="11">
        <v>0.30530000000000002</v>
      </c>
      <c r="E29" s="11">
        <v>1.4361999999999999</v>
      </c>
      <c r="F29" s="11">
        <v>1.3351</v>
      </c>
      <c r="G29" s="11">
        <v>218.71039999999999</v>
      </c>
      <c r="H29" s="11">
        <v>33.018799999999999</v>
      </c>
      <c r="I29" s="11">
        <v>37.711199999999998</v>
      </c>
      <c r="J29" s="11">
        <v>49.688800000000001</v>
      </c>
      <c r="K29" s="11">
        <v>0.61819999999999997</v>
      </c>
    </row>
    <row r="30" spans="1:11" ht="12" customHeight="1" x14ac:dyDescent="0.25">
      <c r="A30" s="10">
        <v>41084</v>
      </c>
      <c r="B30" s="11">
        <v>96.36</v>
      </c>
      <c r="C30" s="11">
        <v>1.1036999999999999</v>
      </c>
      <c r="D30" s="11">
        <v>0.34589999999999999</v>
      </c>
      <c r="E30" s="11">
        <v>1.4495999999999998</v>
      </c>
      <c r="F30" s="11">
        <v>1.7122999999999999</v>
      </c>
      <c r="G30" s="11">
        <v>222.99889999999999</v>
      </c>
      <c r="H30" s="11">
        <v>41.162100000000002</v>
      </c>
      <c r="I30" s="11">
        <v>37.663699999999999</v>
      </c>
      <c r="J30" s="11">
        <v>49.722099999999998</v>
      </c>
      <c r="K30" s="11">
        <v>0.44619999999999999</v>
      </c>
    </row>
    <row r="31" spans="1:11" ht="12" customHeight="1" x14ac:dyDescent="0.25">
      <c r="A31" s="10">
        <v>41085</v>
      </c>
      <c r="B31" s="11">
        <v>96.428299999999993</v>
      </c>
      <c r="C31" s="11">
        <v>1.1536</v>
      </c>
      <c r="D31" s="11">
        <v>0.33229999999999998</v>
      </c>
      <c r="E31" s="11">
        <v>1.4859</v>
      </c>
      <c r="F31" s="11">
        <v>1.5237000000000001</v>
      </c>
      <c r="G31" s="11">
        <v>219.24420000000001</v>
      </c>
      <c r="H31" s="11">
        <v>42.128</v>
      </c>
      <c r="I31" s="11">
        <v>37.728200000000001</v>
      </c>
      <c r="J31" s="11">
        <v>49.658099999999997</v>
      </c>
      <c r="K31" s="11">
        <v>0.45679999999999998</v>
      </c>
    </row>
    <row r="32" spans="1:11" ht="12" customHeight="1" x14ac:dyDescent="0.25">
      <c r="A32" s="10">
        <v>41086</v>
      </c>
      <c r="B32" s="11">
        <v>96.321700000000007</v>
      </c>
      <c r="C32" s="11">
        <v>1.1033999999999999</v>
      </c>
      <c r="D32" s="11">
        <v>0.3256</v>
      </c>
      <c r="E32" s="11">
        <v>1.4289999999999998</v>
      </c>
      <c r="F32" s="11">
        <v>0.67149999999999999</v>
      </c>
      <c r="G32" s="11">
        <v>219.61150000000001</v>
      </c>
      <c r="H32" s="11">
        <v>34.216099999999997</v>
      </c>
      <c r="I32" s="11">
        <v>37.7042</v>
      </c>
      <c r="J32" s="11">
        <v>49.784500000000001</v>
      </c>
      <c r="K32" s="11">
        <v>0.52</v>
      </c>
    </row>
    <row r="33" spans="1:11" ht="12" customHeight="1" x14ac:dyDescent="0.25">
      <c r="A33" s="10">
        <v>41087</v>
      </c>
      <c r="B33" s="11">
        <v>96.338899999999995</v>
      </c>
      <c r="C33" s="11">
        <v>1.1983999999999999</v>
      </c>
      <c r="D33" s="11">
        <v>0.32369999999999999</v>
      </c>
      <c r="E33" s="11">
        <v>1.5221</v>
      </c>
      <c r="F33" s="11">
        <v>0.84389999999999998</v>
      </c>
      <c r="G33" s="11">
        <v>218.92769999999999</v>
      </c>
      <c r="H33" s="11">
        <v>36.160299999999999</v>
      </c>
      <c r="I33" s="11">
        <v>37.554099999999998</v>
      </c>
      <c r="J33" s="11">
        <v>49.773899999999998</v>
      </c>
      <c r="K33" s="11">
        <v>0.48349999999999999</v>
      </c>
    </row>
    <row r="34" spans="1:11" ht="12" customHeight="1" x14ac:dyDescent="0.25">
      <c r="A34" s="10">
        <v>41088</v>
      </c>
      <c r="B34" s="11">
        <v>96.808099999999996</v>
      </c>
      <c r="C34" s="11">
        <v>1.1569</v>
      </c>
      <c r="D34" s="11">
        <v>0.31769999999999998</v>
      </c>
      <c r="E34" s="11">
        <v>1.4746000000000001</v>
      </c>
      <c r="F34" s="11">
        <v>0.91739999999999999</v>
      </c>
      <c r="G34" s="11">
        <v>219.56800000000001</v>
      </c>
      <c r="H34" s="11">
        <v>39.057400000000001</v>
      </c>
      <c r="I34" s="11">
        <v>37.607700000000001</v>
      </c>
      <c r="J34" s="11">
        <v>49.6995</v>
      </c>
      <c r="K34" s="11">
        <v>0.44740000000000002</v>
      </c>
    </row>
    <row r="35" spans="1:11" ht="12" customHeight="1" x14ac:dyDescent="0.25">
      <c r="A35" s="10">
        <v>41089</v>
      </c>
      <c r="B35" s="11">
        <v>96.884600000000006</v>
      </c>
      <c r="C35" s="11">
        <v>1.1318999999999999</v>
      </c>
      <c r="D35" s="11">
        <v>0.32479999999999998</v>
      </c>
      <c r="E35" s="11">
        <v>1.4566999999999999</v>
      </c>
      <c r="F35" s="11">
        <v>1.2162999999999999</v>
      </c>
      <c r="G35" s="11">
        <v>222.65129999999999</v>
      </c>
      <c r="H35" s="11">
        <v>34.996200000000002</v>
      </c>
      <c r="I35" s="11">
        <v>37.784500000000001</v>
      </c>
      <c r="J35" s="11">
        <v>49.622100000000003</v>
      </c>
      <c r="K35" s="11">
        <v>0.44950000000000001</v>
      </c>
    </row>
    <row r="36" spans="1:11" ht="12" customHeight="1" x14ac:dyDescent="0.25">
      <c r="A36" s="10">
        <v>41090</v>
      </c>
      <c r="B36" s="11">
        <v>96.909800000000004</v>
      </c>
      <c r="C36" s="11">
        <v>1.1167</v>
      </c>
      <c r="D36" s="11">
        <v>0.30730000000000002</v>
      </c>
      <c r="E36" s="11">
        <v>1.4239999999999999</v>
      </c>
      <c r="F36" s="11">
        <v>0.76290000000000002</v>
      </c>
      <c r="G36" s="11">
        <v>219.37899999999999</v>
      </c>
      <c r="H36" s="11">
        <v>34.578099999999999</v>
      </c>
      <c r="I36" s="11">
        <v>37.5304</v>
      </c>
      <c r="J36" s="11">
        <v>49.670400000000001</v>
      </c>
      <c r="K36" s="11">
        <v>0.44169999999999998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96.321700000000007</v>
      </c>
      <c r="C39" s="36">
        <f t="shared" ref="C39:K39" si="0">MIN(C7:C37)</f>
        <v>1.1022000000000001</v>
      </c>
      <c r="D39" s="36">
        <f t="shared" si="0"/>
        <v>0.30280000000000001</v>
      </c>
      <c r="E39" s="36">
        <f t="shared" si="0"/>
        <v>1.4155</v>
      </c>
      <c r="F39" s="36">
        <f t="shared" si="0"/>
        <v>0.59689999999999999</v>
      </c>
      <c r="G39" s="36">
        <f t="shared" si="0"/>
        <v>218.5753</v>
      </c>
      <c r="H39" s="36">
        <f t="shared" si="0"/>
        <v>32.990400000000001</v>
      </c>
      <c r="I39" s="36">
        <f t="shared" si="0"/>
        <v>37.5047</v>
      </c>
      <c r="J39" s="36">
        <f t="shared" si="0"/>
        <v>49.589500000000001</v>
      </c>
      <c r="K39" s="36">
        <f t="shared" si="0"/>
        <v>0.44169999999999998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33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97.811385999999999</v>
      </c>
      <c r="C7" s="12">
        <v>1.1021160000000001</v>
      </c>
      <c r="D7" s="12">
        <v>0.35903400000000002</v>
      </c>
      <c r="E7" s="12">
        <v>1.4611500000000002</v>
      </c>
      <c r="F7" s="12">
        <v>0.63788599999999995</v>
      </c>
      <c r="G7" s="12">
        <v>218.575287</v>
      </c>
      <c r="H7" s="12">
        <v>34.261757000000003</v>
      </c>
      <c r="I7" s="12">
        <v>37.469501000000001</v>
      </c>
      <c r="J7" s="12">
        <v>52.065700999999997</v>
      </c>
      <c r="K7" s="12">
        <v>0.58718899999999996</v>
      </c>
      <c r="L7" s="13"/>
      <c r="M7" s="14">
        <v>0.18170586666666672</v>
      </c>
      <c r="N7" s="14">
        <v>2.8636999999999998E-3</v>
      </c>
    </row>
    <row r="8" spans="1:17" ht="12" customHeight="1" x14ac:dyDescent="0.25">
      <c r="A8" s="10">
        <v>41062</v>
      </c>
      <c r="B8" s="11">
        <v>97.648292999999995</v>
      </c>
      <c r="C8" s="12">
        <v>1.120182</v>
      </c>
      <c r="D8" s="12">
        <v>0.35264200000000001</v>
      </c>
      <c r="E8" s="12">
        <v>1.4728240000000001</v>
      </c>
      <c r="F8" s="12">
        <v>0.76441800000000004</v>
      </c>
      <c r="G8" s="12">
        <v>219.13855000000001</v>
      </c>
      <c r="H8" s="12">
        <v>36.058971</v>
      </c>
      <c r="I8" s="12">
        <v>37.531567000000003</v>
      </c>
      <c r="J8" s="12">
        <v>52.103957999999999</v>
      </c>
      <c r="K8" s="12">
        <v>0.59871300000000005</v>
      </c>
      <c r="L8" s="15"/>
      <c r="M8" s="16"/>
      <c r="N8" s="16"/>
    </row>
    <row r="9" spans="1:17" ht="12" customHeight="1" x14ac:dyDescent="0.25">
      <c r="A9" s="10">
        <v>41063</v>
      </c>
      <c r="B9" s="11">
        <v>97.498238000000001</v>
      </c>
      <c r="C9" s="12">
        <v>1.1381349999999999</v>
      </c>
      <c r="D9" s="12">
        <v>0.347771</v>
      </c>
      <c r="E9" s="12">
        <v>1.4859059999999999</v>
      </c>
      <c r="F9" s="12">
        <v>0.86432799999999999</v>
      </c>
      <c r="G9" s="12">
        <v>219.32667499999999</v>
      </c>
      <c r="H9" s="12">
        <v>34.523342</v>
      </c>
      <c r="I9" s="12">
        <v>37.540050999999998</v>
      </c>
      <c r="J9" s="12">
        <v>52.068221999999999</v>
      </c>
      <c r="K9" s="12">
        <v>0.63924700000000001</v>
      </c>
      <c r="L9" s="15"/>
      <c r="M9" s="16"/>
      <c r="N9" s="16"/>
    </row>
    <row r="10" spans="1:17" ht="12" customHeight="1" x14ac:dyDescent="0.25">
      <c r="A10" s="10">
        <v>41064</v>
      </c>
      <c r="B10" s="11">
        <v>97.385566999999995</v>
      </c>
      <c r="C10" s="12">
        <v>1.1624049999999999</v>
      </c>
      <c r="D10" s="12">
        <v>0.34753800000000001</v>
      </c>
      <c r="E10" s="12">
        <v>1.5099429999999998</v>
      </c>
      <c r="F10" s="12">
        <v>0.94988600000000001</v>
      </c>
      <c r="G10" s="12">
        <v>219.85405</v>
      </c>
      <c r="H10" s="12">
        <v>32.990344999999998</v>
      </c>
      <c r="I10" s="12">
        <v>37.590076000000003</v>
      </c>
      <c r="J10" s="12">
        <v>52.106140000000003</v>
      </c>
      <c r="K10" s="12">
        <v>0.70819600000000005</v>
      </c>
      <c r="L10" s="15"/>
      <c r="M10" s="16"/>
      <c r="N10" s="16"/>
    </row>
    <row r="11" spans="1:17" ht="12" customHeight="1" x14ac:dyDescent="0.25">
      <c r="A11" s="10">
        <v>41065</v>
      </c>
      <c r="B11" s="11">
        <v>97.004920999999996</v>
      </c>
      <c r="C11" s="12">
        <v>1.1918979999999999</v>
      </c>
      <c r="D11" s="12">
        <v>0.38217200000000001</v>
      </c>
      <c r="E11" s="12">
        <v>1.5740699999999999</v>
      </c>
      <c r="F11" s="12">
        <v>1.2039610000000001</v>
      </c>
      <c r="G11" s="12">
        <v>223.139938</v>
      </c>
      <c r="H11" s="12">
        <v>36.077525999999999</v>
      </c>
      <c r="I11" s="12">
        <v>37.691096999999999</v>
      </c>
      <c r="J11" s="12">
        <v>52.134234999999997</v>
      </c>
      <c r="K11" s="12">
        <v>0.675176</v>
      </c>
      <c r="L11" s="15"/>
      <c r="M11" s="16"/>
      <c r="N11" s="16"/>
    </row>
    <row r="12" spans="1:17" ht="12" customHeight="1" x14ac:dyDescent="0.25">
      <c r="A12" s="10">
        <v>41066</v>
      </c>
      <c r="B12" s="11">
        <v>97.272850000000005</v>
      </c>
      <c r="C12" s="12">
        <v>1.2352639999999999</v>
      </c>
      <c r="D12" s="12">
        <v>0.303726</v>
      </c>
      <c r="E12" s="12">
        <v>1.5389899999999999</v>
      </c>
      <c r="F12" s="12">
        <v>1.0299370000000001</v>
      </c>
      <c r="G12" s="12">
        <v>221.44854699999999</v>
      </c>
      <c r="H12" s="12">
        <v>35.762352</v>
      </c>
      <c r="I12" s="12">
        <v>37.613621000000002</v>
      </c>
      <c r="J12" s="12">
        <v>52.093220000000002</v>
      </c>
      <c r="K12" s="12">
        <v>0.63663599999999998</v>
      </c>
      <c r="L12" s="15"/>
      <c r="M12" s="16"/>
      <c r="N12" s="16"/>
    </row>
    <row r="13" spans="1:17" ht="12" customHeight="1" x14ac:dyDescent="0.25">
      <c r="A13" s="10">
        <v>41067</v>
      </c>
      <c r="B13" s="11">
        <v>97.136688000000007</v>
      </c>
      <c r="C13" s="12">
        <v>1.294422</v>
      </c>
      <c r="D13" s="12">
        <v>0.31884200000000001</v>
      </c>
      <c r="E13" s="12">
        <v>1.613264</v>
      </c>
      <c r="F13" s="12">
        <v>1.1089549999999999</v>
      </c>
      <c r="G13" s="12">
        <v>220.32792699999999</v>
      </c>
      <c r="H13" s="12">
        <v>38.525440000000003</v>
      </c>
      <c r="I13" s="12">
        <v>37.653542000000002</v>
      </c>
      <c r="J13" s="12">
        <v>52.112183000000002</v>
      </c>
      <c r="K13" s="12">
        <v>0.58994800000000003</v>
      </c>
      <c r="L13" s="15"/>
      <c r="M13" s="16"/>
      <c r="N13" s="16"/>
    </row>
    <row r="14" spans="1:17" ht="12" customHeight="1" x14ac:dyDescent="0.25">
      <c r="A14" s="10">
        <v>41068</v>
      </c>
      <c r="B14" s="11">
        <v>96.539406</v>
      </c>
      <c r="C14" s="12">
        <v>1.3796330000000001</v>
      </c>
      <c r="D14" s="12">
        <v>0.33495799999999998</v>
      </c>
      <c r="E14" s="12">
        <v>1.714591</v>
      </c>
      <c r="F14" s="12">
        <v>1.542365</v>
      </c>
      <c r="G14" s="12">
        <v>222.194321</v>
      </c>
      <c r="H14" s="12">
        <v>39.295475000000003</v>
      </c>
      <c r="I14" s="12">
        <v>37.762917000000002</v>
      </c>
      <c r="J14" s="12">
        <v>52.094498000000002</v>
      </c>
      <c r="K14" s="12">
        <v>0.55928699999999998</v>
      </c>
      <c r="L14" s="15"/>
      <c r="M14" s="16"/>
      <c r="N14" s="16"/>
    </row>
    <row r="15" spans="1:17" ht="12" customHeight="1" x14ac:dyDescent="0.25">
      <c r="A15" s="10">
        <v>41069</v>
      </c>
      <c r="B15" s="11">
        <v>96.460182000000003</v>
      </c>
      <c r="C15" s="12">
        <v>1.4023000000000001</v>
      </c>
      <c r="D15" s="12">
        <v>0.31614900000000001</v>
      </c>
      <c r="E15" s="12">
        <v>1.7184490000000001</v>
      </c>
      <c r="F15" s="12">
        <v>1.6313979999999999</v>
      </c>
      <c r="G15" s="12">
        <v>222.48530600000001</v>
      </c>
      <c r="H15" s="12">
        <v>38.047061999999997</v>
      </c>
      <c r="I15" s="12">
        <v>37.757603000000003</v>
      </c>
      <c r="J15" s="12">
        <v>52.068905000000001</v>
      </c>
      <c r="K15" s="12">
        <v>0.54570700000000005</v>
      </c>
      <c r="L15" s="15"/>
      <c r="M15" s="16"/>
      <c r="N15" s="16"/>
    </row>
    <row r="16" spans="1:17" ht="12" customHeight="1" x14ac:dyDescent="0.25">
      <c r="A16" s="10">
        <v>41070</v>
      </c>
      <c r="B16" s="11">
        <v>96.755409</v>
      </c>
      <c r="C16" s="12">
        <v>1.34615</v>
      </c>
      <c r="D16" s="12">
        <v>0.299931</v>
      </c>
      <c r="E16" s="12">
        <v>1.6460809999999999</v>
      </c>
      <c r="F16" s="12">
        <v>1.4377629999999999</v>
      </c>
      <c r="G16" s="12">
        <v>221.059708</v>
      </c>
      <c r="H16" s="12">
        <v>39.462333999999998</v>
      </c>
      <c r="I16" s="12">
        <v>37.734478000000003</v>
      </c>
      <c r="J16" s="12">
        <v>52.123336999999999</v>
      </c>
      <c r="K16" s="12">
        <v>0.49903599999999998</v>
      </c>
      <c r="L16" s="15"/>
      <c r="M16" s="16"/>
      <c r="N16" s="16"/>
    </row>
    <row r="17" spans="1:14" ht="12" customHeight="1" x14ac:dyDescent="0.25">
      <c r="A17" s="10">
        <v>41071</v>
      </c>
      <c r="B17" s="11">
        <v>96.700478000000004</v>
      </c>
      <c r="C17" s="12">
        <v>1.351907</v>
      </c>
      <c r="D17" s="12">
        <v>0.309618</v>
      </c>
      <c r="E17" s="12">
        <v>1.6615249999999999</v>
      </c>
      <c r="F17" s="12">
        <v>1.4694529999999999</v>
      </c>
      <c r="G17" s="12">
        <v>220.85791</v>
      </c>
      <c r="H17" s="12">
        <v>38.532268999999999</v>
      </c>
      <c r="I17" s="12">
        <v>37.756008000000001</v>
      </c>
      <c r="J17" s="12">
        <v>52.137439999999998</v>
      </c>
      <c r="K17" s="12">
        <v>0.47883100000000001</v>
      </c>
      <c r="L17" s="15"/>
      <c r="M17" s="16"/>
      <c r="N17" s="16"/>
    </row>
    <row r="18" spans="1:14" ht="12" customHeight="1" x14ac:dyDescent="0.25">
      <c r="A18" s="10">
        <v>41072</v>
      </c>
      <c r="B18" s="11">
        <v>96.827247999999997</v>
      </c>
      <c r="C18" s="12">
        <v>1.3652960000000001</v>
      </c>
      <c r="D18" s="12">
        <v>0.29996899999999999</v>
      </c>
      <c r="E18" s="12">
        <v>1.665265</v>
      </c>
      <c r="F18" s="12">
        <v>1.3673820000000001</v>
      </c>
      <c r="G18" s="12">
        <v>220.73101800000001</v>
      </c>
      <c r="H18" s="12">
        <v>38.256985</v>
      </c>
      <c r="I18" s="12">
        <v>37.668705000000003</v>
      </c>
      <c r="J18" s="12">
        <v>52.049438000000002</v>
      </c>
      <c r="K18" s="12">
        <v>0.54232999999999998</v>
      </c>
      <c r="L18" s="15"/>
      <c r="M18" s="16"/>
      <c r="N18" s="16"/>
    </row>
    <row r="19" spans="1:14" ht="12" customHeight="1" x14ac:dyDescent="0.25">
      <c r="A19" s="10">
        <v>41073</v>
      </c>
      <c r="B19" s="11">
        <v>97.044455999999997</v>
      </c>
      <c r="C19" s="12">
        <v>1.3183940000000001</v>
      </c>
      <c r="D19" s="12">
        <v>0.29309099999999999</v>
      </c>
      <c r="E19" s="12">
        <v>1.6114850000000001</v>
      </c>
      <c r="F19" s="12">
        <v>1.1842269999999999</v>
      </c>
      <c r="G19" s="12">
        <v>222.71433999999999</v>
      </c>
      <c r="H19" s="12">
        <v>38.605423000000002</v>
      </c>
      <c r="I19" s="12">
        <v>37.698830000000001</v>
      </c>
      <c r="J19" s="12">
        <v>52.139805000000003</v>
      </c>
      <c r="K19" s="12">
        <v>0.46034199999999997</v>
      </c>
      <c r="L19" s="15"/>
      <c r="M19" s="16"/>
      <c r="N19" s="16"/>
    </row>
    <row r="20" spans="1:14" ht="12" customHeight="1" x14ac:dyDescent="0.25">
      <c r="A20" s="10">
        <v>41074</v>
      </c>
      <c r="B20" s="11">
        <v>97.228149000000002</v>
      </c>
      <c r="C20" s="12">
        <v>1.2391779999999999</v>
      </c>
      <c r="D20" s="12">
        <v>0.30337799999999998</v>
      </c>
      <c r="E20" s="12">
        <v>1.5425559999999998</v>
      </c>
      <c r="F20" s="12">
        <v>1.0741339999999999</v>
      </c>
      <c r="G20" s="12">
        <v>220.60200499999999</v>
      </c>
      <c r="H20" s="12">
        <v>37.930191000000001</v>
      </c>
      <c r="I20" s="12">
        <v>37.665557999999997</v>
      </c>
      <c r="J20" s="12">
        <v>52.157085000000002</v>
      </c>
      <c r="K20" s="12">
        <v>0.464285</v>
      </c>
      <c r="L20" s="15"/>
      <c r="M20" s="16"/>
      <c r="N20" s="16"/>
    </row>
    <row r="21" spans="1:14" ht="12" customHeight="1" x14ac:dyDescent="0.25">
      <c r="A21" s="10">
        <v>41075</v>
      </c>
      <c r="B21" s="11">
        <v>97.341605999999999</v>
      </c>
      <c r="C21" s="12">
        <v>1.2291920000000001</v>
      </c>
      <c r="D21" s="12">
        <v>0.312502</v>
      </c>
      <c r="E21" s="12">
        <v>1.5416940000000001</v>
      </c>
      <c r="F21" s="12">
        <v>0.98460199999999998</v>
      </c>
      <c r="G21" s="12">
        <v>219.75737000000001</v>
      </c>
      <c r="H21" s="12">
        <v>39.706394000000003</v>
      </c>
      <c r="I21" s="12">
        <v>37.567287</v>
      </c>
      <c r="J21" s="12">
        <v>52.055283000000003</v>
      </c>
      <c r="K21" s="12">
        <v>0.45213999999999999</v>
      </c>
      <c r="L21" s="15"/>
      <c r="M21" s="16"/>
      <c r="N21" s="16"/>
    </row>
    <row r="22" spans="1:14" ht="12" customHeight="1" x14ac:dyDescent="0.25">
      <c r="A22" s="10">
        <v>41076</v>
      </c>
      <c r="B22" s="11">
        <v>96.748451000000003</v>
      </c>
      <c r="C22" s="12">
        <v>1.2500599999999999</v>
      </c>
      <c r="D22" s="12">
        <v>0.32947900000000002</v>
      </c>
      <c r="E22" s="12">
        <v>1.579539</v>
      </c>
      <c r="F22" s="12">
        <v>1.4530479999999999</v>
      </c>
      <c r="G22" s="12">
        <v>220.60723899999999</v>
      </c>
      <c r="H22" s="12">
        <v>42.729771</v>
      </c>
      <c r="I22" s="12">
        <v>37.856059999999999</v>
      </c>
      <c r="J22" s="12">
        <v>52.298003999999999</v>
      </c>
      <c r="K22" s="12">
        <v>0.45813799999999999</v>
      </c>
      <c r="L22" s="15"/>
      <c r="M22" s="16"/>
      <c r="N22" s="16"/>
    </row>
    <row r="23" spans="1:14" ht="12" customHeight="1" x14ac:dyDescent="0.25">
      <c r="A23" s="10">
        <v>41077</v>
      </c>
      <c r="B23" s="11">
        <v>96.601249999999993</v>
      </c>
      <c r="C23" s="12">
        <v>1.257304</v>
      </c>
      <c r="D23" s="12">
        <v>0.32003999999999999</v>
      </c>
      <c r="E23" s="12">
        <v>1.5773440000000001</v>
      </c>
      <c r="F23" s="12">
        <v>1.5581799999999999</v>
      </c>
      <c r="G23" s="12">
        <v>222.86547899999999</v>
      </c>
      <c r="H23" s="12">
        <v>43.851436999999997</v>
      </c>
      <c r="I23" s="12">
        <v>37.802394999999997</v>
      </c>
      <c r="J23" s="12">
        <v>52.174404000000003</v>
      </c>
      <c r="K23" s="12">
        <v>0.53202000000000005</v>
      </c>
      <c r="L23" s="15"/>
      <c r="M23" s="16"/>
      <c r="N23" s="16"/>
    </row>
    <row r="24" spans="1:14" ht="12" customHeight="1" x14ac:dyDescent="0.25">
      <c r="A24" s="10">
        <v>41078</v>
      </c>
      <c r="B24" s="11">
        <v>96.717262000000005</v>
      </c>
      <c r="C24" s="12">
        <v>1.2593160000000001</v>
      </c>
      <c r="D24" s="12">
        <v>0.31167299999999998</v>
      </c>
      <c r="E24" s="12">
        <v>1.570989</v>
      </c>
      <c r="F24" s="12">
        <v>1.492883</v>
      </c>
      <c r="G24" s="12">
        <v>220.73732000000001</v>
      </c>
      <c r="H24" s="12">
        <v>43.892150999999998</v>
      </c>
      <c r="I24" s="12">
        <v>37.773746000000003</v>
      </c>
      <c r="J24" s="12">
        <v>52.174621999999999</v>
      </c>
      <c r="K24" s="12">
        <v>0.577816</v>
      </c>
      <c r="L24" s="15"/>
      <c r="M24" s="16"/>
      <c r="N24" s="16"/>
    </row>
    <row r="25" spans="1:14" ht="12" customHeight="1" x14ac:dyDescent="0.25">
      <c r="A25" s="10">
        <v>41079</v>
      </c>
      <c r="B25" s="11">
        <v>96.797707000000003</v>
      </c>
      <c r="C25" s="12">
        <v>1.2507710000000001</v>
      </c>
      <c r="D25" s="12">
        <v>0.30064999999999997</v>
      </c>
      <c r="E25" s="12">
        <v>1.5514209999999999</v>
      </c>
      <c r="F25" s="12">
        <v>1.4544079999999999</v>
      </c>
      <c r="G25" s="12">
        <v>220.69764699999999</v>
      </c>
      <c r="H25" s="12">
        <v>45.995434000000003</v>
      </c>
      <c r="I25" s="12">
        <v>37.794620999999999</v>
      </c>
      <c r="J25" s="12">
        <v>52.228954000000002</v>
      </c>
      <c r="K25" s="12">
        <v>0.64659</v>
      </c>
      <c r="L25" s="15"/>
      <c r="M25" s="16"/>
      <c r="N25" s="16"/>
    </row>
    <row r="26" spans="1:14" ht="12" customHeight="1" x14ac:dyDescent="0.25">
      <c r="A26" s="10">
        <v>41080</v>
      </c>
      <c r="B26" s="11">
        <v>96.925567999999998</v>
      </c>
      <c r="C26" s="12">
        <v>1.195883</v>
      </c>
      <c r="D26" s="12">
        <v>0.30204300000000001</v>
      </c>
      <c r="E26" s="12">
        <v>1.4979260000000001</v>
      </c>
      <c r="F26" s="12">
        <v>1.3740330000000001</v>
      </c>
      <c r="G26" s="12">
        <v>219.79359400000001</v>
      </c>
      <c r="H26" s="12">
        <v>43.980511</v>
      </c>
      <c r="I26" s="12">
        <v>37.801647000000003</v>
      </c>
      <c r="J26" s="12">
        <v>52.277645</v>
      </c>
      <c r="K26" s="12">
        <v>0.66635100000000003</v>
      </c>
      <c r="L26" s="15"/>
      <c r="M26" s="16"/>
      <c r="N26" s="16"/>
    </row>
    <row r="27" spans="1:14" ht="12" customHeight="1" x14ac:dyDescent="0.25">
      <c r="A27" s="10">
        <v>41081</v>
      </c>
      <c r="B27" s="11">
        <v>96.746834000000007</v>
      </c>
      <c r="C27" s="12">
        <v>1.206941</v>
      </c>
      <c r="D27" s="12">
        <v>0.314583</v>
      </c>
      <c r="E27" s="12">
        <v>1.5215240000000001</v>
      </c>
      <c r="F27" s="12">
        <v>1.5260549999999999</v>
      </c>
      <c r="G27" s="12">
        <v>219.834473</v>
      </c>
      <c r="H27" s="12">
        <v>43.088638000000003</v>
      </c>
      <c r="I27" s="12">
        <v>37.843547999999998</v>
      </c>
      <c r="J27" s="12">
        <v>52.294201000000001</v>
      </c>
      <c r="K27" s="12">
        <v>0.63270300000000002</v>
      </c>
      <c r="L27" s="15"/>
      <c r="M27" s="16"/>
      <c r="N27" s="16"/>
    </row>
    <row r="28" spans="1:14" ht="12" customHeight="1" x14ac:dyDescent="0.25">
      <c r="A28" s="10">
        <v>41082</v>
      </c>
      <c r="B28" s="11">
        <v>96.607215999999994</v>
      </c>
      <c r="C28" s="12">
        <v>1.250937</v>
      </c>
      <c r="D28" s="12">
        <v>0.31878899999999999</v>
      </c>
      <c r="E28" s="12">
        <v>1.569726</v>
      </c>
      <c r="F28" s="12">
        <v>1.617067</v>
      </c>
      <c r="G28" s="12">
        <v>219.735535</v>
      </c>
      <c r="H28" s="12">
        <v>43.110126000000001</v>
      </c>
      <c r="I28" s="12">
        <v>37.824772000000003</v>
      </c>
      <c r="J28" s="12">
        <v>52.228611000000001</v>
      </c>
      <c r="K28" s="12">
        <v>0.64373100000000005</v>
      </c>
      <c r="L28" s="15"/>
      <c r="M28" s="16"/>
      <c r="N28" s="16"/>
    </row>
    <row r="29" spans="1:14" ht="12" customHeight="1" x14ac:dyDescent="0.25">
      <c r="A29" s="10">
        <v>41083</v>
      </c>
      <c r="B29" s="11">
        <v>96.360100000000003</v>
      </c>
      <c r="C29" s="12">
        <v>1.2778849999999999</v>
      </c>
      <c r="D29" s="12">
        <v>0.32641100000000001</v>
      </c>
      <c r="E29" s="12">
        <v>1.6042959999999999</v>
      </c>
      <c r="F29" s="12">
        <v>1.8151269999999999</v>
      </c>
      <c r="G29" s="12">
        <v>219.74168399999999</v>
      </c>
      <c r="H29" s="12">
        <v>43.258778</v>
      </c>
      <c r="I29" s="12">
        <v>37.870269999999998</v>
      </c>
      <c r="J29" s="12">
        <v>52.228085</v>
      </c>
      <c r="K29" s="12">
        <v>0.66919799999999996</v>
      </c>
      <c r="L29" s="15"/>
      <c r="M29" s="16"/>
      <c r="N29" s="16"/>
    </row>
    <row r="30" spans="1:14" ht="12" customHeight="1" x14ac:dyDescent="0.25">
      <c r="A30" s="10">
        <v>41084</v>
      </c>
      <c r="B30" s="11">
        <v>96.420402999999993</v>
      </c>
      <c r="C30" s="12">
        <v>1.210602</v>
      </c>
      <c r="D30" s="12">
        <v>0.34037000000000001</v>
      </c>
      <c r="E30" s="12">
        <v>1.550972</v>
      </c>
      <c r="F30" s="12">
        <v>1.7583979999999999</v>
      </c>
      <c r="G30" s="12">
        <v>223.58148199999999</v>
      </c>
      <c r="H30" s="12">
        <v>43.337749000000002</v>
      </c>
      <c r="I30" s="12">
        <v>37.929611000000001</v>
      </c>
      <c r="J30" s="12">
        <v>52.316054999999999</v>
      </c>
      <c r="K30" s="12">
        <v>0.60322900000000002</v>
      </c>
      <c r="L30" s="15"/>
      <c r="M30" s="16"/>
      <c r="N30" s="16"/>
    </row>
    <row r="31" spans="1:14" ht="12" customHeight="1" x14ac:dyDescent="0.25">
      <c r="A31" s="10">
        <v>41085</v>
      </c>
      <c r="B31" s="11">
        <v>96.573646999999994</v>
      </c>
      <c r="C31" s="12">
        <v>1.1717649999999999</v>
      </c>
      <c r="D31" s="12">
        <v>0.32503199999999999</v>
      </c>
      <c r="E31" s="12">
        <v>1.4967969999999999</v>
      </c>
      <c r="F31" s="12">
        <v>1.727897</v>
      </c>
      <c r="G31" s="12">
        <v>221.00398300000001</v>
      </c>
      <c r="H31" s="12">
        <v>44.066547</v>
      </c>
      <c r="I31" s="12">
        <v>37.902850999999998</v>
      </c>
      <c r="J31" s="12">
        <v>52.345978000000002</v>
      </c>
      <c r="K31" s="12">
        <v>0.52810400000000002</v>
      </c>
      <c r="L31" s="15"/>
      <c r="M31" s="16"/>
      <c r="N31" s="16"/>
    </row>
    <row r="32" spans="1:14" ht="12" customHeight="1" x14ac:dyDescent="0.25">
      <c r="A32" s="10">
        <v>41086</v>
      </c>
      <c r="B32" s="11">
        <v>96.326988</v>
      </c>
      <c r="C32" s="12">
        <v>1.254451</v>
      </c>
      <c r="D32" s="12">
        <v>0.30807200000000001</v>
      </c>
      <c r="E32" s="12">
        <v>1.5625230000000001</v>
      </c>
      <c r="F32" s="12">
        <v>1.8888780000000001</v>
      </c>
      <c r="G32" s="12">
        <v>220.339035</v>
      </c>
      <c r="H32" s="12">
        <v>44.921604000000002</v>
      </c>
      <c r="I32" s="12">
        <v>37.907367999999998</v>
      </c>
      <c r="J32" s="12">
        <v>52.276488999999998</v>
      </c>
      <c r="K32" s="12">
        <v>0.560442</v>
      </c>
      <c r="L32" s="15"/>
      <c r="M32" s="16"/>
      <c r="N32" s="16"/>
    </row>
    <row r="33" spans="1:14" ht="12" customHeight="1" x14ac:dyDescent="0.25">
      <c r="A33" s="10">
        <v>41087</v>
      </c>
      <c r="B33" s="11">
        <v>96.394797999999994</v>
      </c>
      <c r="C33" s="12">
        <v>1.2411160000000001</v>
      </c>
      <c r="D33" s="12">
        <v>0.31132300000000002</v>
      </c>
      <c r="E33" s="12">
        <v>1.5524390000000001</v>
      </c>
      <c r="F33" s="12">
        <v>1.826775</v>
      </c>
      <c r="G33" s="12">
        <v>220.38081399999999</v>
      </c>
      <c r="H33" s="12">
        <v>44.639888999999997</v>
      </c>
      <c r="I33" s="12">
        <v>37.922688000000001</v>
      </c>
      <c r="J33" s="12">
        <v>52.313949999999998</v>
      </c>
      <c r="K33" s="12">
        <v>0.58168500000000001</v>
      </c>
      <c r="L33" s="15"/>
      <c r="M33" s="16"/>
      <c r="N33" s="16"/>
    </row>
    <row r="34" spans="1:14" ht="12" customHeight="1" x14ac:dyDescent="0.25">
      <c r="A34" s="10">
        <v>41088</v>
      </c>
      <c r="B34" s="11">
        <v>97.292205999999993</v>
      </c>
      <c r="C34" s="12">
        <v>1.1728810000000001</v>
      </c>
      <c r="D34" s="12">
        <v>0.31499899999999997</v>
      </c>
      <c r="E34" s="12">
        <v>1.4878800000000001</v>
      </c>
      <c r="F34" s="12">
        <v>1.0568420000000001</v>
      </c>
      <c r="G34" s="12">
        <v>220.55273399999999</v>
      </c>
      <c r="H34" s="12">
        <v>44.667735999999998</v>
      </c>
      <c r="I34" s="12">
        <v>37.655459999999998</v>
      </c>
      <c r="J34" s="12">
        <v>52.168995000000002</v>
      </c>
      <c r="K34" s="12">
        <v>0.48648400000000003</v>
      </c>
      <c r="L34" s="15"/>
      <c r="M34" s="16"/>
      <c r="N34" s="16"/>
    </row>
    <row r="35" spans="1:14" ht="12" customHeight="1" x14ac:dyDescent="0.25">
      <c r="A35" s="10">
        <v>41089</v>
      </c>
      <c r="B35" s="11">
        <v>96.981994999999998</v>
      </c>
      <c r="C35" s="12">
        <v>1.140547</v>
      </c>
      <c r="D35" s="12">
        <v>0.32027099999999997</v>
      </c>
      <c r="E35" s="12">
        <v>1.4608179999999999</v>
      </c>
      <c r="F35" s="12">
        <v>1.2799430000000001</v>
      </c>
      <c r="G35" s="12">
        <v>223.35054</v>
      </c>
      <c r="H35" s="12">
        <v>42.064113999999996</v>
      </c>
      <c r="I35" s="12">
        <v>37.827953000000001</v>
      </c>
      <c r="J35" s="12">
        <v>52.309829999999998</v>
      </c>
      <c r="K35" s="12">
        <v>0.48339599999999999</v>
      </c>
      <c r="L35" s="15"/>
      <c r="M35" s="16"/>
      <c r="N35" s="16"/>
    </row>
    <row r="36" spans="1:14" ht="12" customHeight="1" x14ac:dyDescent="0.25">
      <c r="A36" s="10">
        <v>41090</v>
      </c>
      <c r="B36" s="11">
        <v>97.130004999999997</v>
      </c>
      <c r="C36" s="12">
        <v>1.130746</v>
      </c>
      <c r="D36" s="12">
        <v>0.32144200000000001</v>
      </c>
      <c r="E36" s="12">
        <v>1.452188</v>
      </c>
      <c r="F36" s="12">
        <v>1.196428</v>
      </c>
      <c r="G36" s="12">
        <v>221.905441</v>
      </c>
      <c r="H36" s="12">
        <v>41.802174000000001</v>
      </c>
      <c r="I36" s="12">
        <v>37.768462999999997</v>
      </c>
      <c r="J36" s="12">
        <v>52.280414999999998</v>
      </c>
      <c r="K36" s="12">
        <v>0.441689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96.326988</v>
      </c>
      <c r="C40" s="20">
        <f t="shared" ref="C40:K40" si="0">MIN(C7:C37)</f>
        <v>1.1021160000000001</v>
      </c>
      <c r="D40" s="20">
        <f t="shared" si="0"/>
        <v>0.29309099999999999</v>
      </c>
      <c r="E40" s="20">
        <f t="shared" si="0"/>
        <v>1.452188</v>
      </c>
      <c r="F40" s="20">
        <f t="shared" si="0"/>
        <v>0.63788599999999995</v>
      </c>
      <c r="G40" s="20">
        <f t="shared" si="0"/>
        <v>218.575287</v>
      </c>
      <c r="H40" s="20">
        <f t="shared" si="0"/>
        <v>32.990344999999998</v>
      </c>
      <c r="I40" s="20">
        <f t="shared" si="0"/>
        <v>37.469501000000001</v>
      </c>
      <c r="J40" s="20">
        <f t="shared" si="0"/>
        <v>52.049438000000002</v>
      </c>
      <c r="K40" s="20">
        <f t="shared" si="0"/>
        <v>0.441689</v>
      </c>
      <c r="L40" s="21"/>
    </row>
    <row r="41" spans="1:14" x14ac:dyDescent="0.25">
      <c r="A41" s="22" t="s">
        <v>23</v>
      </c>
      <c r="B41" s="23">
        <f>AVERAGE(B7:B37)</f>
        <v>96.909310233333329</v>
      </c>
      <c r="C41" s="23">
        <f t="shared" ref="C41:K41" si="1">AVERAGE(C7:C37)</f>
        <v>1.2382559000000002</v>
      </c>
      <c r="D41" s="23">
        <f t="shared" si="1"/>
        <v>0.32154993333333332</v>
      </c>
      <c r="E41" s="23">
        <f t="shared" si="1"/>
        <v>1.5598058333333336</v>
      </c>
      <c r="F41" s="23">
        <f t="shared" si="1"/>
        <v>1.3425552333333333</v>
      </c>
      <c r="G41" s="23">
        <f t="shared" si="1"/>
        <v>220.9113317333333</v>
      </c>
      <c r="H41" s="23">
        <f t="shared" si="1"/>
        <v>40.448084166666682</v>
      </c>
      <c r="I41" s="23">
        <f t="shared" si="1"/>
        <v>37.739409800000004</v>
      </c>
      <c r="J41" s="23">
        <f t="shared" si="1"/>
        <v>52.180856266666659</v>
      </c>
      <c r="K41" s="23">
        <f t="shared" si="1"/>
        <v>0.5649546333333334</v>
      </c>
      <c r="L41" s="21"/>
    </row>
    <row r="42" spans="1:14" x14ac:dyDescent="0.25">
      <c r="A42" s="24" t="s">
        <v>24</v>
      </c>
      <c r="B42" s="25">
        <f>MAX(B7:B37)</f>
        <v>97.811385999999999</v>
      </c>
      <c r="C42" s="25">
        <f t="shared" ref="C42:K42" si="2">MAX(C7:C37)</f>
        <v>1.4023000000000001</v>
      </c>
      <c r="D42" s="25">
        <f t="shared" si="2"/>
        <v>0.38217200000000001</v>
      </c>
      <c r="E42" s="25">
        <f t="shared" si="2"/>
        <v>1.7184490000000001</v>
      </c>
      <c r="F42" s="25">
        <f t="shared" si="2"/>
        <v>1.8888780000000001</v>
      </c>
      <c r="G42" s="25">
        <f t="shared" si="2"/>
        <v>223.58148199999999</v>
      </c>
      <c r="H42" s="25">
        <f t="shared" si="2"/>
        <v>45.995434000000003</v>
      </c>
      <c r="I42" s="25">
        <f t="shared" si="2"/>
        <v>37.929611000000001</v>
      </c>
      <c r="J42" s="25">
        <f t="shared" si="2"/>
        <v>52.345978000000002</v>
      </c>
      <c r="K42" s="25">
        <f t="shared" si="2"/>
        <v>0.70819600000000005</v>
      </c>
      <c r="L42" s="21"/>
    </row>
    <row r="43" spans="1:14" ht="15.75" thickBot="1" x14ac:dyDescent="0.3">
      <c r="A43" s="26" t="s">
        <v>25</v>
      </c>
      <c r="B43" s="27">
        <f>STDEV(B7:B37)</f>
        <v>0.39791113364173036</v>
      </c>
      <c r="C43" s="27">
        <f t="shared" ref="C43:K43" si="3">STDEV(C7:C37)</f>
        <v>7.9678423669817283E-2</v>
      </c>
      <c r="D43" s="27">
        <f t="shared" si="3"/>
        <v>2.0340322363656668E-2</v>
      </c>
      <c r="E43" s="27">
        <f t="shared" si="3"/>
        <v>7.1680125798498043E-2</v>
      </c>
      <c r="F43" s="27">
        <f t="shared" si="3"/>
        <v>0.32947178350334499</v>
      </c>
      <c r="G43" s="27">
        <f t="shared" si="3"/>
        <v>1.3214928928578931</v>
      </c>
      <c r="H43" s="27">
        <f t="shared" si="3"/>
        <v>3.6904804766149271</v>
      </c>
      <c r="I43" s="27">
        <f t="shared" si="3"/>
        <v>0.12427537447842038</v>
      </c>
      <c r="J43" s="27">
        <f t="shared" si="3"/>
        <v>9.3664966079559139E-2</v>
      </c>
      <c r="K43" s="27">
        <f t="shared" si="3"/>
        <v>7.7562018060957694E-2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33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97.811400000000006</v>
      </c>
      <c r="C7" s="11">
        <v>1.1079000000000001</v>
      </c>
      <c r="D7" s="11">
        <v>0.36249999999999999</v>
      </c>
      <c r="E7" s="11">
        <v>1.6926000000000001</v>
      </c>
      <c r="F7" s="11">
        <v>1.4201999999999999</v>
      </c>
      <c r="G7" s="11">
        <v>221.38300000000001</v>
      </c>
      <c r="H7" s="11">
        <v>43.092100000000002</v>
      </c>
      <c r="I7" s="11">
        <v>37.4773</v>
      </c>
      <c r="J7" s="11">
        <v>52.1524</v>
      </c>
      <c r="K7" s="11">
        <v>0.63039999999999996</v>
      </c>
    </row>
    <row r="8" spans="1:13" ht="12" customHeight="1" x14ac:dyDescent="0.25">
      <c r="A8" s="10">
        <v>41062</v>
      </c>
      <c r="B8" s="11">
        <v>97.678600000000003</v>
      </c>
      <c r="C8" s="11">
        <v>1.2622</v>
      </c>
      <c r="D8" s="11">
        <v>0.36990000000000001</v>
      </c>
      <c r="E8" s="11">
        <v>1.5409999999999999</v>
      </c>
      <c r="F8" s="11">
        <v>1.3892</v>
      </c>
      <c r="G8" s="11">
        <v>221.75239999999999</v>
      </c>
      <c r="H8" s="11">
        <v>41.4998</v>
      </c>
      <c r="I8" s="11">
        <v>37.909599999999998</v>
      </c>
      <c r="J8" s="11">
        <v>52.187899999999999</v>
      </c>
      <c r="K8" s="11">
        <v>0.63959999999999995</v>
      </c>
    </row>
    <row r="9" spans="1:13" ht="12" customHeight="1" x14ac:dyDescent="0.25">
      <c r="A9" s="10">
        <v>41063</v>
      </c>
      <c r="B9" s="11">
        <v>97.615399999999994</v>
      </c>
      <c r="C9" s="11">
        <v>1.1419999999999999</v>
      </c>
      <c r="D9" s="11">
        <v>0.37</v>
      </c>
      <c r="E9" s="11">
        <v>1.5668</v>
      </c>
      <c r="F9" s="11">
        <v>0.88119999999999998</v>
      </c>
      <c r="G9" s="11">
        <v>222.2227</v>
      </c>
      <c r="H9" s="11">
        <v>44.436700000000002</v>
      </c>
      <c r="I9" s="11">
        <v>37.7209</v>
      </c>
      <c r="J9" s="11">
        <v>52.121299999999998</v>
      </c>
      <c r="K9" s="11">
        <v>0.64070000000000005</v>
      </c>
    </row>
    <row r="10" spans="1:13" ht="12" customHeight="1" x14ac:dyDescent="0.25">
      <c r="A10" s="10">
        <v>41064</v>
      </c>
      <c r="B10" s="11">
        <v>97.690600000000003</v>
      </c>
      <c r="C10" s="11">
        <v>1.2024999999999999</v>
      </c>
      <c r="D10" s="11">
        <v>0.35139999999999999</v>
      </c>
      <c r="E10" s="11">
        <v>1.5986</v>
      </c>
      <c r="F10" s="11">
        <v>1.2190000000000001</v>
      </c>
      <c r="G10" s="11">
        <v>221.16069999999999</v>
      </c>
      <c r="H10" s="11">
        <v>42.65</v>
      </c>
      <c r="I10" s="11">
        <v>37.849299999999999</v>
      </c>
      <c r="J10" s="11">
        <v>52.2224</v>
      </c>
      <c r="K10" s="11">
        <v>0.70820000000000005</v>
      </c>
    </row>
    <row r="11" spans="1:13" ht="12" customHeight="1" x14ac:dyDescent="0.25">
      <c r="A11" s="10">
        <v>41065</v>
      </c>
      <c r="B11" s="11">
        <v>97.340900000000005</v>
      </c>
      <c r="C11" s="11">
        <v>1.29</v>
      </c>
      <c r="D11" s="11">
        <v>0.38219999999999998</v>
      </c>
      <c r="E11" s="11">
        <v>1.6949000000000001</v>
      </c>
      <c r="F11" s="11">
        <v>1.4822</v>
      </c>
      <c r="G11" s="11">
        <v>223.57429999999999</v>
      </c>
      <c r="H11" s="11">
        <v>40.1768</v>
      </c>
      <c r="I11" s="11">
        <v>37.793300000000002</v>
      </c>
      <c r="J11" s="11">
        <v>52.262300000000003</v>
      </c>
      <c r="K11" s="11">
        <v>0.69640000000000002</v>
      </c>
    </row>
    <row r="12" spans="1:13" ht="12" customHeight="1" x14ac:dyDescent="0.25">
      <c r="A12" s="10">
        <v>41066</v>
      </c>
      <c r="B12" s="11">
        <v>97.647199999999998</v>
      </c>
      <c r="C12" s="11">
        <v>1.3516999999999999</v>
      </c>
      <c r="D12" s="11">
        <v>0.30969999999999998</v>
      </c>
      <c r="E12" s="11">
        <v>1.6874</v>
      </c>
      <c r="F12" s="11">
        <v>1.2754000000000001</v>
      </c>
      <c r="G12" s="11">
        <v>222.7893</v>
      </c>
      <c r="H12" s="11">
        <v>39.664000000000001</v>
      </c>
      <c r="I12" s="11">
        <v>37.896099999999997</v>
      </c>
      <c r="J12" s="11">
        <v>52.255200000000002</v>
      </c>
      <c r="K12" s="11">
        <v>0.64070000000000005</v>
      </c>
    </row>
    <row r="13" spans="1:13" ht="12" customHeight="1" x14ac:dyDescent="0.25">
      <c r="A13" s="10">
        <v>41067</v>
      </c>
      <c r="B13" s="11">
        <v>97.6691</v>
      </c>
      <c r="C13" s="11">
        <v>1.3811</v>
      </c>
      <c r="D13" s="11">
        <v>0.34920000000000001</v>
      </c>
      <c r="E13" s="11">
        <v>1.6597999999999999</v>
      </c>
      <c r="F13" s="11">
        <v>1.1254999999999999</v>
      </c>
      <c r="G13" s="11">
        <v>223.32130000000001</v>
      </c>
      <c r="H13" s="11">
        <v>40.081200000000003</v>
      </c>
      <c r="I13" s="11">
        <v>37.829500000000003</v>
      </c>
      <c r="J13" s="11">
        <v>52.224600000000002</v>
      </c>
      <c r="K13" s="11">
        <v>0.66679999999999995</v>
      </c>
    </row>
    <row r="14" spans="1:13" ht="12" customHeight="1" x14ac:dyDescent="0.25">
      <c r="A14" s="10">
        <v>41068</v>
      </c>
      <c r="B14" s="11">
        <v>97.388300000000001</v>
      </c>
      <c r="C14" s="11">
        <v>1.3977999999999999</v>
      </c>
      <c r="D14" s="11">
        <v>0.34689999999999999</v>
      </c>
      <c r="E14" s="11">
        <v>1.7149000000000001</v>
      </c>
      <c r="F14" s="11">
        <v>1.6832</v>
      </c>
      <c r="G14" s="11">
        <v>223.34379999999999</v>
      </c>
      <c r="H14" s="11">
        <v>40.302599999999998</v>
      </c>
      <c r="I14" s="11">
        <v>37.904400000000003</v>
      </c>
      <c r="J14" s="11">
        <v>52.134700000000002</v>
      </c>
      <c r="K14" s="11">
        <v>0.65880000000000005</v>
      </c>
    </row>
    <row r="15" spans="1:13" ht="12" customHeight="1" x14ac:dyDescent="0.25">
      <c r="A15" s="10">
        <v>41069</v>
      </c>
      <c r="B15" s="11">
        <v>96.578100000000006</v>
      </c>
      <c r="C15" s="11">
        <v>1.4024000000000001</v>
      </c>
      <c r="D15" s="11">
        <v>0.32969999999999999</v>
      </c>
      <c r="E15" s="11">
        <v>1.7184999999999999</v>
      </c>
      <c r="F15" s="11">
        <v>1.8001</v>
      </c>
      <c r="G15" s="11">
        <v>223.49270000000001</v>
      </c>
      <c r="H15" s="11">
        <v>40.631799999999998</v>
      </c>
      <c r="I15" s="11">
        <v>37.772199999999998</v>
      </c>
      <c r="J15" s="11">
        <v>52.089300000000001</v>
      </c>
      <c r="K15" s="11">
        <v>0.69030000000000002</v>
      </c>
    </row>
    <row r="16" spans="1:13" ht="12" customHeight="1" x14ac:dyDescent="0.25">
      <c r="A16" s="10">
        <v>41070</v>
      </c>
      <c r="B16" s="11">
        <v>97.606399999999994</v>
      </c>
      <c r="C16" s="11">
        <v>1.3466</v>
      </c>
      <c r="D16" s="11">
        <v>0.31850000000000001</v>
      </c>
      <c r="E16" s="11">
        <v>1.7182999999999999</v>
      </c>
      <c r="F16" s="11">
        <v>1.5548999999999999</v>
      </c>
      <c r="G16" s="11">
        <v>223.26429999999999</v>
      </c>
      <c r="H16" s="11">
        <v>41.930799999999998</v>
      </c>
      <c r="I16" s="11">
        <v>37.756599999999999</v>
      </c>
      <c r="J16" s="11">
        <v>52.1721</v>
      </c>
      <c r="K16" s="11">
        <v>0.58379999999999999</v>
      </c>
    </row>
    <row r="17" spans="1:11" ht="12" customHeight="1" x14ac:dyDescent="0.25">
      <c r="A17" s="10">
        <v>41071</v>
      </c>
      <c r="B17" s="11">
        <v>97.403000000000006</v>
      </c>
      <c r="C17" s="11">
        <v>1.3596999999999999</v>
      </c>
      <c r="D17" s="11">
        <v>0.31580000000000003</v>
      </c>
      <c r="E17" s="11">
        <v>1.7075</v>
      </c>
      <c r="F17" s="11">
        <v>1.8740000000000001</v>
      </c>
      <c r="G17" s="11">
        <v>221.1514</v>
      </c>
      <c r="H17" s="11">
        <v>39.415599999999998</v>
      </c>
      <c r="I17" s="11">
        <v>37.814700000000002</v>
      </c>
      <c r="J17" s="11">
        <v>52.190399999999997</v>
      </c>
      <c r="K17" s="11">
        <v>0.56389999999999996</v>
      </c>
    </row>
    <row r="18" spans="1:11" ht="12" customHeight="1" x14ac:dyDescent="0.25">
      <c r="A18" s="10">
        <v>41072</v>
      </c>
      <c r="B18" s="11">
        <v>96.863699999999994</v>
      </c>
      <c r="C18" s="11">
        <v>1.3748</v>
      </c>
      <c r="D18" s="11">
        <v>0.31950000000000001</v>
      </c>
      <c r="E18" s="11">
        <v>1.6889000000000001</v>
      </c>
      <c r="F18" s="11">
        <v>1.4078999999999999</v>
      </c>
      <c r="G18" s="11">
        <v>222.51750000000001</v>
      </c>
      <c r="H18" s="11">
        <v>41.811599999999999</v>
      </c>
      <c r="I18" s="11">
        <v>37.798200000000001</v>
      </c>
      <c r="J18" s="11">
        <v>52.305999999999997</v>
      </c>
      <c r="K18" s="11">
        <v>0.60289999999999999</v>
      </c>
    </row>
    <row r="19" spans="1:11" ht="12" customHeight="1" x14ac:dyDescent="0.25">
      <c r="A19" s="10">
        <v>41073</v>
      </c>
      <c r="B19" s="11">
        <v>97.476900000000001</v>
      </c>
      <c r="C19" s="11">
        <v>1.3563000000000001</v>
      </c>
      <c r="D19" s="11">
        <v>0.31240000000000001</v>
      </c>
      <c r="E19" s="11">
        <v>1.6704000000000001</v>
      </c>
      <c r="F19" s="11">
        <v>1.4350000000000001</v>
      </c>
      <c r="G19" s="11">
        <v>223.38810000000001</v>
      </c>
      <c r="H19" s="11">
        <v>40.5642</v>
      </c>
      <c r="I19" s="11">
        <v>37.879300000000001</v>
      </c>
      <c r="J19" s="11">
        <v>52.179900000000004</v>
      </c>
      <c r="K19" s="11">
        <v>0.52610000000000001</v>
      </c>
    </row>
    <row r="20" spans="1:11" ht="12" customHeight="1" x14ac:dyDescent="0.25">
      <c r="A20" s="10">
        <v>41074</v>
      </c>
      <c r="B20" s="11">
        <v>97.502899999999997</v>
      </c>
      <c r="C20" s="11">
        <v>1.2817000000000001</v>
      </c>
      <c r="D20" s="11">
        <v>0.31540000000000001</v>
      </c>
      <c r="E20" s="11">
        <v>1.5558000000000001</v>
      </c>
      <c r="F20" s="11">
        <v>1.819</v>
      </c>
      <c r="G20" s="11">
        <v>222.41309999999999</v>
      </c>
      <c r="H20" s="11">
        <v>39.3401</v>
      </c>
      <c r="I20" s="11">
        <v>37.837600000000002</v>
      </c>
      <c r="J20" s="11">
        <v>52.240299999999998</v>
      </c>
      <c r="K20" s="11">
        <v>0.49230000000000002</v>
      </c>
    </row>
    <row r="21" spans="1:11" ht="12" customHeight="1" x14ac:dyDescent="0.25">
      <c r="A21" s="10">
        <v>41075</v>
      </c>
      <c r="B21" s="11">
        <v>97.787000000000006</v>
      </c>
      <c r="C21" s="11">
        <v>1.3198000000000001</v>
      </c>
      <c r="D21" s="11">
        <v>0.3332</v>
      </c>
      <c r="E21" s="11">
        <v>1.6888000000000001</v>
      </c>
      <c r="F21" s="11">
        <v>1.4704999999999999</v>
      </c>
      <c r="G21" s="11">
        <v>221.15880000000001</v>
      </c>
      <c r="H21" s="11">
        <v>42.159599999999998</v>
      </c>
      <c r="I21" s="11">
        <v>37.619</v>
      </c>
      <c r="J21" s="11">
        <v>52.316800000000001</v>
      </c>
      <c r="K21" s="11">
        <v>0.63819999999999999</v>
      </c>
    </row>
    <row r="22" spans="1:11" ht="12" customHeight="1" x14ac:dyDescent="0.25">
      <c r="A22" s="10">
        <v>41076</v>
      </c>
      <c r="B22" s="11">
        <v>96.756399999999999</v>
      </c>
      <c r="C22" s="11">
        <v>1.2722</v>
      </c>
      <c r="D22" s="11">
        <v>0.37909999999999999</v>
      </c>
      <c r="E22" s="11">
        <v>1.7021999999999999</v>
      </c>
      <c r="F22" s="11">
        <v>1.7754000000000001</v>
      </c>
      <c r="G22" s="11">
        <v>223.1892</v>
      </c>
      <c r="H22" s="11">
        <v>43.276899999999998</v>
      </c>
      <c r="I22" s="11">
        <v>37.875599999999999</v>
      </c>
      <c r="J22" s="11">
        <v>52.329500000000003</v>
      </c>
      <c r="K22" s="11">
        <v>0.58160000000000001</v>
      </c>
    </row>
    <row r="23" spans="1:11" ht="12" customHeight="1" x14ac:dyDescent="0.25">
      <c r="A23" s="10">
        <v>41077</v>
      </c>
      <c r="B23" s="11">
        <v>97.207800000000006</v>
      </c>
      <c r="C23" s="11">
        <v>1.2862</v>
      </c>
      <c r="D23" s="11">
        <v>0.32690000000000002</v>
      </c>
      <c r="E23" s="11">
        <v>1.5974999999999999</v>
      </c>
      <c r="F23" s="11">
        <v>1.7208000000000001</v>
      </c>
      <c r="G23" s="11">
        <v>223.46090000000001</v>
      </c>
      <c r="H23" s="11">
        <v>45.572600000000001</v>
      </c>
      <c r="I23" s="11">
        <v>37.867899999999999</v>
      </c>
      <c r="J23" s="11">
        <v>52.3369</v>
      </c>
      <c r="K23" s="11">
        <v>0.53700000000000003</v>
      </c>
    </row>
    <row r="24" spans="1:11" ht="12" customHeight="1" x14ac:dyDescent="0.25">
      <c r="A24" s="10">
        <v>41078</v>
      </c>
      <c r="B24" s="11">
        <v>97.435599999999994</v>
      </c>
      <c r="C24" s="11">
        <v>1.3262</v>
      </c>
      <c r="D24" s="11">
        <v>0.32390000000000002</v>
      </c>
      <c r="E24" s="11">
        <v>1.5974999999999999</v>
      </c>
      <c r="F24" s="11">
        <v>1.8257000000000001</v>
      </c>
      <c r="G24" s="11">
        <v>222.6156</v>
      </c>
      <c r="H24" s="11">
        <v>44.673200000000001</v>
      </c>
      <c r="I24" s="11">
        <v>37.807299999999998</v>
      </c>
      <c r="J24" s="11">
        <v>52.279299999999999</v>
      </c>
      <c r="K24" s="11">
        <v>0.66090000000000004</v>
      </c>
    </row>
    <row r="25" spans="1:11" ht="12" customHeight="1" x14ac:dyDescent="0.25">
      <c r="A25" s="10">
        <v>41079</v>
      </c>
      <c r="B25" s="11">
        <v>97.141099999999994</v>
      </c>
      <c r="C25" s="11">
        <v>1.3320000000000001</v>
      </c>
      <c r="D25" s="11">
        <v>0.37580000000000002</v>
      </c>
      <c r="E25" s="11">
        <v>1.5908</v>
      </c>
      <c r="F25" s="11">
        <v>1.8095000000000001</v>
      </c>
      <c r="G25" s="11">
        <v>221.32259999999999</v>
      </c>
      <c r="H25" s="11">
        <v>45.9955</v>
      </c>
      <c r="I25" s="11">
        <v>37.854100000000003</v>
      </c>
      <c r="J25" s="11">
        <v>52.244100000000003</v>
      </c>
      <c r="K25" s="11">
        <v>0.70660000000000001</v>
      </c>
    </row>
    <row r="26" spans="1:11" ht="12" customHeight="1" x14ac:dyDescent="0.25">
      <c r="A26" s="10">
        <v>41080</v>
      </c>
      <c r="B26" s="11">
        <v>97.181299999999993</v>
      </c>
      <c r="C26" s="11">
        <v>1.3758999999999999</v>
      </c>
      <c r="D26" s="11">
        <v>0.3488</v>
      </c>
      <c r="E26" s="11">
        <v>1.7113</v>
      </c>
      <c r="F26" s="11">
        <v>1.595</v>
      </c>
      <c r="G26" s="11">
        <v>221.6283</v>
      </c>
      <c r="H26" s="11">
        <v>44.1815</v>
      </c>
      <c r="I26" s="11">
        <v>37.927</v>
      </c>
      <c r="J26" s="11">
        <v>52.279600000000002</v>
      </c>
      <c r="K26" s="11">
        <v>0.69620000000000004</v>
      </c>
    </row>
    <row r="27" spans="1:11" ht="12" customHeight="1" x14ac:dyDescent="0.25">
      <c r="A27" s="10">
        <v>41081</v>
      </c>
      <c r="B27" s="11">
        <v>97.725099999999998</v>
      </c>
      <c r="C27" s="11">
        <v>1.3804000000000001</v>
      </c>
      <c r="D27" s="11">
        <v>0.32350000000000001</v>
      </c>
      <c r="E27" s="11">
        <v>1.6137999999999999</v>
      </c>
      <c r="F27" s="11">
        <v>1.8834</v>
      </c>
      <c r="G27" s="11">
        <v>222.50810000000001</v>
      </c>
      <c r="H27" s="11">
        <v>43.141399999999997</v>
      </c>
      <c r="I27" s="11">
        <v>37.894300000000001</v>
      </c>
      <c r="J27" s="11">
        <v>52.3459</v>
      </c>
      <c r="K27" s="11">
        <v>0.63639999999999997</v>
      </c>
    </row>
    <row r="28" spans="1:11" ht="12" customHeight="1" x14ac:dyDescent="0.25">
      <c r="A28" s="10">
        <v>41082</v>
      </c>
      <c r="B28" s="11">
        <v>97.135800000000003</v>
      </c>
      <c r="C28" s="11">
        <v>1.2961</v>
      </c>
      <c r="D28" s="11">
        <v>0.35780000000000001</v>
      </c>
      <c r="E28" s="11">
        <v>1.6525000000000001</v>
      </c>
      <c r="F28" s="11">
        <v>1.7246999999999999</v>
      </c>
      <c r="G28" s="11">
        <v>221.89230000000001</v>
      </c>
      <c r="H28" s="11">
        <v>44.964799999999997</v>
      </c>
      <c r="I28" s="11">
        <v>37.926900000000003</v>
      </c>
      <c r="J28" s="11">
        <v>52.330599999999997</v>
      </c>
      <c r="K28" s="11">
        <v>0.64429999999999998</v>
      </c>
    </row>
    <row r="29" spans="1:11" ht="12" customHeight="1" x14ac:dyDescent="0.25">
      <c r="A29" s="10">
        <v>41083</v>
      </c>
      <c r="B29" s="11">
        <v>97.587000000000003</v>
      </c>
      <c r="C29" s="11">
        <v>1.3044</v>
      </c>
      <c r="D29" s="11">
        <v>0.37219999999999998</v>
      </c>
      <c r="E29" s="11">
        <v>1.6760999999999999</v>
      </c>
      <c r="F29" s="11">
        <v>1.8566</v>
      </c>
      <c r="G29" s="11">
        <v>222.93559999999999</v>
      </c>
      <c r="H29" s="11">
        <v>45.967599999999997</v>
      </c>
      <c r="I29" s="11">
        <v>37.8887</v>
      </c>
      <c r="J29" s="11">
        <v>52.288600000000002</v>
      </c>
      <c r="K29" s="11">
        <v>0.67190000000000005</v>
      </c>
    </row>
    <row r="30" spans="1:11" ht="12" customHeight="1" x14ac:dyDescent="0.25">
      <c r="A30" s="10">
        <v>41084</v>
      </c>
      <c r="B30" s="11">
        <v>97.160300000000007</v>
      </c>
      <c r="C30" s="11">
        <v>1.3540000000000001</v>
      </c>
      <c r="D30" s="11">
        <v>0.3705</v>
      </c>
      <c r="E30" s="11">
        <v>1.714</v>
      </c>
      <c r="F30" s="11">
        <v>1.8320000000000001</v>
      </c>
      <c r="G30" s="11">
        <v>223.58150000000001</v>
      </c>
      <c r="H30" s="11">
        <v>45.044400000000003</v>
      </c>
      <c r="I30" s="11">
        <v>37.929699999999997</v>
      </c>
      <c r="J30" s="11">
        <v>52.340800000000002</v>
      </c>
      <c r="K30" s="11">
        <v>0.63029999999999997</v>
      </c>
    </row>
    <row r="31" spans="1:11" ht="12" customHeight="1" x14ac:dyDescent="0.25">
      <c r="A31" s="10">
        <v>41085</v>
      </c>
      <c r="B31" s="11">
        <v>96.820700000000002</v>
      </c>
      <c r="C31" s="11">
        <v>1.3404</v>
      </c>
      <c r="D31" s="11">
        <v>0.36170000000000002</v>
      </c>
      <c r="E31" s="11">
        <v>1.6682999999999999</v>
      </c>
      <c r="F31" s="11">
        <v>1.7487999999999999</v>
      </c>
      <c r="G31" s="11">
        <v>222.5419</v>
      </c>
      <c r="H31" s="11">
        <v>44.404899999999998</v>
      </c>
      <c r="I31" s="11">
        <v>37.913400000000003</v>
      </c>
      <c r="J31" s="11">
        <v>52.345999999999997</v>
      </c>
      <c r="K31" s="11">
        <v>0.57789999999999997</v>
      </c>
    </row>
    <row r="32" spans="1:11" ht="12" customHeight="1" x14ac:dyDescent="0.25">
      <c r="A32" s="10">
        <v>41086</v>
      </c>
      <c r="B32" s="11">
        <v>96.720500000000001</v>
      </c>
      <c r="C32" s="11">
        <v>1.2938000000000001</v>
      </c>
      <c r="D32" s="11">
        <v>0.37419999999999998</v>
      </c>
      <c r="E32" s="11">
        <v>1.6645000000000001</v>
      </c>
      <c r="F32" s="11">
        <v>1.8889</v>
      </c>
      <c r="G32" s="11">
        <v>221.20310000000001</v>
      </c>
      <c r="H32" s="11">
        <v>45.819499999999998</v>
      </c>
      <c r="I32" s="11">
        <v>37.927599999999998</v>
      </c>
      <c r="J32" s="11">
        <v>52.331699999999998</v>
      </c>
      <c r="K32" s="11">
        <v>0.65739999999999998</v>
      </c>
    </row>
    <row r="33" spans="1:11" ht="12" customHeight="1" x14ac:dyDescent="0.25">
      <c r="A33" s="10">
        <v>41087</v>
      </c>
      <c r="B33" s="11">
        <v>96.446299999999994</v>
      </c>
      <c r="C33" s="11">
        <v>1.2475000000000001</v>
      </c>
      <c r="D33" s="11">
        <v>0.37869999999999998</v>
      </c>
      <c r="E33" s="11">
        <v>1.6013999999999999</v>
      </c>
      <c r="F33" s="11">
        <v>1.8694</v>
      </c>
      <c r="G33" s="11">
        <v>220.5581</v>
      </c>
      <c r="H33" s="11">
        <v>44.738999999999997</v>
      </c>
      <c r="I33" s="11">
        <v>37.925600000000003</v>
      </c>
      <c r="J33" s="11">
        <v>52.321599999999997</v>
      </c>
      <c r="K33" s="11">
        <v>0.60170000000000001</v>
      </c>
    </row>
    <row r="34" spans="1:11" ht="12" customHeight="1" x14ac:dyDescent="0.25">
      <c r="A34" s="10">
        <v>41088</v>
      </c>
      <c r="B34" s="11">
        <v>97.589200000000005</v>
      </c>
      <c r="C34" s="11">
        <v>1.2589999999999999</v>
      </c>
      <c r="D34" s="11">
        <v>0.36180000000000001</v>
      </c>
      <c r="E34" s="11">
        <v>1.7008000000000001</v>
      </c>
      <c r="F34" s="11">
        <v>1.3893</v>
      </c>
      <c r="G34" s="11">
        <v>220.983</v>
      </c>
      <c r="H34" s="11">
        <v>44.692599999999999</v>
      </c>
      <c r="I34" s="11">
        <v>37.835700000000003</v>
      </c>
      <c r="J34" s="11">
        <v>52.323799999999999</v>
      </c>
      <c r="K34" s="11">
        <v>0.49380000000000002</v>
      </c>
    </row>
    <row r="35" spans="1:11" ht="12" customHeight="1" x14ac:dyDescent="0.25">
      <c r="A35" s="10">
        <v>41089</v>
      </c>
      <c r="B35" s="11">
        <v>97.073599999999999</v>
      </c>
      <c r="C35" s="11">
        <v>1.2004999999999999</v>
      </c>
      <c r="D35" s="11">
        <v>0.34839999999999999</v>
      </c>
      <c r="E35" s="11">
        <v>1.5956999999999999</v>
      </c>
      <c r="F35" s="11">
        <v>1.7701</v>
      </c>
      <c r="G35" s="11">
        <v>223.5763</v>
      </c>
      <c r="H35" s="11">
        <v>42.566600000000001</v>
      </c>
      <c r="I35" s="11">
        <v>37.902999999999999</v>
      </c>
      <c r="J35" s="11">
        <v>52.334299999999999</v>
      </c>
      <c r="K35" s="11">
        <v>0.48349999999999999</v>
      </c>
    </row>
    <row r="36" spans="1:11" ht="12" customHeight="1" x14ac:dyDescent="0.25">
      <c r="A36" s="10">
        <v>41090</v>
      </c>
      <c r="B36" s="11">
        <v>97.467100000000002</v>
      </c>
      <c r="C36" s="11">
        <v>1.1601999999999999</v>
      </c>
      <c r="D36" s="11">
        <v>0.3286</v>
      </c>
      <c r="E36" s="11">
        <v>1.5658000000000001</v>
      </c>
      <c r="F36" s="11">
        <v>1.4065000000000001</v>
      </c>
      <c r="G36" s="11">
        <v>222.91239999999999</v>
      </c>
      <c r="H36" s="11">
        <v>43.140799999999999</v>
      </c>
      <c r="I36" s="11">
        <v>37.832599999999999</v>
      </c>
      <c r="J36" s="11">
        <v>52.283499999999997</v>
      </c>
      <c r="K36" s="11">
        <v>0.59450000000000003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97.811400000000006</v>
      </c>
      <c r="C39" s="36">
        <f t="shared" ref="C39:K39" si="0">MAX(C7:C37)</f>
        <v>1.4024000000000001</v>
      </c>
      <c r="D39" s="36">
        <f t="shared" si="0"/>
        <v>0.38219999999999998</v>
      </c>
      <c r="E39" s="36">
        <f t="shared" si="0"/>
        <v>1.7184999999999999</v>
      </c>
      <c r="F39" s="36">
        <f t="shared" si="0"/>
        <v>1.8889</v>
      </c>
      <c r="G39" s="36">
        <f t="shared" si="0"/>
        <v>223.58150000000001</v>
      </c>
      <c r="H39" s="36">
        <f t="shared" si="0"/>
        <v>45.9955</v>
      </c>
      <c r="I39" s="36">
        <f t="shared" si="0"/>
        <v>37.929699999999997</v>
      </c>
      <c r="J39" s="36">
        <f t="shared" si="0"/>
        <v>52.345999999999997</v>
      </c>
      <c r="K39" s="36">
        <f t="shared" si="0"/>
        <v>0.70820000000000005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33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92.808599999999998</v>
      </c>
      <c r="C7" s="11">
        <v>9.7500000000000003E-2</v>
      </c>
      <c r="D7" s="11">
        <v>0.1061</v>
      </c>
      <c r="E7" s="11">
        <v>0.2036</v>
      </c>
      <c r="F7" s="11">
        <v>0.312</v>
      </c>
      <c r="G7" s="11">
        <v>178.44669999999999</v>
      </c>
      <c r="H7" s="11">
        <v>24.710999999999999</v>
      </c>
      <c r="I7" s="11">
        <v>11.0549</v>
      </c>
      <c r="J7" s="11">
        <v>5.3845999999999998</v>
      </c>
      <c r="K7" s="11">
        <v>0.4723</v>
      </c>
    </row>
    <row r="8" spans="1:13" ht="12" customHeight="1" x14ac:dyDescent="0.25">
      <c r="A8" s="10">
        <v>41062</v>
      </c>
      <c r="B8" s="11">
        <v>14.3119</v>
      </c>
      <c r="C8" s="11">
        <v>0.58760000000000001</v>
      </c>
      <c r="D8" s="11">
        <v>4.7899999999999998E-2</v>
      </c>
      <c r="E8" s="11">
        <v>0.63549999999999995</v>
      </c>
      <c r="F8" s="11">
        <v>0.44409999999999999</v>
      </c>
      <c r="G8" s="11">
        <v>197.0428</v>
      </c>
      <c r="H8" s="11">
        <v>28.622399999999999</v>
      </c>
      <c r="I8" s="11">
        <v>30.352799999999998</v>
      </c>
      <c r="J8" s="11">
        <v>16.204000000000001</v>
      </c>
      <c r="K8" s="11">
        <v>0.307</v>
      </c>
    </row>
    <row r="9" spans="1:13" ht="12" customHeight="1" x14ac:dyDescent="0.25">
      <c r="A9" s="10">
        <v>41063</v>
      </c>
      <c r="B9" s="11">
        <v>11.666700000000001</v>
      </c>
      <c r="C9" s="11">
        <v>0.63290000000000002</v>
      </c>
      <c r="D9" s="11">
        <v>0.29189999999999999</v>
      </c>
      <c r="E9" s="11">
        <v>0.92480000000000007</v>
      </c>
      <c r="F9" s="11">
        <v>0.84850000000000003</v>
      </c>
      <c r="G9" s="11">
        <v>53.448399999999999</v>
      </c>
      <c r="H9" s="11">
        <v>10.3362</v>
      </c>
      <c r="I9" s="11">
        <v>13.739599999999999</v>
      </c>
      <c r="J9" s="11">
        <v>31.6205</v>
      </c>
      <c r="K9" s="11">
        <v>0.16500000000000001</v>
      </c>
    </row>
    <row r="10" spans="1:13" ht="12" customHeight="1" x14ac:dyDescent="0.25">
      <c r="A10" s="10">
        <v>41064</v>
      </c>
      <c r="B10" s="11">
        <v>75.635900000000007</v>
      </c>
      <c r="C10" s="11">
        <v>0.30359999999999998</v>
      </c>
      <c r="D10" s="11">
        <v>0.23730000000000001</v>
      </c>
      <c r="E10" s="11">
        <v>0.54089999999999994</v>
      </c>
      <c r="F10" s="11">
        <v>0.31509999999999999</v>
      </c>
      <c r="G10" s="11">
        <v>12.219799999999999</v>
      </c>
      <c r="H10" s="11">
        <v>4.7519999999999998</v>
      </c>
      <c r="I10" s="11">
        <v>3.7364000000000002</v>
      </c>
      <c r="J10" s="11">
        <v>22.223500000000001</v>
      </c>
      <c r="K10" s="11">
        <v>0.33029999999999998</v>
      </c>
    </row>
    <row r="11" spans="1:13" ht="12" customHeight="1" x14ac:dyDescent="0.25">
      <c r="A11" s="10">
        <v>41065</v>
      </c>
      <c r="B11" s="11">
        <v>65.661100000000005</v>
      </c>
      <c r="C11" s="11">
        <v>0.40339999999999998</v>
      </c>
      <c r="D11" s="11">
        <v>0.16489999999999999</v>
      </c>
      <c r="E11" s="11">
        <v>0.56830000000000003</v>
      </c>
      <c r="F11" s="11">
        <v>0.93440000000000001</v>
      </c>
      <c r="G11" s="11">
        <v>222.7527</v>
      </c>
      <c r="H11" s="11">
        <v>9.4197000000000006</v>
      </c>
      <c r="I11" s="11">
        <v>27.938199999999998</v>
      </c>
      <c r="J11" s="11">
        <v>32.9328</v>
      </c>
      <c r="K11" s="11">
        <v>4.5600000000000002E-2</v>
      </c>
    </row>
    <row r="12" spans="1:13" ht="12" customHeight="1" x14ac:dyDescent="0.25">
      <c r="A12" s="10">
        <v>41066</v>
      </c>
      <c r="B12" s="11">
        <v>0.51080000000000003</v>
      </c>
      <c r="C12" s="11">
        <v>1.2316</v>
      </c>
      <c r="D12" s="11">
        <v>0.22670000000000001</v>
      </c>
      <c r="E12" s="11">
        <v>1.4582999999999999</v>
      </c>
      <c r="F12" s="11">
        <v>3.3599999999999998E-2</v>
      </c>
      <c r="G12" s="11">
        <v>137.1634</v>
      </c>
      <c r="H12" s="11">
        <v>16.0261</v>
      </c>
      <c r="I12" s="11">
        <v>21.9907</v>
      </c>
      <c r="J12" s="11">
        <v>46.0259</v>
      </c>
      <c r="K12" s="11">
        <v>0.16159999999999999</v>
      </c>
    </row>
    <row r="13" spans="1:13" ht="12" customHeight="1" x14ac:dyDescent="0.25">
      <c r="A13" s="10">
        <v>41067</v>
      </c>
      <c r="B13" s="11">
        <v>81.882099999999994</v>
      </c>
      <c r="C13" s="11">
        <v>0.77739999999999998</v>
      </c>
      <c r="D13" s="11">
        <v>0.26519999999999999</v>
      </c>
      <c r="E13" s="11">
        <v>1.0426</v>
      </c>
      <c r="F13" s="11">
        <v>0.83879999999999999</v>
      </c>
      <c r="G13" s="11">
        <v>112.9862</v>
      </c>
      <c r="H13" s="11">
        <v>24.654800000000002</v>
      </c>
      <c r="I13" s="11">
        <v>7.4954999999999998</v>
      </c>
      <c r="J13" s="11">
        <v>38.863799999999998</v>
      </c>
      <c r="K13" s="11">
        <v>0.4541</v>
      </c>
    </row>
    <row r="14" spans="1:13" ht="12" customHeight="1" x14ac:dyDescent="0.25">
      <c r="A14" s="10">
        <v>41068</v>
      </c>
      <c r="B14" s="11">
        <v>89.958299999999994</v>
      </c>
      <c r="C14" s="11">
        <v>0.94910000000000005</v>
      </c>
      <c r="D14" s="11">
        <v>7.8100000000000003E-2</v>
      </c>
      <c r="E14" s="11">
        <v>1.0272000000000001</v>
      </c>
      <c r="F14" s="11">
        <v>0.62050000000000005</v>
      </c>
      <c r="G14" s="11">
        <v>73.714299999999994</v>
      </c>
      <c r="H14" s="11">
        <v>5.0685000000000002</v>
      </c>
      <c r="I14" s="11">
        <v>4.9626999999999999</v>
      </c>
      <c r="J14" s="11">
        <v>39.468600000000002</v>
      </c>
      <c r="K14" s="11">
        <v>0.36609999999999998</v>
      </c>
    </row>
    <row r="15" spans="1:13" ht="12" customHeight="1" x14ac:dyDescent="0.25">
      <c r="A15" s="10">
        <v>41069</v>
      </c>
      <c r="B15" s="11">
        <v>7.7952000000000004</v>
      </c>
      <c r="C15" s="11">
        <v>0.91769999999999996</v>
      </c>
      <c r="D15" s="11">
        <v>0.11550000000000001</v>
      </c>
      <c r="E15" s="11">
        <v>1.0331999999999999</v>
      </c>
      <c r="F15" s="11">
        <v>0.43169999999999997</v>
      </c>
      <c r="G15" s="11">
        <v>132.86660000000001</v>
      </c>
      <c r="H15" s="11">
        <v>3.0941000000000001</v>
      </c>
      <c r="I15" s="11">
        <v>1.3343</v>
      </c>
      <c r="J15" s="11">
        <v>35.969700000000003</v>
      </c>
      <c r="K15" s="11">
        <v>0.5111</v>
      </c>
    </row>
    <row r="16" spans="1:13" ht="12" customHeight="1" x14ac:dyDescent="0.25">
      <c r="A16" s="10">
        <v>41070</v>
      </c>
      <c r="B16" s="11">
        <v>24.4438</v>
      </c>
      <c r="C16" s="11">
        <v>1.1080000000000001</v>
      </c>
      <c r="D16" s="11">
        <v>0.20080000000000001</v>
      </c>
      <c r="E16" s="11">
        <v>1.3088000000000002</v>
      </c>
      <c r="F16" s="11">
        <v>1.3846000000000001</v>
      </c>
      <c r="G16" s="11">
        <v>63.814500000000002</v>
      </c>
      <c r="H16" s="11">
        <v>20.9755</v>
      </c>
      <c r="I16" s="11">
        <v>23.529</v>
      </c>
      <c r="J16" s="11">
        <v>16.260200000000001</v>
      </c>
      <c r="K16" s="11">
        <v>0.4753</v>
      </c>
    </row>
    <row r="17" spans="1:11" ht="12" customHeight="1" x14ac:dyDescent="0.25">
      <c r="A17" s="10">
        <v>41071</v>
      </c>
      <c r="B17" s="11">
        <v>38.557400000000001</v>
      </c>
      <c r="C17" s="11">
        <v>0.86619999999999997</v>
      </c>
      <c r="D17" s="11">
        <v>0.27239999999999998</v>
      </c>
      <c r="E17" s="11">
        <v>1.1385999999999998</v>
      </c>
      <c r="F17" s="11">
        <v>0.82440000000000002</v>
      </c>
      <c r="G17" s="11">
        <v>165.0951</v>
      </c>
      <c r="H17" s="11">
        <v>24.963999999999999</v>
      </c>
      <c r="I17" s="11">
        <v>9.2881999999999998</v>
      </c>
      <c r="J17" s="11">
        <v>20.969000000000001</v>
      </c>
      <c r="K17" s="11">
        <v>0.29199999999999998</v>
      </c>
    </row>
    <row r="18" spans="1:11" ht="12" customHeight="1" x14ac:dyDescent="0.25">
      <c r="A18" s="10">
        <v>41072</v>
      </c>
      <c r="B18" s="11">
        <v>2.2454000000000001</v>
      </c>
      <c r="C18" s="11">
        <v>0.98080000000000001</v>
      </c>
      <c r="D18" s="11">
        <v>0.17130000000000001</v>
      </c>
      <c r="E18" s="11">
        <v>1.1520999999999999</v>
      </c>
      <c r="F18" s="11">
        <v>1.2636000000000001</v>
      </c>
      <c r="G18" s="11">
        <v>130.26499999999999</v>
      </c>
      <c r="H18" s="11">
        <v>12.1126</v>
      </c>
      <c r="I18" s="11">
        <v>4.8156999999999996</v>
      </c>
      <c r="J18" s="11">
        <v>47.500999999999998</v>
      </c>
      <c r="K18" s="11">
        <v>0.32379999999999998</v>
      </c>
    </row>
    <row r="19" spans="1:11" ht="12" customHeight="1" x14ac:dyDescent="0.25">
      <c r="A19" s="10">
        <v>41073</v>
      </c>
      <c r="B19" s="11">
        <v>48.254899999999999</v>
      </c>
      <c r="C19" s="11">
        <v>0.16189999999999999</v>
      </c>
      <c r="D19" s="11">
        <v>0.15509999999999999</v>
      </c>
      <c r="E19" s="11">
        <v>0.31699999999999995</v>
      </c>
      <c r="F19" s="11">
        <v>0.38629999999999998</v>
      </c>
      <c r="G19" s="11">
        <v>122.1724</v>
      </c>
      <c r="H19" s="11">
        <v>3.3679999999999999</v>
      </c>
      <c r="I19" s="11">
        <v>34.299900000000001</v>
      </c>
      <c r="J19" s="11">
        <v>16.905100000000001</v>
      </c>
      <c r="K19" s="11">
        <v>4.0000000000000002E-4</v>
      </c>
    </row>
    <row r="20" spans="1:11" ht="12" customHeight="1" x14ac:dyDescent="0.25">
      <c r="A20" s="10">
        <v>41074</v>
      </c>
      <c r="B20" s="11">
        <v>36.765700000000002</v>
      </c>
      <c r="C20" s="11">
        <v>1.1423000000000001</v>
      </c>
      <c r="D20" s="11">
        <v>0.1794</v>
      </c>
      <c r="E20" s="11">
        <v>1.3217000000000001</v>
      </c>
      <c r="F20" s="11">
        <v>0.50429999999999997</v>
      </c>
      <c r="G20" s="11">
        <v>127.2552</v>
      </c>
      <c r="H20" s="11">
        <v>6.3498000000000001</v>
      </c>
      <c r="I20" s="11">
        <v>26.9483</v>
      </c>
      <c r="J20" s="11">
        <v>1.1027</v>
      </c>
      <c r="K20" s="11">
        <v>0.1123</v>
      </c>
    </row>
    <row r="21" spans="1:11" ht="12" customHeight="1" x14ac:dyDescent="0.25">
      <c r="A21" s="10">
        <v>41075</v>
      </c>
      <c r="B21" s="11">
        <v>68.313500000000005</v>
      </c>
      <c r="C21" s="11">
        <v>0.33829999999999999</v>
      </c>
      <c r="D21" s="11">
        <v>0.27879999999999999</v>
      </c>
      <c r="E21" s="11">
        <v>0.61709999999999998</v>
      </c>
      <c r="F21" s="11">
        <v>0.83630000000000004</v>
      </c>
      <c r="G21" s="11">
        <v>176.61670000000001</v>
      </c>
      <c r="H21" s="11">
        <v>9.5899999999999999E-2</v>
      </c>
      <c r="I21" s="11">
        <v>29.6739</v>
      </c>
      <c r="J21" s="11">
        <v>0.85699999999999998</v>
      </c>
      <c r="K21" s="11">
        <v>0.34920000000000001</v>
      </c>
    </row>
    <row r="22" spans="1:11" ht="12" customHeight="1" x14ac:dyDescent="0.25">
      <c r="A22" s="10">
        <v>41076</v>
      </c>
      <c r="B22" s="11">
        <v>92.7</v>
      </c>
      <c r="C22" s="11">
        <v>0.81399999999999995</v>
      </c>
      <c r="D22" s="11">
        <v>1.37E-2</v>
      </c>
      <c r="E22" s="11">
        <v>0.82769999999999999</v>
      </c>
      <c r="F22" s="11">
        <v>0.76259999999999994</v>
      </c>
      <c r="G22" s="11">
        <v>64.578299999999999</v>
      </c>
      <c r="H22" s="11">
        <v>2.5379999999999998</v>
      </c>
      <c r="I22" s="11">
        <v>33.7166</v>
      </c>
      <c r="J22" s="11">
        <v>18.0227</v>
      </c>
      <c r="K22" s="11">
        <v>0.28610000000000002</v>
      </c>
    </row>
    <row r="23" spans="1:11" ht="12" customHeight="1" x14ac:dyDescent="0.25">
      <c r="A23" s="10">
        <v>41077</v>
      </c>
      <c r="B23" s="11">
        <v>84.311300000000003</v>
      </c>
      <c r="C23" s="11">
        <v>0.9617</v>
      </c>
      <c r="D23" s="11">
        <v>0.318</v>
      </c>
      <c r="E23" s="11">
        <v>1.2797000000000001</v>
      </c>
      <c r="F23" s="11">
        <v>0.95830000000000004</v>
      </c>
      <c r="G23" s="11">
        <v>93.125900000000001</v>
      </c>
      <c r="H23" s="11">
        <v>29.683299999999999</v>
      </c>
      <c r="I23" s="11">
        <v>1.4484999999999999</v>
      </c>
      <c r="J23" s="11">
        <v>40.5974</v>
      </c>
      <c r="K23" s="11">
        <v>9.4E-2</v>
      </c>
    </row>
    <row r="24" spans="1:11" ht="12" customHeight="1" x14ac:dyDescent="0.25">
      <c r="A24" s="10">
        <v>41078</v>
      </c>
      <c r="B24" s="11">
        <v>34.183700000000002</v>
      </c>
      <c r="C24" s="11">
        <v>1.0145999999999999</v>
      </c>
      <c r="D24" s="11">
        <v>0.16819999999999999</v>
      </c>
      <c r="E24" s="11">
        <v>1.1827999999999999</v>
      </c>
      <c r="F24" s="11">
        <v>1.0284</v>
      </c>
      <c r="G24" s="11">
        <v>188.73240000000001</v>
      </c>
      <c r="H24" s="11">
        <v>22.079699999999999</v>
      </c>
      <c r="I24" s="11">
        <v>2.2122000000000002</v>
      </c>
      <c r="J24" s="11">
        <v>51.558399999999999</v>
      </c>
      <c r="K24" s="11">
        <v>0.39710000000000001</v>
      </c>
    </row>
    <row r="25" spans="1:11" ht="12" customHeight="1" x14ac:dyDescent="0.25">
      <c r="A25" s="10">
        <v>41079</v>
      </c>
      <c r="B25" s="11">
        <v>43.132199999999997</v>
      </c>
      <c r="C25" s="11">
        <v>1.0612999999999999</v>
      </c>
      <c r="D25" s="11">
        <v>0.25019999999999998</v>
      </c>
      <c r="E25" s="11">
        <v>1.3114999999999999</v>
      </c>
      <c r="F25" s="11">
        <v>0.90429999999999999</v>
      </c>
      <c r="G25" s="11">
        <v>148.81129999999999</v>
      </c>
      <c r="H25" s="11">
        <v>45.501300000000001</v>
      </c>
      <c r="I25" s="11">
        <v>19.158100000000001</v>
      </c>
      <c r="J25" s="11">
        <v>38.408000000000001</v>
      </c>
      <c r="K25" s="11">
        <v>0.52290000000000003</v>
      </c>
    </row>
    <row r="26" spans="1:11" ht="12" customHeight="1" x14ac:dyDescent="0.25">
      <c r="A26" s="10">
        <v>41080</v>
      </c>
      <c r="B26" s="11">
        <v>21.4817</v>
      </c>
      <c r="C26" s="11">
        <v>1.1573</v>
      </c>
      <c r="D26" s="11">
        <v>0.1038</v>
      </c>
      <c r="E26" s="11">
        <v>1.2610999999999999</v>
      </c>
      <c r="F26" s="11">
        <v>1.2630999999999999</v>
      </c>
      <c r="G26" s="11">
        <v>73.736699999999999</v>
      </c>
      <c r="H26" s="11">
        <v>19.598700000000001</v>
      </c>
      <c r="I26" s="11">
        <v>2.5948000000000002</v>
      </c>
      <c r="J26" s="11">
        <v>8.2193000000000005</v>
      </c>
      <c r="K26" s="11">
        <v>0.13930000000000001</v>
      </c>
    </row>
    <row r="27" spans="1:11" ht="12" customHeight="1" x14ac:dyDescent="0.25">
      <c r="A27" s="10">
        <v>41081</v>
      </c>
      <c r="B27" s="11">
        <v>93.311800000000005</v>
      </c>
      <c r="C27" s="11">
        <v>0.16669999999999999</v>
      </c>
      <c r="D27" s="11">
        <v>0.19639999999999999</v>
      </c>
      <c r="E27" s="11">
        <v>0.36309999999999998</v>
      </c>
      <c r="F27" s="11">
        <v>0.3009</v>
      </c>
      <c r="G27" s="11">
        <v>12.707599999999999</v>
      </c>
      <c r="H27" s="11">
        <v>41.002200000000002</v>
      </c>
      <c r="I27" s="11">
        <v>26.3169</v>
      </c>
      <c r="J27" s="11">
        <v>31.068899999999999</v>
      </c>
      <c r="K27" s="11">
        <v>0.30409999999999998</v>
      </c>
    </row>
    <row r="28" spans="1:11" ht="12" customHeight="1" x14ac:dyDescent="0.25">
      <c r="A28" s="10">
        <v>41082</v>
      </c>
      <c r="B28" s="11">
        <v>54.863</v>
      </c>
      <c r="C28" s="11">
        <v>0.81599999999999995</v>
      </c>
      <c r="D28" s="11">
        <v>0.1062</v>
      </c>
      <c r="E28" s="11">
        <v>0.92219999999999991</v>
      </c>
      <c r="F28" s="11">
        <v>1.5848</v>
      </c>
      <c r="G28" s="11">
        <v>7.0208000000000004</v>
      </c>
      <c r="H28" s="11">
        <v>4.3883999999999999</v>
      </c>
      <c r="I28" s="11">
        <v>22.488299999999999</v>
      </c>
      <c r="J28" s="11">
        <v>44.803699999999999</v>
      </c>
      <c r="K28" s="11">
        <v>7.0400000000000004E-2</v>
      </c>
    </row>
    <row r="29" spans="1:11" ht="12" customHeight="1" x14ac:dyDescent="0.25">
      <c r="A29" s="10">
        <v>41083</v>
      </c>
      <c r="B29" s="11">
        <v>1.1967000000000001</v>
      </c>
      <c r="C29" s="11">
        <v>0.93500000000000005</v>
      </c>
      <c r="D29" s="11">
        <v>0.109</v>
      </c>
      <c r="E29" s="11">
        <v>1.044</v>
      </c>
      <c r="F29" s="11">
        <v>0.21360000000000001</v>
      </c>
      <c r="G29" s="11">
        <v>93.248400000000004</v>
      </c>
      <c r="H29" s="11">
        <v>13.253</v>
      </c>
      <c r="I29" s="11">
        <v>32.662399999999998</v>
      </c>
      <c r="J29" s="11">
        <v>20.518000000000001</v>
      </c>
      <c r="K29" s="11">
        <v>0.62350000000000005</v>
      </c>
    </row>
    <row r="30" spans="1:11" ht="12" customHeight="1" x14ac:dyDescent="0.25">
      <c r="A30" s="10">
        <v>41084</v>
      </c>
      <c r="B30" s="11">
        <v>33.044699999999999</v>
      </c>
      <c r="C30" s="11">
        <v>0.62339999999999995</v>
      </c>
      <c r="D30" s="11">
        <v>0.1298</v>
      </c>
      <c r="E30" s="11">
        <v>0.75319999999999998</v>
      </c>
      <c r="F30" s="11">
        <v>0.17680000000000001</v>
      </c>
      <c r="G30" s="11">
        <v>171.79650000000001</v>
      </c>
      <c r="H30" s="11">
        <v>22.938400000000001</v>
      </c>
      <c r="I30" s="11">
        <v>17.733499999999999</v>
      </c>
      <c r="J30" s="11">
        <v>13.0871</v>
      </c>
      <c r="K30" s="11">
        <v>0.22770000000000001</v>
      </c>
    </row>
    <row r="31" spans="1:11" ht="12" customHeight="1" x14ac:dyDescent="0.25">
      <c r="A31" s="10">
        <v>41085</v>
      </c>
      <c r="B31" s="11">
        <v>95.304599999999994</v>
      </c>
      <c r="C31" s="11">
        <v>0.38579999999999998</v>
      </c>
      <c r="D31" s="11">
        <v>0.15840000000000001</v>
      </c>
      <c r="E31" s="11">
        <v>0.54420000000000002</v>
      </c>
      <c r="F31" s="11">
        <v>0.245</v>
      </c>
      <c r="G31" s="11">
        <v>121.7199</v>
      </c>
      <c r="H31" s="11">
        <v>5.6032000000000002</v>
      </c>
      <c r="I31" s="11">
        <v>1.7399</v>
      </c>
      <c r="J31" s="11">
        <v>42.786900000000003</v>
      </c>
      <c r="K31" s="11">
        <v>4.3299999999999998E-2</v>
      </c>
    </row>
    <row r="32" spans="1:11" ht="12" customHeight="1" x14ac:dyDescent="0.25">
      <c r="A32" s="10">
        <v>41086</v>
      </c>
      <c r="B32" s="11">
        <v>15.1462</v>
      </c>
      <c r="C32" s="11">
        <v>0.13700000000000001</v>
      </c>
      <c r="D32" s="11">
        <v>6.2899999999999998E-2</v>
      </c>
      <c r="E32" s="11">
        <v>0.19990000000000002</v>
      </c>
      <c r="F32" s="11">
        <v>0.19089999999999999</v>
      </c>
      <c r="G32" s="11">
        <v>216.11539999999999</v>
      </c>
      <c r="H32" s="11">
        <v>22.381499999999999</v>
      </c>
      <c r="I32" s="11">
        <v>26.778099999999998</v>
      </c>
      <c r="J32" s="11">
        <v>6.0850999999999997</v>
      </c>
      <c r="K32" s="11">
        <v>0.11990000000000001</v>
      </c>
    </row>
    <row r="33" spans="1:11" ht="12" customHeight="1" x14ac:dyDescent="0.25">
      <c r="A33" s="10">
        <v>41087</v>
      </c>
      <c r="B33" s="11">
        <v>49.567700000000002</v>
      </c>
      <c r="C33" s="11">
        <v>0.50880000000000003</v>
      </c>
      <c r="D33" s="11">
        <v>9.3399999999999997E-2</v>
      </c>
      <c r="E33" s="11">
        <v>0.60220000000000007</v>
      </c>
      <c r="F33" s="11">
        <v>0.98089999999999999</v>
      </c>
      <c r="G33" s="11">
        <v>23.514900000000001</v>
      </c>
      <c r="H33" s="11">
        <v>20.582999999999998</v>
      </c>
      <c r="I33" s="11">
        <v>4.8480999999999996</v>
      </c>
      <c r="J33" s="11">
        <v>3.9268999999999998</v>
      </c>
      <c r="K33" s="11">
        <v>0.31669999999999998</v>
      </c>
    </row>
    <row r="34" spans="1:11" ht="12" customHeight="1" x14ac:dyDescent="0.25">
      <c r="A34" s="10">
        <v>41088</v>
      </c>
      <c r="B34" s="11">
        <v>32.4694</v>
      </c>
      <c r="C34" s="11">
        <v>0.39579999999999999</v>
      </c>
      <c r="D34" s="11">
        <v>4.8800000000000003E-2</v>
      </c>
      <c r="E34" s="11">
        <v>0.4446</v>
      </c>
      <c r="F34" s="11">
        <v>0.18060000000000001</v>
      </c>
      <c r="G34" s="11">
        <v>77.040700000000001</v>
      </c>
      <c r="H34" s="11">
        <v>11.8888</v>
      </c>
      <c r="I34" s="11">
        <v>23.101800000000001</v>
      </c>
      <c r="J34" s="11">
        <v>10.6633</v>
      </c>
      <c r="K34" s="11">
        <v>0.39710000000000001</v>
      </c>
    </row>
    <row r="35" spans="1:11" ht="12" customHeight="1" x14ac:dyDescent="0.25">
      <c r="A35" s="10">
        <v>41089</v>
      </c>
      <c r="B35" s="11">
        <v>60.801000000000002</v>
      </c>
      <c r="C35" s="11">
        <v>0.1779</v>
      </c>
      <c r="D35" s="11">
        <v>6.2E-2</v>
      </c>
      <c r="E35" s="11">
        <v>0.2399</v>
      </c>
      <c r="F35" s="11">
        <v>1.2479</v>
      </c>
      <c r="G35" s="11">
        <v>120.4866</v>
      </c>
      <c r="H35" s="11">
        <v>38.6006</v>
      </c>
      <c r="I35" s="11">
        <v>34.5946</v>
      </c>
      <c r="J35" s="11">
        <v>16.625299999999999</v>
      </c>
      <c r="K35" s="11">
        <v>0.1411</v>
      </c>
    </row>
    <row r="36" spans="1:11" ht="12" customHeight="1" x14ac:dyDescent="0.25">
      <c r="A36" s="10">
        <v>41090</v>
      </c>
      <c r="B36" s="11">
        <v>33.360700000000001</v>
      </c>
      <c r="C36" s="11">
        <v>0.92400000000000004</v>
      </c>
      <c r="D36" s="11">
        <v>0.1469</v>
      </c>
      <c r="E36" s="11">
        <v>1.0709</v>
      </c>
      <c r="F36" s="11">
        <v>0.75119999999999998</v>
      </c>
      <c r="G36" s="11">
        <v>1.1897</v>
      </c>
      <c r="H36" s="11">
        <v>21.009899999999998</v>
      </c>
      <c r="I36" s="11">
        <v>20.755500000000001</v>
      </c>
      <c r="J36" s="11">
        <v>18.493200000000002</v>
      </c>
      <c r="K36" s="11">
        <v>0.33689999999999998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0.51080000000000003</v>
      </c>
      <c r="C39" s="36">
        <f t="shared" ref="C39:K39" si="0">MIN(C7:C37)</f>
        <v>9.7500000000000003E-2</v>
      </c>
      <c r="D39" s="36">
        <f t="shared" si="0"/>
        <v>1.37E-2</v>
      </c>
      <c r="E39" s="36">
        <f t="shared" si="0"/>
        <v>0.19990000000000002</v>
      </c>
      <c r="F39" s="36">
        <f t="shared" si="0"/>
        <v>3.3599999999999998E-2</v>
      </c>
      <c r="G39" s="36">
        <f t="shared" si="0"/>
        <v>1.1897</v>
      </c>
      <c r="H39" s="36">
        <f t="shared" si="0"/>
        <v>9.5899999999999999E-2</v>
      </c>
      <c r="I39" s="36">
        <f t="shared" si="0"/>
        <v>1.3343</v>
      </c>
      <c r="J39" s="36">
        <f t="shared" si="0"/>
        <v>0.85699999999999998</v>
      </c>
      <c r="K39" s="36">
        <f t="shared" si="0"/>
        <v>4.0000000000000002E-4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97.861900000000006</v>
      </c>
      <c r="C7" s="11">
        <v>0.35260000000000002</v>
      </c>
      <c r="D7" s="11">
        <v>1.2684</v>
      </c>
      <c r="E7" s="11">
        <v>1.5875999999999999</v>
      </c>
      <c r="F7" s="11">
        <v>1.1621999999999999</v>
      </c>
      <c r="G7" s="11">
        <v>222.56129999999999</v>
      </c>
      <c r="H7" s="11">
        <v>41.427</v>
      </c>
      <c r="I7" s="11">
        <v>37.885100000000001</v>
      </c>
      <c r="J7" s="11">
        <v>49.689599999999999</v>
      </c>
      <c r="K7" s="11">
        <v>0.62909999999999999</v>
      </c>
    </row>
    <row r="8" spans="1:13" ht="12" customHeight="1" x14ac:dyDescent="0.25">
      <c r="A8" s="10">
        <v>41062</v>
      </c>
      <c r="B8" s="11">
        <v>97.678299999999993</v>
      </c>
      <c r="C8" s="11">
        <v>0.36370000000000002</v>
      </c>
      <c r="D8" s="11">
        <v>1.1453</v>
      </c>
      <c r="E8" s="11">
        <v>1.5416000000000001</v>
      </c>
      <c r="F8" s="11">
        <v>1.3620000000000001</v>
      </c>
      <c r="G8" s="11">
        <v>220.48070000000001</v>
      </c>
      <c r="H8" s="11">
        <v>45.822099999999999</v>
      </c>
      <c r="I8" s="11">
        <v>37.573500000000003</v>
      </c>
      <c r="J8" s="11">
        <v>49.6492</v>
      </c>
      <c r="K8" s="11">
        <v>0.62039999999999995</v>
      </c>
    </row>
    <row r="9" spans="1:13" ht="12" customHeight="1" x14ac:dyDescent="0.25">
      <c r="A9" s="10">
        <v>41063</v>
      </c>
      <c r="B9" s="11">
        <v>97.3566</v>
      </c>
      <c r="C9" s="11">
        <v>0.36449999999999999</v>
      </c>
      <c r="D9" s="11">
        <v>1.37</v>
      </c>
      <c r="E9" s="11">
        <v>1.5563</v>
      </c>
      <c r="F9" s="11">
        <v>1.101</v>
      </c>
      <c r="G9" s="11">
        <v>220.6378</v>
      </c>
      <c r="H9" s="11">
        <v>36.864100000000001</v>
      </c>
      <c r="I9" s="11">
        <v>37.887999999999998</v>
      </c>
      <c r="J9" s="11">
        <v>49.789400000000001</v>
      </c>
      <c r="K9" s="11">
        <v>0.65849999999999997</v>
      </c>
    </row>
    <row r="10" spans="1:13" ht="12" customHeight="1" x14ac:dyDescent="0.25">
      <c r="A10" s="10">
        <v>41064</v>
      </c>
      <c r="B10" s="11">
        <v>97.697800000000001</v>
      </c>
      <c r="C10" s="11">
        <v>0.35560000000000003</v>
      </c>
      <c r="D10" s="11">
        <v>1.2528999999999999</v>
      </c>
      <c r="E10" s="11">
        <v>1.6405000000000001</v>
      </c>
      <c r="F10" s="11">
        <v>1.5043</v>
      </c>
      <c r="G10" s="11">
        <v>222.45339999999999</v>
      </c>
      <c r="H10" s="11">
        <v>35.993400000000001</v>
      </c>
      <c r="I10" s="11">
        <v>37.656399999999998</v>
      </c>
      <c r="J10" s="11">
        <v>49.683900000000001</v>
      </c>
      <c r="K10" s="11">
        <v>0.70820000000000005</v>
      </c>
    </row>
    <row r="11" spans="1:13" ht="12" customHeight="1" x14ac:dyDescent="0.25">
      <c r="A11" s="10">
        <v>41065</v>
      </c>
      <c r="B11" s="11">
        <v>97.553799999999995</v>
      </c>
      <c r="C11" s="11">
        <v>0.36509999999999998</v>
      </c>
      <c r="D11" s="11">
        <v>1.228</v>
      </c>
      <c r="E11" s="11">
        <v>1.6766000000000001</v>
      </c>
      <c r="F11" s="11">
        <v>1.3632</v>
      </c>
      <c r="G11" s="11">
        <v>223.28020000000001</v>
      </c>
      <c r="H11" s="11">
        <v>43.401000000000003</v>
      </c>
      <c r="I11" s="11">
        <v>37.8581</v>
      </c>
      <c r="J11" s="11">
        <v>49.7363</v>
      </c>
      <c r="K11" s="11">
        <v>0.68600000000000005</v>
      </c>
    </row>
    <row r="12" spans="1:13" ht="12" customHeight="1" x14ac:dyDescent="0.25">
      <c r="A12" s="10">
        <v>41066</v>
      </c>
      <c r="B12" s="11">
        <v>97.651399999999995</v>
      </c>
      <c r="C12" s="11">
        <v>0.3332</v>
      </c>
      <c r="D12" s="11">
        <v>1.2764</v>
      </c>
      <c r="E12" s="11">
        <v>1.6134999999999999</v>
      </c>
      <c r="F12" s="11">
        <v>1.0894999999999999</v>
      </c>
      <c r="G12" s="11">
        <v>223.523</v>
      </c>
      <c r="H12" s="11">
        <v>36.5884</v>
      </c>
      <c r="I12" s="11">
        <v>37.820599999999999</v>
      </c>
      <c r="J12" s="11">
        <v>49.789299999999997</v>
      </c>
      <c r="K12" s="11">
        <v>0.68389999999999995</v>
      </c>
    </row>
    <row r="13" spans="1:13" ht="12" customHeight="1" x14ac:dyDescent="0.25">
      <c r="A13" s="10">
        <v>41067</v>
      </c>
      <c r="B13" s="11">
        <v>97.207999999999998</v>
      </c>
      <c r="C13" s="11">
        <v>0.35370000000000001</v>
      </c>
      <c r="D13" s="11">
        <v>1.3851</v>
      </c>
      <c r="E13" s="11">
        <v>1.6016999999999999</v>
      </c>
      <c r="F13" s="11">
        <v>1.2202999999999999</v>
      </c>
      <c r="G13" s="11">
        <v>223.22130000000001</v>
      </c>
      <c r="H13" s="11">
        <v>45.057899999999997</v>
      </c>
      <c r="I13" s="11">
        <v>37.880800000000001</v>
      </c>
      <c r="J13" s="11">
        <v>49.677900000000001</v>
      </c>
      <c r="K13" s="11">
        <v>0.66620000000000001</v>
      </c>
    </row>
    <row r="14" spans="1:13" ht="12" customHeight="1" x14ac:dyDescent="0.25">
      <c r="A14" s="10">
        <v>41068</v>
      </c>
      <c r="B14" s="11">
        <v>96.686700000000002</v>
      </c>
      <c r="C14" s="11">
        <v>0.33879999999999999</v>
      </c>
      <c r="D14" s="11">
        <v>1.4063000000000001</v>
      </c>
      <c r="E14" s="11">
        <v>1.7103999999999999</v>
      </c>
      <c r="F14" s="11">
        <v>1.6968000000000001</v>
      </c>
      <c r="G14" s="11">
        <v>222.78739999999999</v>
      </c>
      <c r="H14" s="11">
        <v>40.470599999999997</v>
      </c>
      <c r="I14" s="11">
        <v>37.747799999999998</v>
      </c>
      <c r="J14" s="11">
        <v>49.657299999999999</v>
      </c>
      <c r="K14" s="11">
        <v>0.63239999999999996</v>
      </c>
    </row>
    <row r="15" spans="1:13" ht="12" customHeight="1" x14ac:dyDescent="0.25">
      <c r="A15" s="10">
        <v>41069</v>
      </c>
      <c r="B15" s="11">
        <v>97.676500000000004</v>
      </c>
      <c r="C15" s="11">
        <v>0.33750000000000002</v>
      </c>
      <c r="D15" s="11">
        <v>1.4091</v>
      </c>
      <c r="E15" s="11">
        <v>1.7158</v>
      </c>
      <c r="F15" s="11">
        <v>1.7287999999999999</v>
      </c>
      <c r="G15" s="11">
        <v>222.49510000000001</v>
      </c>
      <c r="H15" s="11">
        <v>42.9621</v>
      </c>
      <c r="I15" s="11">
        <v>37.803199999999997</v>
      </c>
      <c r="J15" s="11">
        <v>49.764600000000002</v>
      </c>
      <c r="K15" s="11">
        <v>0.65749999999999997</v>
      </c>
    </row>
    <row r="16" spans="1:13" ht="12" customHeight="1" x14ac:dyDescent="0.25">
      <c r="A16" s="10">
        <v>41070</v>
      </c>
      <c r="B16" s="11">
        <v>97.341099999999997</v>
      </c>
      <c r="C16" s="11">
        <v>0.30230000000000001</v>
      </c>
      <c r="D16" s="11">
        <v>1.4041999999999999</v>
      </c>
      <c r="E16" s="11">
        <v>1.6733</v>
      </c>
      <c r="F16" s="11">
        <v>1.6616</v>
      </c>
      <c r="G16" s="11">
        <v>222.24940000000001</v>
      </c>
      <c r="H16" s="11">
        <v>45.061</v>
      </c>
      <c r="I16" s="11">
        <v>37.731499999999997</v>
      </c>
      <c r="J16" s="11">
        <v>49.702500000000001</v>
      </c>
      <c r="K16" s="11">
        <v>0.63419999999999999</v>
      </c>
    </row>
    <row r="17" spans="1:11" ht="12" customHeight="1" x14ac:dyDescent="0.25">
      <c r="A17" s="10">
        <v>41071</v>
      </c>
      <c r="B17" s="11">
        <v>97.675799999999995</v>
      </c>
      <c r="C17" s="11">
        <v>0.3579</v>
      </c>
      <c r="D17" s="11">
        <v>1.3756999999999999</v>
      </c>
      <c r="E17" s="11">
        <v>1.6997</v>
      </c>
      <c r="F17" s="11">
        <v>1.6147</v>
      </c>
      <c r="G17" s="11">
        <v>222.59030000000001</v>
      </c>
      <c r="H17" s="11">
        <v>44.708799999999997</v>
      </c>
      <c r="I17" s="11">
        <v>37.770699999999998</v>
      </c>
      <c r="J17" s="11">
        <v>49.761800000000001</v>
      </c>
      <c r="K17" s="11">
        <v>0.61240000000000006</v>
      </c>
    </row>
    <row r="18" spans="1:11" ht="12" customHeight="1" x14ac:dyDescent="0.25">
      <c r="A18" s="10">
        <v>41072</v>
      </c>
      <c r="B18" s="11">
        <v>96.923199999999994</v>
      </c>
      <c r="C18" s="11">
        <v>0.32950000000000002</v>
      </c>
      <c r="D18" s="11">
        <v>1.3807</v>
      </c>
      <c r="E18" s="11">
        <v>1.6935</v>
      </c>
      <c r="F18" s="11">
        <v>1.5381</v>
      </c>
      <c r="G18" s="11">
        <v>221.77629999999999</v>
      </c>
      <c r="H18" s="11">
        <v>41.589599999999997</v>
      </c>
      <c r="I18" s="11">
        <v>37.735700000000001</v>
      </c>
      <c r="J18" s="11">
        <v>49.584499999999998</v>
      </c>
      <c r="K18" s="11">
        <v>0.56030000000000002</v>
      </c>
    </row>
    <row r="19" spans="1:11" ht="12" customHeight="1" x14ac:dyDescent="0.25">
      <c r="A19" s="10">
        <v>41073</v>
      </c>
      <c r="B19" s="11">
        <v>97.845299999999995</v>
      </c>
      <c r="C19" s="11">
        <v>0.2918</v>
      </c>
      <c r="D19" s="11">
        <v>1.353</v>
      </c>
      <c r="E19" s="11">
        <v>1.6126</v>
      </c>
      <c r="F19" s="11">
        <v>1.5636000000000001</v>
      </c>
      <c r="G19" s="11">
        <v>223.006</v>
      </c>
      <c r="H19" s="11">
        <v>40.780700000000003</v>
      </c>
      <c r="I19" s="11">
        <v>37.754600000000003</v>
      </c>
      <c r="J19" s="11">
        <v>49.615000000000002</v>
      </c>
      <c r="K19" s="11">
        <v>0.4879</v>
      </c>
    </row>
    <row r="20" spans="1:11" ht="12" customHeight="1" x14ac:dyDescent="0.25">
      <c r="A20" s="10">
        <v>41074</v>
      </c>
      <c r="B20" s="11">
        <v>97.711600000000004</v>
      </c>
      <c r="C20" s="11">
        <v>0.34599999999999997</v>
      </c>
      <c r="D20" s="11">
        <v>1.3425</v>
      </c>
      <c r="E20" s="11">
        <v>1.69</v>
      </c>
      <c r="F20" s="11">
        <v>1.7887</v>
      </c>
      <c r="G20" s="11">
        <v>222.20269999999999</v>
      </c>
      <c r="H20" s="11">
        <v>45.311</v>
      </c>
      <c r="I20" s="11">
        <v>37.656399999999998</v>
      </c>
      <c r="J20" s="11">
        <v>49.740499999999997</v>
      </c>
      <c r="K20" s="11">
        <v>0.59730000000000005</v>
      </c>
    </row>
    <row r="21" spans="1:11" ht="12" customHeight="1" x14ac:dyDescent="0.25">
      <c r="A21" s="10">
        <v>41075</v>
      </c>
      <c r="B21" s="11">
        <v>97.537400000000005</v>
      </c>
      <c r="C21" s="11">
        <v>0.31659999999999999</v>
      </c>
      <c r="D21" s="11">
        <v>1.3266</v>
      </c>
      <c r="E21" s="11">
        <v>1.6101000000000001</v>
      </c>
      <c r="F21" s="11">
        <v>1.38</v>
      </c>
      <c r="G21" s="11">
        <v>222.19919999999999</v>
      </c>
      <c r="H21" s="11">
        <v>44.925400000000003</v>
      </c>
      <c r="I21" s="11">
        <v>37.853499999999997</v>
      </c>
      <c r="J21" s="11">
        <v>49.756300000000003</v>
      </c>
      <c r="K21" s="11">
        <v>0.53959999999999997</v>
      </c>
    </row>
    <row r="22" spans="1:11" ht="12" customHeight="1" x14ac:dyDescent="0.25">
      <c r="A22" s="10">
        <v>41076</v>
      </c>
      <c r="B22" s="11">
        <v>97.454099999999997</v>
      </c>
      <c r="C22" s="11">
        <v>0.35410000000000003</v>
      </c>
      <c r="D22" s="11">
        <v>1.3599000000000001</v>
      </c>
      <c r="E22" s="11">
        <v>1.641</v>
      </c>
      <c r="F22" s="11">
        <v>1.7294</v>
      </c>
      <c r="G22" s="11">
        <v>222.89529999999999</v>
      </c>
      <c r="H22" s="11">
        <v>43.240699999999997</v>
      </c>
      <c r="I22" s="11">
        <v>37.850200000000001</v>
      </c>
      <c r="J22" s="11">
        <v>49.7164</v>
      </c>
      <c r="K22" s="11">
        <v>0.59160000000000001</v>
      </c>
    </row>
    <row r="23" spans="1:11" ht="12" customHeight="1" x14ac:dyDescent="0.25">
      <c r="A23" s="10">
        <v>41077</v>
      </c>
      <c r="B23" s="11">
        <v>97.123099999999994</v>
      </c>
      <c r="C23" s="11">
        <v>0.30919999999999997</v>
      </c>
      <c r="D23" s="11">
        <v>1.3426</v>
      </c>
      <c r="E23" s="11">
        <v>1.6932</v>
      </c>
      <c r="F23" s="11">
        <v>1.6244000000000001</v>
      </c>
      <c r="G23" s="11">
        <v>223.20679999999999</v>
      </c>
      <c r="H23" s="11">
        <v>44.283799999999999</v>
      </c>
      <c r="I23" s="11">
        <v>37.872900000000001</v>
      </c>
      <c r="J23" s="11">
        <v>49.779600000000002</v>
      </c>
      <c r="K23" s="11">
        <v>0.53969999999999996</v>
      </c>
    </row>
    <row r="24" spans="1:11" ht="12" customHeight="1" x14ac:dyDescent="0.25">
      <c r="A24" s="10">
        <v>41078</v>
      </c>
      <c r="B24" s="11">
        <v>97.619500000000002</v>
      </c>
      <c r="C24" s="11">
        <v>0.31440000000000001</v>
      </c>
      <c r="D24" s="11">
        <v>1.3912</v>
      </c>
      <c r="E24" s="11">
        <v>1.6403000000000001</v>
      </c>
      <c r="F24" s="11">
        <v>1.7665</v>
      </c>
      <c r="G24" s="11">
        <v>222.4425</v>
      </c>
      <c r="H24" s="11">
        <v>44.538899999999998</v>
      </c>
      <c r="I24" s="11">
        <v>37.828600000000002</v>
      </c>
      <c r="J24" s="11">
        <v>49.7483</v>
      </c>
      <c r="K24" s="11">
        <v>0.69579999999999997</v>
      </c>
    </row>
    <row r="25" spans="1:11" ht="12" customHeight="1" x14ac:dyDescent="0.25">
      <c r="A25" s="10">
        <v>41079</v>
      </c>
      <c r="B25" s="11">
        <v>96.817700000000002</v>
      </c>
      <c r="C25" s="11">
        <v>0.31040000000000001</v>
      </c>
      <c r="D25" s="11">
        <v>1.2911999999999999</v>
      </c>
      <c r="E25" s="11">
        <v>1.5691999999999999</v>
      </c>
      <c r="F25" s="11">
        <v>1.5452999999999999</v>
      </c>
      <c r="G25" s="11">
        <v>222.9555</v>
      </c>
      <c r="H25" s="11">
        <v>45.9955</v>
      </c>
      <c r="I25" s="11">
        <v>37.850999999999999</v>
      </c>
      <c r="J25" s="11">
        <v>49.756799999999998</v>
      </c>
      <c r="K25" s="11">
        <v>0.65110000000000001</v>
      </c>
    </row>
    <row r="26" spans="1:11" ht="12" customHeight="1" x14ac:dyDescent="0.25">
      <c r="A26" s="10">
        <v>41080</v>
      </c>
      <c r="B26" s="11">
        <v>97.198599999999999</v>
      </c>
      <c r="C26" s="11">
        <v>0.30590000000000001</v>
      </c>
      <c r="D26" s="11">
        <v>1.2263999999999999</v>
      </c>
      <c r="E26" s="11">
        <v>1.5989</v>
      </c>
      <c r="F26" s="11">
        <v>1.8312999999999999</v>
      </c>
      <c r="G26" s="11">
        <v>220.28980000000001</v>
      </c>
      <c r="H26" s="11">
        <v>44.826799999999999</v>
      </c>
      <c r="I26" s="11">
        <v>37.889899999999997</v>
      </c>
      <c r="J26" s="11">
        <v>49.756599999999999</v>
      </c>
      <c r="K26" s="11">
        <v>0.69969999999999999</v>
      </c>
    </row>
    <row r="27" spans="1:11" ht="12" customHeight="1" x14ac:dyDescent="0.25">
      <c r="A27" s="10">
        <v>41081</v>
      </c>
      <c r="B27" s="11">
        <v>97.5608</v>
      </c>
      <c r="C27" s="11">
        <v>0.30780000000000002</v>
      </c>
      <c r="D27" s="11">
        <v>1.2193000000000001</v>
      </c>
      <c r="E27" s="11">
        <v>1.597</v>
      </c>
      <c r="F27" s="11">
        <v>1.7265999999999999</v>
      </c>
      <c r="G27" s="11">
        <v>222.03110000000001</v>
      </c>
      <c r="H27" s="11">
        <v>43.2361</v>
      </c>
      <c r="I27" s="11">
        <v>37.791200000000003</v>
      </c>
      <c r="J27" s="11">
        <v>49.766399999999997</v>
      </c>
      <c r="K27" s="11">
        <v>0.64690000000000003</v>
      </c>
    </row>
    <row r="28" spans="1:11" ht="12" customHeight="1" x14ac:dyDescent="0.25">
      <c r="A28" s="10">
        <v>41082</v>
      </c>
      <c r="B28" s="11">
        <v>97.100399999999993</v>
      </c>
      <c r="C28" s="11">
        <v>0.3286</v>
      </c>
      <c r="D28" s="11">
        <v>1.2918000000000001</v>
      </c>
      <c r="E28" s="11">
        <v>1.6369</v>
      </c>
      <c r="F28" s="11">
        <v>1.706</v>
      </c>
      <c r="G28" s="11">
        <v>219.8793</v>
      </c>
      <c r="H28" s="11">
        <v>43.574399999999997</v>
      </c>
      <c r="I28" s="11">
        <v>37.842100000000002</v>
      </c>
      <c r="J28" s="11">
        <v>49.789400000000001</v>
      </c>
      <c r="K28" s="11">
        <v>0.68979999999999997</v>
      </c>
    </row>
    <row r="29" spans="1:11" ht="12" customHeight="1" x14ac:dyDescent="0.25">
      <c r="A29" s="10">
        <v>41083</v>
      </c>
      <c r="B29" s="11">
        <v>96.952200000000005</v>
      </c>
      <c r="C29" s="11">
        <v>0.34339999999999998</v>
      </c>
      <c r="D29" s="11">
        <v>1.4061999999999999</v>
      </c>
      <c r="E29" s="11">
        <v>1.7050000000000001</v>
      </c>
      <c r="F29" s="11">
        <v>1.8340000000000001</v>
      </c>
      <c r="G29" s="11">
        <v>223.2097</v>
      </c>
      <c r="H29" s="11">
        <v>45.2956</v>
      </c>
      <c r="I29" s="11">
        <v>37.881999999999998</v>
      </c>
      <c r="J29" s="11">
        <v>49.775700000000001</v>
      </c>
      <c r="K29" s="11">
        <v>0.70320000000000005</v>
      </c>
    </row>
    <row r="30" spans="1:11" ht="12" customHeight="1" x14ac:dyDescent="0.25">
      <c r="A30" s="10">
        <v>41084</v>
      </c>
      <c r="B30" s="11">
        <v>97.202200000000005</v>
      </c>
      <c r="C30" s="11">
        <v>0.34810000000000002</v>
      </c>
      <c r="D30" s="11">
        <v>1.4084000000000001</v>
      </c>
      <c r="E30" s="11">
        <v>1.5842000000000001</v>
      </c>
      <c r="F30" s="11">
        <v>1.8595999999999999</v>
      </c>
      <c r="G30" s="11">
        <v>223.58150000000001</v>
      </c>
      <c r="H30" s="11">
        <v>44.420900000000003</v>
      </c>
      <c r="I30" s="11">
        <v>37.8917</v>
      </c>
      <c r="J30" s="11">
        <v>49.779299999999999</v>
      </c>
      <c r="K30" s="11">
        <v>0.628</v>
      </c>
    </row>
    <row r="31" spans="1:11" ht="12" customHeight="1" x14ac:dyDescent="0.25">
      <c r="A31" s="10">
        <v>41085</v>
      </c>
      <c r="B31" s="11">
        <v>96.892700000000005</v>
      </c>
      <c r="C31" s="11">
        <v>0.34150000000000003</v>
      </c>
      <c r="D31" s="11">
        <v>1.2151000000000001</v>
      </c>
      <c r="E31" s="11">
        <v>1.5710999999999999</v>
      </c>
      <c r="F31" s="11">
        <v>1.7278</v>
      </c>
      <c r="G31" s="11">
        <v>222.7011</v>
      </c>
      <c r="H31" s="11">
        <v>44.824399999999997</v>
      </c>
      <c r="I31" s="11">
        <v>37.852800000000002</v>
      </c>
      <c r="J31" s="11">
        <v>49.789299999999997</v>
      </c>
      <c r="K31" s="11">
        <v>0.63770000000000004</v>
      </c>
    </row>
    <row r="32" spans="1:11" ht="12" customHeight="1" x14ac:dyDescent="0.25">
      <c r="A32" s="10">
        <v>41086</v>
      </c>
      <c r="B32" s="11">
        <v>97.779700000000005</v>
      </c>
      <c r="C32" s="11">
        <v>0.35730000000000001</v>
      </c>
      <c r="D32" s="11">
        <v>1.3932</v>
      </c>
      <c r="E32" s="11">
        <v>1.5670999999999999</v>
      </c>
      <c r="F32" s="11">
        <v>1.8628</v>
      </c>
      <c r="G32" s="11">
        <v>222.92570000000001</v>
      </c>
      <c r="H32" s="11">
        <v>45.147199999999998</v>
      </c>
      <c r="I32" s="11">
        <v>37.885100000000001</v>
      </c>
      <c r="J32" s="11">
        <v>49.779699999999998</v>
      </c>
      <c r="K32" s="11">
        <v>0.70309999999999995</v>
      </c>
    </row>
    <row r="33" spans="1:11" ht="12" customHeight="1" x14ac:dyDescent="0.25">
      <c r="A33" s="10">
        <v>41087</v>
      </c>
      <c r="B33" s="11">
        <v>97.843299999999999</v>
      </c>
      <c r="C33" s="11">
        <v>0.33860000000000001</v>
      </c>
      <c r="D33" s="11">
        <v>1.4076</v>
      </c>
      <c r="E33" s="11">
        <v>1.6479999999999999</v>
      </c>
      <c r="F33" s="11">
        <v>1.8035000000000001</v>
      </c>
      <c r="G33" s="11">
        <v>223.0179</v>
      </c>
      <c r="H33" s="11">
        <v>45.382800000000003</v>
      </c>
      <c r="I33" s="11">
        <v>37.871000000000002</v>
      </c>
      <c r="J33" s="11">
        <v>49.783499999999997</v>
      </c>
      <c r="K33" s="11">
        <v>0.68610000000000004</v>
      </c>
    </row>
    <row r="34" spans="1:11" ht="12" customHeight="1" x14ac:dyDescent="0.25">
      <c r="A34" s="10">
        <v>41088</v>
      </c>
      <c r="B34" s="11">
        <v>97.664299999999997</v>
      </c>
      <c r="C34" s="11">
        <v>0.32490000000000002</v>
      </c>
      <c r="D34" s="11">
        <v>1.264</v>
      </c>
      <c r="E34" s="11">
        <v>1.5728</v>
      </c>
      <c r="F34" s="11">
        <v>1.0618000000000001</v>
      </c>
      <c r="G34" s="11">
        <v>221.79470000000001</v>
      </c>
      <c r="H34" s="11">
        <v>45.863199999999999</v>
      </c>
      <c r="I34" s="11">
        <v>37.752000000000002</v>
      </c>
      <c r="J34" s="11">
        <v>49.683900000000001</v>
      </c>
      <c r="K34" s="11">
        <v>0.64349999999999996</v>
      </c>
    </row>
    <row r="35" spans="1:11" ht="12" customHeight="1" x14ac:dyDescent="0.25">
      <c r="A35" s="10">
        <v>41089</v>
      </c>
      <c r="B35" s="11">
        <v>97.439099999999996</v>
      </c>
      <c r="C35" s="11">
        <v>0.32990000000000003</v>
      </c>
      <c r="D35" s="11">
        <v>1.3694999999999999</v>
      </c>
      <c r="E35" s="11">
        <v>1.5702</v>
      </c>
      <c r="F35" s="11">
        <v>1.7776000000000001</v>
      </c>
      <c r="G35" s="11">
        <v>223.501</v>
      </c>
      <c r="H35" s="11">
        <v>43.610300000000002</v>
      </c>
      <c r="I35" s="11">
        <v>37.826000000000001</v>
      </c>
      <c r="J35" s="11">
        <v>49.7898</v>
      </c>
      <c r="K35" s="11">
        <v>0.63029999999999997</v>
      </c>
    </row>
    <row r="36" spans="1:11" ht="12" customHeight="1" x14ac:dyDescent="0.25">
      <c r="A36" s="10">
        <v>41090</v>
      </c>
      <c r="B36" s="11">
        <v>97.561300000000003</v>
      </c>
      <c r="C36" s="11">
        <v>0.31759999999999999</v>
      </c>
      <c r="D36" s="11">
        <v>1.3927</v>
      </c>
      <c r="E36" s="11">
        <v>1.6867000000000001</v>
      </c>
      <c r="F36" s="11">
        <v>1.3251999999999999</v>
      </c>
      <c r="G36" s="11">
        <v>222.39519999999999</v>
      </c>
      <c r="H36" s="11">
        <v>44.760399999999997</v>
      </c>
      <c r="I36" s="11">
        <v>37.7714</v>
      </c>
      <c r="J36" s="11">
        <v>49.7821</v>
      </c>
      <c r="K36" s="11">
        <v>0.70230000000000004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97.861900000000006</v>
      </c>
      <c r="C39" s="36">
        <f t="shared" ref="C39:K39" si="0">MAX(C7:C37)</f>
        <v>0.36509999999999998</v>
      </c>
      <c r="D39" s="36">
        <f t="shared" si="0"/>
        <v>1.4091</v>
      </c>
      <c r="E39" s="36">
        <f t="shared" si="0"/>
        <v>1.7158</v>
      </c>
      <c r="F39" s="36">
        <f t="shared" si="0"/>
        <v>1.8628</v>
      </c>
      <c r="G39" s="36">
        <f t="shared" si="0"/>
        <v>223.58150000000001</v>
      </c>
      <c r="H39" s="36">
        <f t="shared" si="0"/>
        <v>45.9955</v>
      </c>
      <c r="I39" s="36">
        <f t="shared" si="0"/>
        <v>37.8917</v>
      </c>
      <c r="J39" s="36">
        <f t="shared" si="0"/>
        <v>49.7898</v>
      </c>
      <c r="K39" s="36">
        <f t="shared" si="0"/>
        <v>0.70820000000000005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96.366399999999999</v>
      </c>
      <c r="C7" s="11">
        <v>0.31730000000000003</v>
      </c>
      <c r="D7" s="11">
        <v>1.1167</v>
      </c>
      <c r="E7" s="11">
        <v>1.4340000000000002</v>
      </c>
      <c r="F7" s="11">
        <v>0.60529999999999995</v>
      </c>
      <c r="G7" s="11">
        <v>218.5753</v>
      </c>
      <c r="H7" s="11">
        <v>34.053800000000003</v>
      </c>
      <c r="I7" s="11">
        <v>37.481499999999997</v>
      </c>
      <c r="J7" s="11">
        <v>49.587400000000002</v>
      </c>
      <c r="K7" s="11">
        <v>0.56320000000000003</v>
      </c>
    </row>
    <row r="8" spans="1:13" ht="12" customHeight="1" x14ac:dyDescent="0.25">
      <c r="A8" s="10">
        <v>41062</v>
      </c>
      <c r="B8" s="11">
        <v>97.255700000000004</v>
      </c>
      <c r="C8" s="11">
        <v>0.29399999999999998</v>
      </c>
      <c r="D8" s="11">
        <v>1.1215999999999999</v>
      </c>
      <c r="E8" s="11">
        <v>1.4156</v>
      </c>
      <c r="F8" s="11">
        <v>0.75929999999999997</v>
      </c>
      <c r="G8" s="11">
        <v>219.02340000000001</v>
      </c>
      <c r="H8" s="11">
        <v>35.616300000000003</v>
      </c>
      <c r="I8" s="11">
        <v>37.503500000000003</v>
      </c>
      <c r="J8" s="11">
        <v>49.584699999999998</v>
      </c>
      <c r="K8" s="11">
        <v>0.46050000000000002</v>
      </c>
    </row>
    <row r="9" spans="1:13" ht="12" customHeight="1" x14ac:dyDescent="0.25">
      <c r="A9" s="10">
        <v>41063</v>
      </c>
      <c r="B9" s="11">
        <v>96.721500000000006</v>
      </c>
      <c r="C9" s="11">
        <v>0.3206</v>
      </c>
      <c r="D9" s="11">
        <v>1.1249</v>
      </c>
      <c r="E9" s="11">
        <v>1.4455</v>
      </c>
      <c r="F9" s="11">
        <v>0.88109999999999999</v>
      </c>
      <c r="G9" s="11">
        <v>219.29580000000001</v>
      </c>
      <c r="H9" s="11">
        <v>33.139899999999997</v>
      </c>
      <c r="I9" s="11">
        <v>37.619199999999999</v>
      </c>
      <c r="J9" s="11">
        <v>49.642600000000002</v>
      </c>
      <c r="K9" s="11">
        <v>0.56130000000000002</v>
      </c>
    </row>
    <row r="10" spans="1:13" ht="12" customHeight="1" x14ac:dyDescent="0.25">
      <c r="A10" s="10">
        <v>41064</v>
      </c>
      <c r="B10" s="11">
        <v>96.538399999999996</v>
      </c>
      <c r="C10" s="11">
        <v>0.32950000000000002</v>
      </c>
      <c r="D10" s="11">
        <v>1.1217999999999999</v>
      </c>
      <c r="E10" s="11">
        <v>1.4512999999999998</v>
      </c>
      <c r="F10" s="11">
        <v>0.79549999999999998</v>
      </c>
      <c r="G10" s="11">
        <v>219.49700000000001</v>
      </c>
      <c r="H10" s="11">
        <v>32.990400000000001</v>
      </c>
      <c r="I10" s="11">
        <v>37.5015</v>
      </c>
      <c r="J10" s="11">
        <v>49.5717</v>
      </c>
      <c r="K10" s="11">
        <v>0.58379999999999999</v>
      </c>
    </row>
    <row r="11" spans="1:13" ht="12" customHeight="1" x14ac:dyDescent="0.25">
      <c r="A11" s="10">
        <v>41065</v>
      </c>
      <c r="B11" s="11">
        <v>96.730699999999999</v>
      </c>
      <c r="C11" s="11">
        <v>0.33229999999999998</v>
      </c>
      <c r="D11" s="11">
        <v>1.1700999999999999</v>
      </c>
      <c r="E11" s="11">
        <v>1.5024</v>
      </c>
      <c r="F11" s="11">
        <v>1.0527</v>
      </c>
      <c r="G11" s="11">
        <v>222.7347</v>
      </c>
      <c r="H11" s="11">
        <v>33.774500000000003</v>
      </c>
      <c r="I11" s="11">
        <v>37.518500000000003</v>
      </c>
      <c r="J11" s="11">
        <v>49.562399999999997</v>
      </c>
      <c r="K11" s="11">
        <v>0.59560000000000002</v>
      </c>
    </row>
    <row r="12" spans="1:13" ht="12" customHeight="1" x14ac:dyDescent="0.25">
      <c r="A12" s="10">
        <v>41066</v>
      </c>
      <c r="B12" s="11">
        <v>96.773099999999999</v>
      </c>
      <c r="C12" s="11">
        <v>0.28789999999999999</v>
      </c>
      <c r="D12" s="11">
        <v>1.2092000000000001</v>
      </c>
      <c r="E12" s="11">
        <v>1.4971000000000001</v>
      </c>
      <c r="F12" s="11">
        <v>0.75029999999999997</v>
      </c>
      <c r="G12" s="11">
        <v>220.65469999999999</v>
      </c>
      <c r="H12" s="11">
        <v>34.519500000000001</v>
      </c>
      <c r="I12" s="11">
        <v>37.6267</v>
      </c>
      <c r="J12" s="11">
        <v>49.563400000000001</v>
      </c>
      <c r="K12" s="11">
        <v>0.58560000000000001</v>
      </c>
    </row>
    <row r="13" spans="1:13" ht="12" customHeight="1" x14ac:dyDescent="0.25">
      <c r="A13" s="10">
        <v>41067</v>
      </c>
      <c r="B13" s="11">
        <v>96.741399999999999</v>
      </c>
      <c r="C13" s="11">
        <v>0.29709999999999998</v>
      </c>
      <c r="D13" s="11">
        <v>1.2716000000000001</v>
      </c>
      <c r="E13" s="11">
        <v>1.5687</v>
      </c>
      <c r="F13" s="11">
        <v>0.82210000000000005</v>
      </c>
      <c r="G13" s="11">
        <v>218.7234</v>
      </c>
      <c r="H13" s="11">
        <v>34.067</v>
      </c>
      <c r="I13" s="11">
        <v>37.5976</v>
      </c>
      <c r="J13" s="11">
        <v>49.558900000000001</v>
      </c>
      <c r="K13" s="11">
        <v>0.4647</v>
      </c>
    </row>
    <row r="14" spans="1:13" ht="12" customHeight="1" x14ac:dyDescent="0.25">
      <c r="A14" s="10">
        <v>41068</v>
      </c>
      <c r="B14" s="11">
        <v>96.486999999999995</v>
      </c>
      <c r="C14" s="11">
        <v>0.30709999999999998</v>
      </c>
      <c r="D14" s="11">
        <v>1.2568999999999999</v>
      </c>
      <c r="E14" s="11">
        <v>1.5639999999999998</v>
      </c>
      <c r="F14" s="11">
        <v>0.62670000000000003</v>
      </c>
      <c r="G14" s="11">
        <v>221.6771</v>
      </c>
      <c r="H14" s="11">
        <v>33.968899999999998</v>
      </c>
      <c r="I14" s="11">
        <v>37.718000000000004</v>
      </c>
      <c r="J14" s="11">
        <v>49.5578</v>
      </c>
      <c r="K14" s="11">
        <v>0.4531</v>
      </c>
    </row>
    <row r="15" spans="1:13" ht="12" customHeight="1" x14ac:dyDescent="0.25">
      <c r="A15" s="10">
        <v>41069</v>
      </c>
      <c r="B15" s="11">
        <v>96.382999999999996</v>
      </c>
      <c r="C15" s="11">
        <v>0.2898</v>
      </c>
      <c r="D15" s="11">
        <v>1.3221000000000001</v>
      </c>
      <c r="E15" s="11">
        <v>1.6119000000000001</v>
      </c>
      <c r="F15" s="11">
        <v>0.93789999999999996</v>
      </c>
      <c r="G15" s="11">
        <v>220.72550000000001</v>
      </c>
      <c r="H15" s="11">
        <v>36.286499999999997</v>
      </c>
      <c r="I15" s="11">
        <v>37.647500000000001</v>
      </c>
      <c r="J15" s="11">
        <v>49.562899999999999</v>
      </c>
      <c r="K15" s="11">
        <v>0.54290000000000005</v>
      </c>
    </row>
    <row r="16" spans="1:13" ht="12" customHeight="1" x14ac:dyDescent="0.25">
      <c r="A16" s="10">
        <v>41070</v>
      </c>
      <c r="B16" s="11">
        <v>96.554699999999997</v>
      </c>
      <c r="C16" s="11">
        <v>0.28710000000000002</v>
      </c>
      <c r="D16" s="11">
        <v>1.1731</v>
      </c>
      <c r="E16" s="11">
        <v>1.4601999999999999</v>
      </c>
      <c r="F16" s="11">
        <v>1.2243999999999999</v>
      </c>
      <c r="G16" s="11">
        <v>220.47130000000001</v>
      </c>
      <c r="H16" s="11">
        <v>33.240299999999998</v>
      </c>
      <c r="I16" s="11">
        <v>37.617400000000004</v>
      </c>
      <c r="J16" s="11">
        <v>49.575600000000001</v>
      </c>
      <c r="K16" s="11">
        <v>0.47239999999999999</v>
      </c>
    </row>
    <row r="17" spans="1:11" ht="12" customHeight="1" x14ac:dyDescent="0.25">
      <c r="A17" s="10">
        <v>41071</v>
      </c>
      <c r="B17" s="11">
        <v>96.579499999999996</v>
      </c>
      <c r="C17" s="11">
        <v>0.29349999999999998</v>
      </c>
      <c r="D17" s="11">
        <v>1.3373999999999999</v>
      </c>
      <c r="E17" s="11">
        <v>1.6309</v>
      </c>
      <c r="F17" s="11">
        <v>0.80840000000000001</v>
      </c>
      <c r="G17" s="11">
        <v>220.54849999999999</v>
      </c>
      <c r="H17" s="11">
        <v>37.294699999999999</v>
      </c>
      <c r="I17" s="11">
        <v>37.570599999999999</v>
      </c>
      <c r="J17" s="11">
        <v>49.576000000000001</v>
      </c>
      <c r="K17" s="11">
        <v>0.45329999999999998</v>
      </c>
    </row>
    <row r="18" spans="1:11" ht="12" customHeight="1" x14ac:dyDescent="0.25">
      <c r="A18" s="10">
        <v>41072</v>
      </c>
      <c r="B18" s="11">
        <v>96.836600000000004</v>
      </c>
      <c r="C18" s="11">
        <v>0.28820000000000001</v>
      </c>
      <c r="D18" s="11">
        <v>1.2978000000000001</v>
      </c>
      <c r="E18" s="11">
        <v>1.5860000000000001</v>
      </c>
      <c r="F18" s="11">
        <v>1.042</v>
      </c>
      <c r="G18" s="11">
        <v>219.71270000000001</v>
      </c>
      <c r="H18" s="11">
        <v>34.630699999999997</v>
      </c>
      <c r="I18" s="11">
        <v>37.487000000000002</v>
      </c>
      <c r="J18" s="11">
        <v>49.553100000000001</v>
      </c>
      <c r="K18" s="11">
        <v>0.53259999999999996</v>
      </c>
    </row>
    <row r="19" spans="1:11" ht="12" customHeight="1" x14ac:dyDescent="0.25">
      <c r="A19" s="10">
        <v>41073</v>
      </c>
      <c r="B19" s="11">
        <v>96.407499999999999</v>
      </c>
      <c r="C19" s="11">
        <v>0.28289999999999998</v>
      </c>
      <c r="D19" s="11">
        <v>1.3006</v>
      </c>
      <c r="E19" s="11">
        <v>1.5834999999999999</v>
      </c>
      <c r="F19" s="11">
        <v>1.1032999999999999</v>
      </c>
      <c r="G19" s="11">
        <v>219.43950000000001</v>
      </c>
      <c r="H19" s="11">
        <v>36.016599999999997</v>
      </c>
      <c r="I19" s="11">
        <v>37.564500000000002</v>
      </c>
      <c r="J19" s="11">
        <v>49.576599999999999</v>
      </c>
      <c r="K19" s="11">
        <v>0.44309999999999999</v>
      </c>
    </row>
    <row r="20" spans="1:11" ht="12" customHeight="1" x14ac:dyDescent="0.25">
      <c r="A20" s="10">
        <v>41074</v>
      </c>
      <c r="B20" s="11">
        <v>96.364099999999993</v>
      </c>
      <c r="C20" s="11">
        <v>0.28510000000000002</v>
      </c>
      <c r="D20" s="11">
        <v>1.1711</v>
      </c>
      <c r="E20" s="11">
        <v>1.4561999999999999</v>
      </c>
      <c r="F20" s="11">
        <v>0.79759999999999998</v>
      </c>
      <c r="G20" s="11">
        <v>219.12389999999999</v>
      </c>
      <c r="H20" s="11">
        <v>35.825000000000003</v>
      </c>
      <c r="I20" s="11">
        <v>37.603999999999999</v>
      </c>
      <c r="J20" s="11">
        <v>49.608499999999999</v>
      </c>
      <c r="K20" s="11">
        <v>0.44579999999999997</v>
      </c>
    </row>
    <row r="21" spans="1:11" ht="12" customHeight="1" x14ac:dyDescent="0.25">
      <c r="A21" s="10">
        <v>41075</v>
      </c>
      <c r="B21" s="11">
        <v>97.033500000000004</v>
      </c>
      <c r="C21" s="11">
        <v>0.29930000000000001</v>
      </c>
      <c r="D21" s="11">
        <v>1.2032</v>
      </c>
      <c r="E21" s="11">
        <v>1.5024999999999999</v>
      </c>
      <c r="F21" s="11">
        <v>0.80649999999999999</v>
      </c>
      <c r="G21" s="11">
        <v>219.48570000000001</v>
      </c>
      <c r="H21" s="11">
        <v>37.7042</v>
      </c>
      <c r="I21" s="11">
        <v>37.4863</v>
      </c>
      <c r="J21" s="11">
        <v>49.578499999999998</v>
      </c>
      <c r="K21" s="11">
        <v>0.44950000000000001</v>
      </c>
    </row>
    <row r="22" spans="1:11" ht="12" customHeight="1" x14ac:dyDescent="0.25">
      <c r="A22" s="10">
        <v>41076</v>
      </c>
      <c r="B22" s="11">
        <v>96.639499999999998</v>
      </c>
      <c r="C22" s="11">
        <v>0.31619999999999998</v>
      </c>
      <c r="D22" s="11">
        <v>1.1651</v>
      </c>
      <c r="E22" s="11">
        <v>1.4813000000000001</v>
      </c>
      <c r="F22" s="11">
        <v>0.65980000000000005</v>
      </c>
      <c r="G22" s="11">
        <v>219.4716</v>
      </c>
      <c r="H22" s="11">
        <v>34.994599999999998</v>
      </c>
      <c r="I22" s="11">
        <v>37.706200000000003</v>
      </c>
      <c r="J22" s="11">
        <v>49.580399999999997</v>
      </c>
      <c r="K22" s="11">
        <v>0.45710000000000001</v>
      </c>
    </row>
    <row r="23" spans="1:11" ht="12" customHeight="1" x14ac:dyDescent="0.25">
      <c r="A23" s="10">
        <v>41077</v>
      </c>
      <c r="B23" s="11">
        <v>96.363799999999998</v>
      </c>
      <c r="C23" s="11">
        <v>0.29809999999999998</v>
      </c>
      <c r="D23" s="11">
        <v>1.1781999999999999</v>
      </c>
      <c r="E23" s="11">
        <v>1.4762999999999999</v>
      </c>
      <c r="F23" s="11">
        <v>0.6331</v>
      </c>
      <c r="G23" s="11">
        <v>219.88810000000001</v>
      </c>
      <c r="H23" s="11">
        <v>40.364199999999997</v>
      </c>
      <c r="I23" s="11">
        <v>37.591299999999997</v>
      </c>
      <c r="J23" s="11">
        <v>49.639899999999997</v>
      </c>
      <c r="K23" s="11">
        <v>0.47570000000000001</v>
      </c>
    </row>
    <row r="24" spans="1:11" ht="12" customHeight="1" x14ac:dyDescent="0.25">
      <c r="A24" s="10">
        <v>41078</v>
      </c>
      <c r="B24" s="11">
        <v>96.6661</v>
      </c>
      <c r="C24" s="11">
        <v>0.2913</v>
      </c>
      <c r="D24" s="11">
        <v>1.22</v>
      </c>
      <c r="E24" s="11">
        <v>1.5112999999999999</v>
      </c>
      <c r="F24" s="11">
        <v>1.0387</v>
      </c>
      <c r="G24" s="11">
        <v>218.62549999999999</v>
      </c>
      <c r="H24" s="11">
        <v>42.733499999999999</v>
      </c>
      <c r="I24" s="11">
        <v>37.6738</v>
      </c>
      <c r="J24" s="11">
        <v>49.6021</v>
      </c>
      <c r="K24" s="11">
        <v>0.56379999999999997</v>
      </c>
    </row>
    <row r="25" spans="1:11" ht="12" customHeight="1" x14ac:dyDescent="0.25">
      <c r="A25" s="10">
        <v>41079</v>
      </c>
      <c r="B25" s="11">
        <v>96.5625</v>
      </c>
      <c r="C25" s="11">
        <v>0.2868</v>
      </c>
      <c r="D25" s="11">
        <v>1.1583000000000001</v>
      </c>
      <c r="E25" s="11">
        <v>1.4451000000000001</v>
      </c>
      <c r="F25" s="11">
        <v>0.99850000000000005</v>
      </c>
      <c r="G25" s="11">
        <v>220.6909</v>
      </c>
      <c r="H25" s="11">
        <v>45.291899999999998</v>
      </c>
      <c r="I25" s="11">
        <v>37.5871</v>
      </c>
      <c r="J25" s="11">
        <v>49.630899999999997</v>
      </c>
      <c r="K25" s="11">
        <v>0.61829999999999996</v>
      </c>
    </row>
    <row r="26" spans="1:11" ht="12" customHeight="1" x14ac:dyDescent="0.25">
      <c r="A26" s="10">
        <v>41080</v>
      </c>
      <c r="B26" s="11">
        <v>96.672799999999995</v>
      </c>
      <c r="C26" s="11">
        <v>0.29339999999999999</v>
      </c>
      <c r="D26" s="11">
        <v>1.1669</v>
      </c>
      <c r="E26" s="11">
        <v>1.4603000000000002</v>
      </c>
      <c r="F26" s="11">
        <v>1.1045</v>
      </c>
      <c r="G26" s="11">
        <v>219.5984</v>
      </c>
      <c r="H26" s="11">
        <v>39.057699999999997</v>
      </c>
      <c r="I26" s="11">
        <v>37.526899999999998</v>
      </c>
      <c r="J26" s="11">
        <v>49.605499999999999</v>
      </c>
      <c r="K26" s="11">
        <v>0.4924</v>
      </c>
    </row>
    <row r="27" spans="1:11" ht="12" customHeight="1" x14ac:dyDescent="0.25">
      <c r="A27" s="10">
        <v>41081</v>
      </c>
      <c r="B27" s="11">
        <v>96.753600000000006</v>
      </c>
      <c r="C27" s="11">
        <v>0.28699999999999998</v>
      </c>
      <c r="D27" s="11">
        <v>1.1532</v>
      </c>
      <c r="E27" s="11">
        <v>1.4401999999999999</v>
      </c>
      <c r="F27" s="11">
        <v>0.79449999999999998</v>
      </c>
      <c r="G27" s="11">
        <v>219.6437</v>
      </c>
      <c r="H27" s="11">
        <v>35.0749</v>
      </c>
      <c r="I27" s="11">
        <v>37.651299999999999</v>
      </c>
      <c r="J27" s="11">
        <v>49.644399999999997</v>
      </c>
      <c r="K27" s="11">
        <v>0.56489999999999996</v>
      </c>
    </row>
    <row r="28" spans="1:11" ht="12" customHeight="1" x14ac:dyDescent="0.25">
      <c r="A28" s="10">
        <v>41082</v>
      </c>
      <c r="B28" s="11">
        <v>96.625399999999999</v>
      </c>
      <c r="C28" s="11">
        <v>0.3</v>
      </c>
      <c r="D28" s="11">
        <v>1.1193</v>
      </c>
      <c r="E28" s="11">
        <v>1.4193</v>
      </c>
      <c r="F28" s="11">
        <v>1.1959</v>
      </c>
      <c r="G28" s="11">
        <v>219.10380000000001</v>
      </c>
      <c r="H28" s="11">
        <v>35.343200000000003</v>
      </c>
      <c r="I28" s="11">
        <v>37.667700000000004</v>
      </c>
      <c r="J28" s="11">
        <v>49.674799999999998</v>
      </c>
      <c r="K28" s="11">
        <v>0.49030000000000001</v>
      </c>
    </row>
    <row r="29" spans="1:11" ht="12" customHeight="1" x14ac:dyDescent="0.25">
      <c r="A29" s="10">
        <v>41083</v>
      </c>
      <c r="B29" s="11">
        <v>96.363600000000005</v>
      </c>
      <c r="C29" s="11">
        <v>0.30980000000000002</v>
      </c>
      <c r="D29" s="11">
        <v>1.2707999999999999</v>
      </c>
      <c r="E29" s="11">
        <v>1.5806</v>
      </c>
      <c r="F29" s="11">
        <v>1.3612</v>
      </c>
      <c r="G29" s="11">
        <v>219.70689999999999</v>
      </c>
      <c r="H29" s="11">
        <v>42.901499999999999</v>
      </c>
      <c r="I29" s="11">
        <v>37.604700000000001</v>
      </c>
      <c r="J29" s="11">
        <v>49.651400000000002</v>
      </c>
      <c r="K29" s="11">
        <v>0.44340000000000002</v>
      </c>
    </row>
    <row r="30" spans="1:11" ht="12" customHeight="1" x14ac:dyDescent="0.25">
      <c r="A30" s="10">
        <v>41084</v>
      </c>
      <c r="B30" s="11">
        <v>96.372299999999996</v>
      </c>
      <c r="C30" s="11">
        <v>0.29570000000000002</v>
      </c>
      <c r="D30" s="11">
        <v>1.169</v>
      </c>
      <c r="E30" s="11">
        <v>1.4647000000000001</v>
      </c>
      <c r="F30" s="11">
        <v>1.3939999999999999</v>
      </c>
      <c r="G30" s="11">
        <v>219.381</v>
      </c>
      <c r="H30" s="11">
        <v>33.473500000000001</v>
      </c>
      <c r="I30" s="11">
        <v>37.642499999999998</v>
      </c>
      <c r="J30" s="11">
        <v>49.634900000000002</v>
      </c>
      <c r="K30" s="11">
        <v>0.4587</v>
      </c>
    </row>
    <row r="31" spans="1:11" ht="12" customHeight="1" x14ac:dyDescent="0.25">
      <c r="A31" s="10">
        <v>41085</v>
      </c>
      <c r="B31" s="11">
        <v>96.416899999999998</v>
      </c>
      <c r="C31" s="11">
        <v>0.28399999999999997</v>
      </c>
      <c r="D31" s="11">
        <v>1.145</v>
      </c>
      <c r="E31" s="11">
        <v>1.429</v>
      </c>
      <c r="F31" s="11">
        <v>1.2737000000000001</v>
      </c>
      <c r="G31" s="11">
        <v>220.79079999999999</v>
      </c>
      <c r="H31" s="11">
        <v>38.536099999999998</v>
      </c>
      <c r="I31" s="11">
        <v>37.652799999999999</v>
      </c>
      <c r="J31" s="11">
        <v>49.770699999999998</v>
      </c>
      <c r="K31" s="11">
        <v>0.47020000000000001</v>
      </c>
    </row>
    <row r="32" spans="1:11" ht="12" customHeight="1" x14ac:dyDescent="0.25">
      <c r="A32" s="10">
        <v>41086</v>
      </c>
      <c r="B32" s="11">
        <v>96.359800000000007</v>
      </c>
      <c r="C32" s="11">
        <v>0.29160000000000003</v>
      </c>
      <c r="D32" s="11">
        <v>1.121</v>
      </c>
      <c r="E32" s="11">
        <v>1.4126000000000001</v>
      </c>
      <c r="F32" s="11">
        <v>1.2907</v>
      </c>
      <c r="G32" s="11">
        <v>219.0506</v>
      </c>
      <c r="H32" s="11">
        <v>34.447600000000001</v>
      </c>
      <c r="I32" s="11">
        <v>37.779400000000003</v>
      </c>
      <c r="J32" s="11">
        <v>49.710099999999997</v>
      </c>
      <c r="K32" s="11">
        <v>0.49909999999999999</v>
      </c>
    </row>
    <row r="33" spans="1:11" ht="12" customHeight="1" x14ac:dyDescent="0.25">
      <c r="A33" s="10">
        <v>41087</v>
      </c>
      <c r="B33" s="11">
        <v>96.463700000000003</v>
      </c>
      <c r="C33" s="11">
        <v>0.28470000000000001</v>
      </c>
      <c r="D33" s="11">
        <v>1.23</v>
      </c>
      <c r="E33" s="11">
        <v>1.5146999999999999</v>
      </c>
      <c r="F33" s="11">
        <v>1.2843</v>
      </c>
      <c r="G33" s="11">
        <v>218.88399999999999</v>
      </c>
      <c r="H33" s="11">
        <v>38.695099999999996</v>
      </c>
      <c r="I33" s="11">
        <v>37.777099999999997</v>
      </c>
      <c r="J33" s="11">
        <v>49.684800000000003</v>
      </c>
      <c r="K33" s="11">
        <v>0.48209999999999997</v>
      </c>
    </row>
    <row r="34" spans="1:11" ht="12" customHeight="1" x14ac:dyDescent="0.25">
      <c r="A34" s="10">
        <v>41088</v>
      </c>
      <c r="B34" s="11">
        <v>96.932900000000004</v>
      </c>
      <c r="C34" s="11">
        <v>0.2984</v>
      </c>
      <c r="D34" s="11">
        <v>1.1252</v>
      </c>
      <c r="E34" s="11">
        <v>1.4236</v>
      </c>
      <c r="F34" s="11">
        <v>1.0057</v>
      </c>
      <c r="G34" s="11">
        <v>218.9486</v>
      </c>
      <c r="H34" s="11">
        <v>38.876199999999997</v>
      </c>
      <c r="I34" s="11">
        <v>37.575200000000002</v>
      </c>
      <c r="J34" s="11">
        <v>49.612900000000003</v>
      </c>
      <c r="K34" s="11">
        <v>0.45760000000000001</v>
      </c>
    </row>
    <row r="35" spans="1:11" ht="12" customHeight="1" x14ac:dyDescent="0.25">
      <c r="A35" s="10">
        <v>41089</v>
      </c>
      <c r="B35" s="11">
        <v>96.943200000000004</v>
      </c>
      <c r="C35" s="11">
        <v>0.2928</v>
      </c>
      <c r="D35" s="11">
        <v>1.1223000000000001</v>
      </c>
      <c r="E35" s="11">
        <v>1.4151</v>
      </c>
      <c r="F35" s="11">
        <v>0.73329999999999995</v>
      </c>
      <c r="G35" s="11">
        <v>223.04320000000001</v>
      </c>
      <c r="H35" s="11">
        <v>35.952599999999997</v>
      </c>
      <c r="I35" s="11">
        <v>37.651800000000001</v>
      </c>
      <c r="J35" s="11">
        <v>49.787500000000001</v>
      </c>
      <c r="K35" s="11">
        <v>0.45639999999999997</v>
      </c>
    </row>
    <row r="36" spans="1:11" ht="12" customHeight="1" x14ac:dyDescent="0.25">
      <c r="A36" s="10">
        <v>41090</v>
      </c>
      <c r="B36" s="11">
        <v>96.978800000000007</v>
      </c>
      <c r="C36" s="11">
        <v>0.28389999999999999</v>
      </c>
      <c r="D36" s="11">
        <v>1.1171</v>
      </c>
      <c r="E36" s="11">
        <v>1.401</v>
      </c>
      <c r="F36" s="11">
        <v>1.0388999999999999</v>
      </c>
      <c r="G36" s="11">
        <v>219.89179999999999</v>
      </c>
      <c r="H36" s="11">
        <v>41.71</v>
      </c>
      <c r="I36" s="11">
        <v>37.517200000000003</v>
      </c>
      <c r="J36" s="11">
        <v>49.597299999999997</v>
      </c>
      <c r="K36" s="11">
        <v>0.44169999999999998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96.359800000000007</v>
      </c>
      <c r="C39" s="36">
        <f t="shared" ref="C39:K39" si="0">MIN(C7:C37)</f>
        <v>0.28289999999999998</v>
      </c>
      <c r="D39" s="36">
        <f t="shared" si="0"/>
        <v>1.1167</v>
      </c>
      <c r="E39" s="36">
        <f t="shared" si="0"/>
        <v>1.401</v>
      </c>
      <c r="F39" s="36">
        <f t="shared" si="0"/>
        <v>0.60529999999999995</v>
      </c>
      <c r="G39" s="36">
        <f t="shared" si="0"/>
        <v>218.5753</v>
      </c>
      <c r="H39" s="36">
        <f t="shared" si="0"/>
        <v>32.990400000000001</v>
      </c>
      <c r="I39" s="36">
        <f t="shared" si="0"/>
        <v>37.481499999999997</v>
      </c>
      <c r="J39" s="36">
        <f t="shared" si="0"/>
        <v>49.553100000000001</v>
      </c>
      <c r="K39" s="36">
        <f t="shared" si="0"/>
        <v>0.44169999999999998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  <c r="L2" s="1"/>
      <c r="M2" s="2"/>
      <c r="N2" s="2"/>
    </row>
    <row r="3" spans="1:17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97.883369000000002</v>
      </c>
      <c r="C7" s="12">
        <v>1.0957110000000001</v>
      </c>
      <c r="D7" s="12">
        <v>0.33458300000000002</v>
      </c>
      <c r="E7" s="12">
        <v>1.4302940000000002</v>
      </c>
      <c r="F7" s="12">
        <v>0.60164700000000004</v>
      </c>
      <c r="G7" s="12">
        <v>218.575287</v>
      </c>
      <c r="H7" s="12">
        <v>34.261757000000003</v>
      </c>
      <c r="I7" s="12">
        <v>37.483916925000003</v>
      </c>
      <c r="J7" s="12">
        <v>49.622550574133903</v>
      </c>
      <c r="K7" s="12">
        <v>0.58718899999999996</v>
      </c>
      <c r="L7" s="13"/>
      <c r="M7" s="14">
        <v>0.18170586666666672</v>
      </c>
      <c r="N7" s="14">
        <v>2.8636999999999998E-3</v>
      </c>
    </row>
    <row r="8" spans="1:17" ht="12" customHeight="1" x14ac:dyDescent="0.25">
      <c r="A8" s="10">
        <v>41062</v>
      </c>
      <c r="B8" s="11">
        <v>97.682381000000007</v>
      </c>
      <c r="C8" s="12">
        <v>1.100468</v>
      </c>
      <c r="D8" s="12">
        <v>0.34514400000000001</v>
      </c>
      <c r="E8" s="12">
        <v>1.4456120000000001</v>
      </c>
      <c r="F8" s="12">
        <v>0.75866699999999998</v>
      </c>
      <c r="G8" s="12">
        <v>219.13855000000001</v>
      </c>
      <c r="H8" s="12">
        <v>36.058971</v>
      </c>
      <c r="I8" s="12">
        <v>37.542403315800001</v>
      </c>
      <c r="J8" s="12">
        <v>49.64844970019719</v>
      </c>
      <c r="K8" s="12">
        <v>0.59871300000000005</v>
      </c>
      <c r="L8" s="15"/>
      <c r="M8" s="16"/>
      <c r="N8" s="16"/>
    </row>
    <row r="9" spans="1:17" ht="12" customHeight="1" x14ac:dyDescent="0.25">
      <c r="A9" s="10">
        <v>41063</v>
      </c>
      <c r="B9" s="11">
        <v>97.337638999999996</v>
      </c>
      <c r="C9" s="12">
        <v>1.106765</v>
      </c>
      <c r="D9" s="12">
        <v>0.37105100000000002</v>
      </c>
      <c r="E9" s="12">
        <v>1.477816</v>
      </c>
      <c r="F9" s="12">
        <v>0.98934900000000003</v>
      </c>
      <c r="G9" s="12">
        <v>219.32667499999999</v>
      </c>
      <c r="H9" s="12">
        <v>34.523342</v>
      </c>
      <c r="I9" s="12">
        <v>37.649488125600008</v>
      </c>
      <c r="J9" s="12">
        <v>49.693559207323652</v>
      </c>
      <c r="K9" s="12">
        <v>0.63924700000000001</v>
      </c>
      <c r="L9" s="15"/>
      <c r="M9" s="16"/>
      <c r="N9" s="16"/>
    </row>
    <row r="10" spans="1:17" ht="12" customHeight="1" x14ac:dyDescent="0.25">
      <c r="A10" s="10">
        <v>41064</v>
      </c>
      <c r="B10" s="11">
        <v>97.223785000000007</v>
      </c>
      <c r="C10" s="12">
        <v>1.16608</v>
      </c>
      <c r="D10" s="12">
        <v>0.35387800000000003</v>
      </c>
      <c r="E10" s="12">
        <v>1.5199579999999999</v>
      </c>
      <c r="F10" s="12">
        <v>1.0914219999999999</v>
      </c>
      <c r="G10" s="12">
        <v>219.85405</v>
      </c>
      <c r="H10" s="12">
        <v>32.990344999999998</v>
      </c>
      <c r="I10" s="12">
        <v>37.6409538204</v>
      </c>
      <c r="J10" s="12">
        <v>49.654318428972218</v>
      </c>
      <c r="K10" s="12">
        <v>0.70819600000000005</v>
      </c>
      <c r="L10" s="15"/>
      <c r="M10" s="16"/>
      <c r="N10" s="16"/>
    </row>
    <row r="11" spans="1:17" ht="12" customHeight="1" x14ac:dyDescent="0.25">
      <c r="A11" s="10">
        <v>41065</v>
      </c>
      <c r="B11" s="11">
        <v>97.040740999999997</v>
      </c>
      <c r="C11" s="12">
        <v>1.1721280000000001</v>
      </c>
      <c r="D11" s="12">
        <v>0.37228800000000001</v>
      </c>
      <c r="E11" s="12">
        <v>1.544416</v>
      </c>
      <c r="F11" s="12">
        <v>1.1987289999999999</v>
      </c>
      <c r="G11" s="12">
        <v>223.139938</v>
      </c>
      <c r="H11" s="12">
        <v>36.077525999999999</v>
      </c>
      <c r="I11" s="12">
        <v>37.700913783000004</v>
      </c>
      <c r="J11" s="12">
        <v>49.675962419936425</v>
      </c>
      <c r="K11" s="12">
        <v>0.675176</v>
      </c>
      <c r="L11" s="15"/>
      <c r="M11" s="16"/>
      <c r="N11" s="16"/>
    </row>
    <row r="12" spans="1:17" ht="12" customHeight="1" x14ac:dyDescent="0.25">
      <c r="A12" s="10">
        <v>41066</v>
      </c>
      <c r="B12" s="11">
        <v>97.296729999999997</v>
      </c>
      <c r="C12" s="12">
        <v>1.182418</v>
      </c>
      <c r="D12" s="12">
        <v>0.30257200000000001</v>
      </c>
      <c r="E12" s="12">
        <v>1.48499</v>
      </c>
      <c r="F12" s="12">
        <v>1.052481</v>
      </c>
      <c r="G12" s="12">
        <v>221.44854699999999</v>
      </c>
      <c r="H12" s="12">
        <v>35.762352</v>
      </c>
      <c r="I12" s="12">
        <v>37.645877296200005</v>
      </c>
      <c r="J12" s="12">
        <v>49.668679215741463</v>
      </c>
      <c r="K12" s="12">
        <v>0.63663599999999998</v>
      </c>
      <c r="L12" s="15"/>
      <c r="M12" s="16"/>
      <c r="N12" s="16"/>
    </row>
    <row r="13" spans="1:17" ht="12" customHeight="1" x14ac:dyDescent="0.25">
      <c r="A13" s="10">
        <v>41067</v>
      </c>
      <c r="B13" s="11">
        <v>97.180076999999997</v>
      </c>
      <c r="C13" s="12">
        <v>1.266184</v>
      </c>
      <c r="D13" s="12">
        <v>0.31274299999999999</v>
      </c>
      <c r="E13" s="12">
        <v>1.578927</v>
      </c>
      <c r="F13" s="12">
        <v>1.1022240000000001</v>
      </c>
      <c r="G13" s="12">
        <v>220.32792699999999</v>
      </c>
      <c r="H13" s="12">
        <v>38.525440000000003</v>
      </c>
      <c r="I13" s="12">
        <v>37.604843422800002</v>
      </c>
      <c r="J13" s="12">
        <v>49.581840433547669</v>
      </c>
      <c r="K13" s="12">
        <v>0.58994800000000003</v>
      </c>
      <c r="L13" s="15"/>
      <c r="M13" s="16"/>
      <c r="N13" s="16"/>
    </row>
    <row r="14" spans="1:17" ht="12" customHeight="1" x14ac:dyDescent="0.25">
      <c r="A14" s="10">
        <v>41068</v>
      </c>
      <c r="B14" s="11">
        <v>96.595375000000004</v>
      </c>
      <c r="C14" s="12">
        <v>1.3531059999999999</v>
      </c>
      <c r="D14" s="12">
        <v>0.32877000000000001</v>
      </c>
      <c r="E14" s="12">
        <v>1.6818759999999999</v>
      </c>
      <c r="F14" s="12">
        <v>1.5236559999999999</v>
      </c>
      <c r="G14" s="12">
        <v>222.194321</v>
      </c>
      <c r="H14" s="12">
        <v>39.295475000000003</v>
      </c>
      <c r="I14" s="12">
        <v>37.727663160600002</v>
      </c>
      <c r="J14" s="12">
        <v>49.585677980734559</v>
      </c>
      <c r="K14" s="12">
        <v>0.55928699999999998</v>
      </c>
      <c r="L14" s="15"/>
      <c r="M14" s="16"/>
      <c r="N14" s="16"/>
    </row>
    <row r="15" spans="1:17" ht="12" customHeight="1" x14ac:dyDescent="0.25">
      <c r="A15" s="10">
        <v>41069</v>
      </c>
      <c r="B15" s="11">
        <v>96.465179000000006</v>
      </c>
      <c r="C15" s="12">
        <v>1.3862680000000001</v>
      </c>
      <c r="D15" s="12">
        <v>0.312581</v>
      </c>
      <c r="E15" s="12">
        <v>1.6988490000000001</v>
      </c>
      <c r="F15" s="12">
        <v>1.642803</v>
      </c>
      <c r="G15" s="12">
        <v>222.48530600000001</v>
      </c>
      <c r="H15" s="12">
        <v>38.047061999999997</v>
      </c>
      <c r="I15" s="12">
        <v>37.750822744800004</v>
      </c>
      <c r="J15" s="12">
        <v>49.583708493668048</v>
      </c>
      <c r="K15" s="12">
        <v>0.54570700000000005</v>
      </c>
      <c r="L15" s="15"/>
      <c r="M15" s="16"/>
      <c r="N15" s="16"/>
    </row>
    <row r="16" spans="1:17" ht="12" customHeight="1" x14ac:dyDescent="0.25">
      <c r="A16" s="10">
        <v>41070</v>
      </c>
      <c r="B16" s="11">
        <v>96.807311999999996</v>
      </c>
      <c r="C16" s="12">
        <v>1.30948</v>
      </c>
      <c r="D16" s="12">
        <v>0.29138199999999997</v>
      </c>
      <c r="E16" s="12">
        <v>1.600862</v>
      </c>
      <c r="F16" s="12">
        <v>1.4314770000000001</v>
      </c>
      <c r="G16" s="12">
        <v>221.059708</v>
      </c>
      <c r="H16" s="12">
        <v>39.462333999999998</v>
      </c>
      <c r="I16" s="12">
        <v>37.704208020599999</v>
      </c>
      <c r="J16" s="12">
        <v>49.619348417836996</v>
      </c>
      <c r="K16" s="12">
        <v>0.49903599999999998</v>
      </c>
      <c r="L16" s="15"/>
      <c r="M16" s="16"/>
      <c r="N16" s="16"/>
    </row>
    <row r="17" spans="1:14" ht="12" customHeight="1" x14ac:dyDescent="0.25">
      <c r="A17" s="10">
        <v>41071</v>
      </c>
      <c r="B17" s="11">
        <v>96.733245999999994</v>
      </c>
      <c r="C17" s="12">
        <v>1.3300940000000001</v>
      </c>
      <c r="D17" s="12">
        <v>0.30316700000000002</v>
      </c>
      <c r="E17" s="12">
        <v>1.6332610000000001</v>
      </c>
      <c r="F17" s="12">
        <v>1.467176</v>
      </c>
      <c r="G17" s="12">
        <v>220.85791</v>
      </c>
      <c r="H17" s="12">
        <v>38.532268999999999</v>
      </c>
      <c r="I17" s="12">
        <v>37.706386298399998</v>
      </c>
      <c r="J17" s="12">
        <v>49.60100133829571</v>
      </c>
      <c r="K17" s="12">
        <v>0.47883100000000001</v>
      </c>
      <c r="L17" s="15"/>
      <c r="M17" s="16"/>
      <c r="N17" s="16"/>
    </row>
    <row r="18" spans="1:14" ht="12" customHeight="1" x14ac:dyDescent="0.25">
      <c r="A18" s="10">
        <v>41072</v>
      </c>
      <c r="B18" s="11">
        <v>96.905563000000001</v>
      </c>
      <c r="C18" s="12">
        <v>1.3344240000000001</v>
      </c>
      <c r="D18" s="12">
        <v>0.29287099999999999</v>
      </c>
      <c r="E18" s="12">
        <v>1.6272950000000002</v>
      </c>
      <c r="F18" s="12">
        <v>1.330743</v>
      </c>
      <c r="G18" s="12">
        <v>220.73101800000001</v>
      </c>
      <c r="H18" s="12">
        <v>38.256985</v>
      </c>
      <c r="I18" s="12">
        <v>37.650471558600003</v>
      </c>
      <c r="J18" s="12">
        <v>49.570183532944093</v>
      </c>
      <c r="K18" s="12">
        <v>0.54232999999999998</v>
      </c>
      <c r="L18" s="15"/>
      <c r="M18" s="16"/>
      <c r="N18" s="16"/>
    </row>
    <row r="19" spans="1:14" ht="12" customHeight="1" x14ac:dyDescent="0.25">
      <c r="A19" s="10">
        <v>41073</v>
      </c>
      <c r="B19" s="11">
        <v>97.110191</v>
      </c>
      <c r="C19" s="12">
        <v>1.2892650000000001</v>
      </c>
      <c r="D19" s="12">
        <v>0.29124800000000001</v>
      </c>
      <c r="E19" s="12">
        <v>1.5805130000000001</v>
      </c>
      <c r="F19" s="12">
        <v>1.1516489999999999</v>
      </c>
      <c r="G19" s="12">
        <v>222.71433999999999</v>
      </c>
      <c r="H19" s="12">
        <v>38.605423000000002</v>
      </c>
      <c r="I19" s="12">
        <v>37.634871261000008</v>
      </c>
      <c r="J19" s="12">
        <v>49.592989544242251</v>
      </c>
      <c r="K19" s="12">
        <v>0.46034199999999997</v>
      </c>
      <c r="L19" s="15"/>
      <c r="M19" s="16"/>
      <c r="N19" s="16"/>
    </row>
    <row r="20" spans="1:14" ht="12" customHeight="1" x14ac:dyDescent="0.25">
      <c r="A20" s="10">
        <v>41074</v>
      </c>
      <c r="B20" s="11">
        <v>97.265288999999996</v>
      </c>
      <c r="C20" s="12">
        <v>1.215597</v>
      </c>
      <c r="D20" s="12">
        <v>0.30047499999999999</v>
      </c>
      <c r="E20" s="12">
        <v>1.5160720000000001</v>
      </c>
      <c r="F20" s="12">
        <v>1.0655049999999999</v>
      </c>
      <c r="G20" s="12">
        <v>220.60200499999999</v>
      </c>
      <c r="H20" s="12">
        <v>37.930191000000001</v>
      </c>
      <c r="I20" s="12">
        <v>37.626192859200003</v>
      </c>
      <c r="J20" s="12">
        <v>49.634975967772824</v>
      </c>
      <c r="K20" s="12">
        <v>0.464285</v>
      </c>
      <c r="L20" s="15"/>
      <c r="M20" s="16"/>
      <c r="N20" s="16"/>
    </row>
    <row r="21" spans="1:14" ht="12" customHeight="1" x14ac:dyDescent="0.25">
      <c r="A21" s="10">
        <v>41075</v>
      </c>
      <c r="B21" s="11">
        <v>97.327667000000005</v>
      </c>
      <c r="C21" s="12">
        <v>1.1946099999999999</v>
      </c>
      <c r="D21" s="12">
        <v>0.30801200000000001</v>
      </c>
      <c r="E21" s="12">
        <v>1.5026219999999999</v>
      </c>
      <c r="F21" s="12">
        <v>1.0296080000000001</v>
      </c>
      <c r="G21" s="12">
        <v>219.75737000000001</v>
      </c>
      <c r="H21" s="12">
        <v>39.706394000000003</v>
      </c>
      <c r="I21" s="12">
        <v>37.612241784000005</v>
      </c>
      <c r="J21" s="12">
        <v>49.638128620220911</v>
      </c>
      <c r="K21" s="12">
        <v>0.45213999999999999</v>
      </c>
      <c r="L21" s="15"/>
      <c r="M21" s="16"/>
      <c r="N21" s="16"/>
    </row>
    <row r="22" spans="1:14" ht="12" customHeight="1" x14ac:dyDescent="0.25">
      <c r="A22" s="10">
        <v>41076</v>
      </c>
      <c r="B22" s="11">
        <v>96.751282000000003</v>
      </c>
      <c r="C22" s="12">
        <v>1.224915</v>
      </c>
      <c r="D22" s="12">
        <v>0.32444400000000001</v>
      </c>
      <c r="E22" s="12">
        <v>1.5493589999999999</v>
      </c>
      <c r="F22" s="12">
        <v>1.475285</v>
      </c>
      <c r="G22" s="12">
        <v>220.60723899999999</v>
      </c>
      <c r="H22" s="12">
        <v>42.729771</v>
      </c>
      <c r="I22" s="12">
        <v>37.773339679199999</v>
      </c>
      <c r="J22" s="12">
        <v>49.703010489768758</v>
      </c>
      <c r="K22" s="12">
        <v>0.45813799999999999</v>
      </c>
      <c r="L22" s="15"/>
      <c r="M22" s="16"/>
      <c r="N22" s="16"/>
    </row>
    <row r="23" spans="1:14" ht="12" customHeight="1" x14ac:dyDescent="0.25">
      <c r="A23" s="10">
        <v>41077</v>
      </c>
      <c r="B23" s="11">
        <v>96.625893000000005</v>
      </c>
      <c r="C23" s="12">
        <v>1.231433</v>
      </c>
      <c r="D23" s="12">
        <v>0.31255699999999997</v>
      </c>
      <c r="E23" s="12">
        <v>1.54399</v>
      </c>
      <c r="F23" s="12">
        <v>1.562297</v>
      </c>
      <c r="G23" s="12">
        <v>222.86547899999999</v>
      </c>
      <c r="H23" s="12">
        <v>43.851436999999997</v>
      </c>
      <c r="I23" s="12">
        <v>37.832942029800002</v>
      </c>
      <c r="J23" s="12">
        <v>49.73822503779212</v>
      </c>
      <c r="K23" s="12">
        <v>0.53202000000000005</v>
      </c>
      <c r="L23" s="15"/>
      <c r="M23" s="16"/>
      <c r="N23" s="16"/>
    </row>
    <row r="24" spans="1:14" ht="12" customHeight="1" x14ac:dyDescent="0.25">
      <c r="A24" s="10">
        <v>41078</v>
      </c>
      <c r="B24" s="11">
        <v>96.773262000000003</v>
      </c>
      <c r="C24" s="12">
        <v>1.2549110000000001</v>
      </c>
      <c r="D24" s="12">
        <v>0.31369200000000003</v>
      </c>
      <c r="E24" s="12">
        <v>1.5686030000000002</v>
      </c>
      <c r="F24" s="12">
        <v>1.4353750000000001</v>
      </c>
      <c r="G24" s="12">
        <v>220.73732000000001</v>
      </c>
      <c r="H24" s="12">
        <v>43.892150999999998</v>
      </c>
      <c r="I24" s="12">
        <v>37.755821950200001</v>
      </c>
      <c r="J24" s="12">
        <v>49.676821005717507</v>
      </c>
      <c r="K24" s="12">
        <v>0.577816</v>
      </c>
      <c r="L24" s="15"/>
      <c r="M24" s="16"/>
      <c r="N24" s="16"/>
    </row>
    <row r="25" spans="1:14" ht="12" customHeight="1" x14ac:dyDescent="0.25">
      <c r="A25" s="10">
        <v>41079</v>
      </c>
      <c r="B25" s="11">
        <v>96.811729</v>
      </c>
      <c r="C25" s="12">
        <v>1.2311859999999999</v>
      </c>
      <c r="D25" s="12">
        <v>0.30049599999999999</v>
      </c>
      <c r="E25" s="12">
        <v>1.531682</v>
      </c>
      <c r="F25" s="12">
        <v>1.456291</v>
      </c>
      <c r="G25" s="12">
        <v>220.69764699999999</v>
      </c>
      <c r="H25" s="12">
        <v>45.995434000000003</v>
      </c>
      <c r="I25" s="12">
        <v>37.761547949400004</v>
      </c>
      <c r="J25" s="12">
        <v>49.704106469629593</v>
      </c>
      <c r="K25" s="12">
        <v>0.64659</v>
      </c>
      <c r="L25" s="15"/>
      <c r="M25" s="16"/>
      <c r="N25" s="16"/>
    </row>
    <row r="26" spans="1:14" ht="12" customHeight="1" x14ac:dyDescent="0.25">
      <c r="A26" s="10">
        <v>41080</v>
      </c>
      <c r="B26" s="11">
        <v>96.950912000000002</v>
      </c>
      <c r="C26" s="12">
        <v>1.163057</v>
      </c>
      <c r="D26" s="12">
        <v>0.29540899999999998</v>
      </c>
      <c r="E26" s="12">
        <v>1.458466</v>
      </c>
      <c r="F26" s="12">
        <v>1.3906970000000001</v>
      </c>
      <c r="G26" s="12">
        <v>219.79359400000001</v>
      </c>
      <c r="H26" s="12">
        <v>43.980511</v>
      </c>
      <c r="I26" s="12">
        <v>37.771537945799999</v>
      </c>
      <c r="J26" s="12">
        <v>49.761373897170827</v>
      </c>
      <c r="K26" s="12">
        <v>0.66635100000000003</v>
      </c>
      <c r="L26" s="15"/>
      <c r="M26" s="16"/>
      <c r="N26" s="16"/>
    </row>
    <row r="27" spans="1:14" ht="12" customHeight="1" x14ac:dyDescent="0.25">
      <c r="A27" s="10">
        <v>41081</v>
      </c>
      <c r="B27" s="11">
        <v>96.804939000000005</v>
      </c>
      <c r="C27" s="12">
        <v>1.1651689999999999</v>
      </c>
      <c r="D27" s="12">
        <v>0.30560300000000001</v>
      </c>
      <c r="E27" s="12">
        <v>1.470772</v>
      </c>
      <c r="F27" s="12">
        <v>1.524262</v>
      </c>
      <c r="G27" s="12">
        <v>219.834473</v>
      </c>
      <c r="H27" s="12">
        <v>43.088638000000003</v>
      </c>
      <c r="I27" s="12">
        <v>37.801678326600005</v>
      </c>
      <c r="J27" s="12">
        <v>49.770986143649367</v>
      </c>
      <c r="K27" s="12">
        <v>0.63270300000000002</v>
      </c>
      <c r="L27" s="15"/>
      <c r="M27" s="16"/>
      <c r="N27" s="16"/>
    </row>
    <row r="28" spans="1:14" ht="12" customHeight="1" x14ac:dyDescent="0.25">
      <c r="A28" s="10">
        <v>41082</v>
      </c>
      <c r="B28" s="11">
        <v>96.674087999999998</v>
      </c>
      <c r="C28" s="12">
        <v>1.258176</v>
      </c>
      <c r="D28" s="12">
        <v>0.30715100000000001</v>
      </c>
      <c r="E28" s="12">
        <v>1.5653269999999999</v>
      </c>
      <c r="F28" s="12">
        <v>1.5627169999999999</v>
      </c>
      <c r="G28" s="12">
        <v>219.735535</v>
      </c>
      <c r="H28" s="12">
        <v>43.110126000000001</v>
      </c>
      <c r="I28" s="12">
        <v>37.777388057400003</v>
      </c>
      <c r="J28" s="12">
        <v>49.692896064004096</v>
      </c>
      <c r="K28" s="12">
        <v>0.64373100000000005</v>
      </c>
      <c r="L28" s="15"/>
      <c r="M28" s="16"/>
      <c r="N28" s="16"/>
    </row>
    <row r="29" spans="1:14" ht="12" customHeight="1" x14ac:dyDescent="0.25">
      <c r="A29" s="10">
        <v>41083</v>
      </c>
      <c r="B29" s="11">
        <v>96.430847</v>
      </c>
      <c r="C29" s="12">
        <v>1.285579</v>
      </c>
      <c r="D29" s="12">
        <v>0.31133300000000003</v>
      </c>
      <c r="E29" s="12">
        <v>1.5969120000000001</v>
      </c>
      <c r="F29" s="12">
        <v>1.760974</v>
      </c>
      <c r="G29" s="12">
        <v>219.74168399999999</v>
      </c>
      <c r="H29" s="12">
        <v>43.258778</v>
      </c>
      <c r="I29" s="12">
        <v>37.828071144000006</v>
      </c>
      <c r="J29" s="12">
        <v>49.700391412594833</v>
      </c>
      <c r="K29" s="12">
        <v>0.66919799999999996</v>
      </c>
      <c r="L29" s="15"/>
      <c r="M29" s="16"/>
      <c r="N29" s="16"/>
    </row>
    <row r="30" spans="1:14" ht="12" customHeight="1" x14ac:dyDescent="0.25">
      <c r="A30" s="10">
        <v>41084</v>
      </c>
      <c r="B30" s="11">
        <v>96.496666000000005</v>
      </c>
      <c r="C30" s="12">
        <v>1.2159249999999999</v>
      </c>
      <c r="D30" s="12">
        <v>0.32505000000000001</v>
      </c>
      <c r="E30" s="12">
        <v>1.540975</v>
      </c>
      <c r="F30" s="12">
        <v>1.7027019999999999</v>
      </c>
      <c r="G30" s="12">
        <v>223.58148199999999</v>
      </c>
      <c r="H30" s="12">
        <v>43.337749000000002</v>
      </c>
      <c r="I30" s="12">
        <v>37.871476826400006</v>
      </c>
      <c r="J30" s="12">
        <v>49.766269107627359</v>
      </c>
      <c r="K30" s="12">
        <v>0.60322900000000002</v>
      </c>
      <c r="L30" s="15"/>
      <c r="M30" s="16"/>
      <c r="N30" s="16"/>
    </row>
    <row r="31" spans="1:14" ht="12" customHeight="1" x14ac:dyDescent="0.25">
      <c r="A31" s="10">
        <v>41085</v>
      </c>
      <c r="B31" s="11">
        <v>96.613403000000005</v>
      </c>
      <c r="C31" s="12">
        <v>1.1861409999999999</v>
      </c>
      <c r="D31" s="12">
        <v>0.312471</v>
      </c>
      <c r="E31" s="12">
        <v>1.4986119999999998</v>
      </c>
      <c r="F31" s="12">
        <v>1.6919949999999999</v>
      </c>
      <c r="G31" s="12">
        <v>221.00398300000001</v>
      </c>
      <c r="H31" s="12">
        <v>44.066547</v>
      </c>
      <c r="I31" s="12">
        <v>37.836813705600001</v>
      </c>
      <c r="J31" s="12">
        <v>49.772357222722349</v>
      </c>
      <c r="K31" s="12">
        <v>0.52810400000000002</v>
      </c>
      <c r="L31" s="15"/>
      <c r="M31" s="16"/>
      <c r="N31" s="16"/>
    </row>
    <row r="32" spans="1:14" ht="12" customHeight="1" x14ac:dyDescent="0.25">
      <c r="A32" s="10">
        <v>41086</v>
      </c>
      <c r="B32" s="11">
        <v>96.424942000000001</v>
      </c>
      <c r="C32" s="12">
        <v>1.2499560000000001</v>
      </c>
      <c r="D32" s="12">
        <v>0.29613899999999999</v>
      </c>
      <c r="E32" s="12">
        <v>1.546095</v>
      </c>
      <c r="F32" s="12">
        <v>1.814163</v>
      </c>
      <c r="G32" s="12">
        <v>220.339035</v>
      </c>
      <c r="H32" s="12">
        <v>44.921604000000002</v>
      </c>
      <c r="I32" s="12">
        <v>37.861959088200003</v>
      </c>
      <c r="J32" s="12">
        <v>49.750111000774226</v>
      </c>
      <c r="K32" s="12">
        <v>0.560442</v>
      </c>
      <c r="L32" s="15"/>
      <c r="M32" s="16"/>
      <c r="N32" s="16"/>
    </row>
    <row r="33" spans="1:14" ht="12" customHeight="1" x14ac:dyDescent="0.25">
      <c r="A33" s="10">
        <v>41087</v>
      </c>
      <c r="B33" s="11">
        <v>96.543944999999994</v>
      </c>
      <c r="C33" s="12">
        <v>1.2199949999999999</v>
      </c>
      <c r="D33" s="12">
        <v>0.29865799999999998</v>
      </c>
      <c r="E33" s="12">
        <v>1.518653</v>
      </c>
      <c r="F33" s="12">
        <v>1.7197880000000001</v>
      </c>
      <c r="G33" s="12">
        <v>220.38081399999999</v>
      </c>
      <c r="H33" s="12">
        <v>44.639888999999997</v>
      </c>
      <c r="I33" s="12">
        <v>37.847739804000007</v>
      </c>
      <c r="J33" s="12">
        <v>49.761420819787631</v>
      </c>
      <c r="K33" s="12">
        <v>0.58168500000000001</v>
      </c>
      <c r="L33" s="15"/>
      <c r="M33" s="16"/>
      <c r="N33" s="16"/>
    </row>
    <row r="34" spans="1:14" ht="12" customHeight="1" x14ac:dyDescent="0.25">
      <c r="A34" s="10">
        <v>41088</v>
      </c>
      <c r="B34" s="11">
        <v>97.431663999999998</v>
      </c>
      <c r="C34" s="12">
        <v>1.138889</v>
      </c>
      <c r="D34" s="12">
        <v>0.30292000000000002</v>
      </c>
      <c r="E34" s="12">
        <v>1.4418090000000001</v>
      </c>
      <c r="F34" s="12">
        <v>0.97129699999999997</v>
      </c>
      <c r="G34" s="12">
        <v>220.55273399999999</v>
      </c>
      <c r="H34" s="12">
        <v>44.667735999999998</v>
      </c>
      <c r="I34" s="12">
        <v>37.631059537800006</v>
      </c>
      <c r="J34" s="12">
        <v>49.690188962498127</v>
      </c>
      <c r="K34" s="12">
        <v>0.48648400000000003</v>
      </c>
      <c r="L34" s="15"/>
      <c r="M34" s="16"/>
      <c r="N34" s="16"/>
    </row>
    <row r="35" spans="1:14" ht="12" customHeight="1" x14ac:dyDescent="0.25">
      <c r="A35" s="10">
        <v>41089</v>
      </c>
      <c r="B35" s="11">
        <v>96.977974000000003</v>
      </c>
      <c r="C35" s="12">
        <v>1.136131</v>
      </c>
      <c r="D35" s="12">
        <v>0.31250499999999998</v>
      </c>
      <c r="E35" s="12">
        <v>1.448636</v>
      </c>
      <c r="F35" s="12">
        <v>1.2876510000000001</v>
      </c>
      <c r="G35" s="12">
        <v>223.35054</v>
      </c>
      <c r="H35" s="12">
        <v>42.064113999999996</v>
      </c>
      <c r="I35" s="12">
        <v>37.808251024800001</v>
      </c>
      <c r="J35" s="12">
        <v>49.789869009346113</v>
      </c>
      <c r="K35" s="12">
        <v>0.48339599999999999</v>
      </c>
      <c r="L35" s="15"/>
      <c r="M35" s="16"/>
      <c r="N35" s="16"/>
    </row>
    <row r="36" spans="1:14" ht="12" customHeight="1" x14ac:dyDescent="0.25">
      <c r="A36" s="10">
        <v>41090</v>
      </c>
      <c r="B36" s="11">
        <v>97.105391999999995</v>
      </c>
      <c r="C36" s="12">
        <v>1.158685</v>
      </c>
      <c r="D36" s="12">
        <v>0.31491999999999998</v>
      </c>
      <c r="E36" s="12">
        <v>1.4736050000000001</v>
      </c>
      <c r="F36" s="12">
        <v>1.2038450000000001</v>
      </c>
      <c r="G36" s="12">
        <v>221.905441</v>
      </c>
      <c r="H36" s="12">
        <v>41.802174000000001</v>
      </c>
      <c r="I36" s="12">
        <v>37.727310807599999</v>
      </c>
      <c r="J36" s="12">
        <v>49.726459078833294</v>
      </c>
      <c r="K36" s="12">
        <v>0.441689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 t="shared" ref="B40:K40" si="0">MIN(B7:B37)</f>
        <v>96.424942000000001</v>
      </c>
      <c r="C40" s="20">
        <f t="shared" si="0"/>
        <v>1.0957110000000001</v>
      </c>
      <c r="D40" s="20">
        <f t="shared" si="0"/>
        <v>0.29124800000000001</v>
      </c>
      <c r="E40" s="20">
        <f t="shared" si="0"/>
        <v>1.4302940000000002</v>
      </c>
      <c r="F40" s="20">
        <f t="shared" si="0"/>
        <v>0.60164700000000004</v>
      </c>
      <c r="G40" s="20">
        <f t="shared" si="0"/>
        <v>218.575287</v>
      </c>
      <c r="H40" s="20">
        <f t="shared" si="0"/>
        <v>32.990344999999998</v>
      </c>
      <c r="I40" s="20">
        <f t="shared" si="0"/>
        <v>37.483916925000003</v>
      </c>
      <c r="J40" s="20">
        <f t="shared" si="0"/>
        <v>49.570183532944093</v>
      </c>
      <c r="K40" s="20">
        <f t="shared" si="0"/>
        <v>0.441689</v>
      </c>
      <c r="L40" s="21"/>
    </row>
    <row r="41" spans="1:14" x14ac:dyDescent="0.25">
      <c r="A41" s="22" t="s">
        <v>23</v>
      </c>
      <c r="B41" s="23">
        <f t="shared" ref="B41:K41" si="1">AVERAGE(B7:B37)</f>
        <v>96.942382733333332</v>
      </c>
      <c r="C41" s="23">
        <f t="shared" si="1"/>
        <v>1.2207581999999995</v>
      </c>
      <c r="D41" s="23">
        <f t="shared" si="1"/>
        <v>0.3151371</v>
      </c>
      <c r="E41" s="23">
        <f t="shared" si="1"/>
        <v>1.5358953000000002</v>
      </c>
      <c r="F41" s="23">
        <f t="shared" si="1"/>
        <v>1.3332158333333333</v>
      </c>
      <c r="G41" s="23">
        <f t="shared" si="1"/>
        <v>220.9113317333333</v>
      </c>
      <c r="H41" s="23">
        <f t="shared" si="1"/>
        <v>40.448084166666682</v>
      </c>
      <c r="I41" s="23">
        <f t="shared" si="1"/>
        <v>37.718939741760003</v>
      </c>
      <c r="J41" s="23">
        <f t="shared" si="1"/>
        <v>49.67919531991614</v>
      </c>
      <c r="K41" s="23">
        <f t="shared" si="1"/>
        <v>0.5649546333333334</v>
      </c>
      <c r="L41" s="21"/>
    </row>
    <row r="42" spans="1:14" x14ac:dyDescent="0.25">
      <c r="A42" s="24" t="s">
        <v>24</v>
      </c>
      <c r="B42" s="25">
        <f t="shared" ref="B42:K42" si="2">MAX(B7:B37)</f>
        <v>97.883369000000002</v>
      </c>
      <c r="C42" s="25">
        <f t="shared" si="2"/>
        <v>1.3862680000000001</v>
      </c>
      <c r="D42" s="25">
        <f t="shared" si="2"/>
        <v>0.37228800000000001</v>
      </c>
      <c r="E42" s="25">
        <f t="shared" si="2"/>
        <v>1.6988490000000001</v>
      </c>
      <c r="F42" s="25">
        <f t="shared" si="2"/>
        <v>1.814163</v>
      </c>
      <c r="G42" s="25">
        <f t="shared" si="2"/>
        <v>223.58148199999999</v>
      </c>
      <c r="H42" s="25">
        <f t="shared" si="2"/>
        <v>45.995434000000003</v>
      </c>
      <c r="I42" s="25">
        <f t="shared" si="2"/>
        <v>37.871476826400006</v>
      </c>
      <c r="J42" s="25">
        <f t="shared" si="2"/>
        <v>49.789869009346113</v>
      </c>
      <c r="K42" s="25">
        <f t="shared" si="2"/>
        <v>0.70819600000000005</v>
      </c>
      <c r="L42" s="21"/>
    </row>
    <row r="43" spans="1:14" ht="15.75" thickBot="1" x14ac:dyDescent="0.3">
      <c r="A43" s="26" t="s">
        <v>25</v>
      </c>
      <c r="B43" s="27">
        <f t="shared" ref="B43:K43" si="3">STDEV(B7:B37)</f>
        <v>0.37546042561495169</v>
      </c>
      <c r="C43" s="27">
        <f t="shared" si="3"/>
        <v>7.6173089047202922E-2</v>
      </c>
      <c r="D43" s="27">
        <f t="shared" si="3"/>
        <v>2.1439549241514162E-2</v>
      </c>
      <c r="E43" s="27">
        <f t="shared" si="3"/>
        <v>6.927679537819581E-2</v>
      </c>
      <c r="F43" s="27">
        <f t="shared" si="3"/>
        <v>0.30615980562130429</v>
      </c>
      <c r="G43" s="27">
        <f t="shared" si="3"/>
        <v>1.3214928928578931</v>
      </c>
      <c r="H43" s="27">
        <f t="shared" si="3"/>
        <v>3.6904804766149271</v>
      </c>
      <c r="I43" s="27">
        <f t="shared" si="3"/>
        <v>9.8827844999025985E-2</v>
      </c>
      <c r="J43" s="27">
        <f t="shared" si="3"/>
        <v>6.6499233599189522E-2</v>
      </c>
      <c r="K43" s="27">
        <f t="shared" si="3"/>
        <v>7.7562018060957694E-2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97.883399999999995</v>
      </c>
      <c r="C7" s="11">
        <v>1.1367</v>
      </c>
      <c r="D7" s="11">
        <v>0.36980000000000002</v>
      </c>
      <c r="E7" s="11">
        <v>1.4713000000000001</v>
      </c>
      <c r="F7" s="11">
        <v>1.8063</v>
      </c>
      <c r="G7" s="11">
        <v>222.0616</v>
      </c>
      <c r="H7" s="11">
        <v>44.930199999999999</v>
      </c>
      <c r="I7" s="11">
        <v>37.710500000000003</v>
      </c>
      <c r="J7" s="11">
        <v>49.710799999999999</v>
      </c>
      <c r="K7" s="11">
        <v>0.65180000000000005</v>
      </c>
    </row>
    <row r="8" spans="1:13" ht="12" customHeight="1" x14ac:dyDescent="0.25">
      <c r="A8" s="10">
        <v>41062</v>
      </c>
      <c r="B8" s="11">
        <v>97.837699999999998</v>
      </c>
      <c r="C8" s="11">
        <v>1.2425999999999999</v>
      </c>
      <c r="D8" s="11">
        <v>0.3538</v>
      </c>
      <c r="E8" s="11">
        <v>1.5428999999999999</v>
      </c>
      <c r="F8" s="11">
        <v>1.6883999999999999</v>
      </c>
      <c r="G8" s="11">
        <v>219.43430000000001</v>
      </c>
      <c r="H8" s="11">
        <v>45.788699999999999</v>
      </c>
      <c r="I8" s="11">
        <v>37.859200000000001</v>
      </c>
      <c r="J8" s="11">
        <v>49.762</v>
      </c>
      <c r="K8" s="11">
        <v>0.6613</v>
      </c>
    </row>
    <row r="9" spans="1:13" ht="12" customHeight="1" x14ac:dyDescent="0.25">
      <c r="A9" s="10">
        <v>41063</v>
      </c>
      <c r="B9" s="11">
        <v>97.680199999999999</v>
      </c>
      <c r="C9" s="11">
        <v>1.2583</v>
      </c>
      <c r="D9" s="11">
        <v>0.37169999999999997</v>
      </c>
      <c r="E9" s="11">
        <v>1.6783999999999999</v>
      </c>
      <c r="F9" s="11">
        <v>1.7733000000000001</v>
      </c>
      <c r="G9" s="11">
        <v>223.4332</v>
      </c>
      <c r="H9" s="11">
        <v>42.224699999999999</v>
      </c>
      <c r="I9" s="11">
        <v>37.697600000000001</v>
      </c>
      <c r="J9" s="11">
        <v>49.7134</v>
      </c>
      <c r="K9" s="11">
        <v>0.66969999999999996</v>
      </c>
    </row>
    <row r="10" spans="1:13" ht="12" customHeight="1" x14ac:dyDescent="0.25">
      <c r="A10" s="10">
        <v>41064</v>
      </c>
      <c r="B10" s="11">
        <v>97.385800000000003</v>
      </c>
      <c r="C10" s="11">
        <v>1.3398000000000001</v>
      </c>
      <c r="D10" s="11">
        <v>0.36380000000000001</v>
      </c>
      <c r="E10" s="11">
        <v>1.6549</v>
      </c>
      <c r="F10" s="11">
        <v>1.0929</v>
      </c>
      <c r="G10" s="11">
        <v>221.11750000000001</v>
      </c>
      <c r="H10" s="11">
        <v>43.521299999999997</v>
      </c>
      <c r="I10" s="11">
        <v>37.694600000000001</v>
      </c>
      <c r="J10" s="11">
        <v>49.787300000000002</v>
      </c>
      <c r="K10" s="11">
        <v>0.70820000000000005</v>
      </c>
    </row>
    <row r="11" spans="1:13" ht="12" customHeight="1" x14ac:dyDescent="0.25">
      <c r="A11" s="10">
        <v>41065</v>
      </c>
      <c r="B11" s="11">
        <v>97.504000000000005</v>
      </c>
      <c r="C11" s="11">
        <v>1.1841999999999999</v>
      </c>
      <c r="D11" s="11">
        <v>0.37230000000000002</v>
      </c>
      <c r="E11" s="11">
        <v>1.6215999999999999</v>
      </c>
      <c r="F11" s="11">
        <v>1.5728</v>
      </c>
      <c r="G11" s="11">
        <v>223.35079999999999</v>
      </c>
      <c r="H11" s="11">
        <v>41.8949</v>
      </c>
      <c r="I11" s="11">
        <v>37.71</v>
      </c>
      <c r="J11" s="11">
        <v>49.711199999999998</v>
      </c>
      <c r="K11" s="11">
        <v>0.70469999999999999</v>
      </c>
    </row>
    <row r="12" spans="1:13" ht="12" customHeight="1" x14ac:dyDescent="0.25">
      <c r="A12" s="10">
        <v>41066</v>
      </c>
      <c r="B12" s="11">
        <v>97.719300000000004</v>
      </c>
      <c r="C12" s="11">
        <v>1.2839</v>
      </c>
      <c r="D12" s="11">
        <v>0.31619999999999998</v>
      </c>
      <c r="E12" s="11">
        <v>1.5772999999999999</v>
      </c>
      <c r="F12" s="11">
        <v>1.1322000000000001</v>
      </c>
      <c r="G12" s="11">
        <v>223.33789999999999</v>
      </c>
      <c r="H12" s="11">
        <v>39.487499999999997</v>
      </c>
      <c r="I12" s="11">
        <v>37.723199999999999</v>
      </c>
      <c r="J12" s="11">
        <v>49.726999999999997</v>
      </c>
      <c r="K12" s="11">
        <v>0.6704</v>
      </c>
    </row>
    <row r="13" spans="1:13" ht="12" customHeight="1" x14ac:dyDescent="0.25">
      <c r="A13" s="10">
        <v>41067</v>
      </c>
      <c r="B13" s="11">
        <v>97.8339</v>
      </c>
      <c r="C13" s="11">
        <v>1.3762000000000001</v>
      </c>
      <c r="D13" s="11">
        <v>0.33079999999999998</v>
      </c>
      <c r="E13" s="11">
        <v>1.6483000000000001</v>
      </c>
      <c r="F13" s="11">
        <v>1.7075</v>
      </c>
      <c r="G13" s="11">
        <v>220.73560000000001</v>
      </c>
      <c r="H13" s="11">
        <v>38.988500000000002</v>
      </c>
      <c r="I13" s="11">
        <v>37.628799999999998</v>
      </c>
      <c r="J13" s="11">
        <v>49.626300000000001</v>
      </c>
      <c r="K13" s="11">
        <v>0.627</v>
      </c>
    </row>
    <row r="14" spans="1:13" ht="12" customHeight="1" x14ac:dyDescent="0.25">
      <c r="A14" s="10">
        <v>41068</v>
      </c>
      <c r="B14" s="11">
        <v>97.709599999999995</v>
      </c>
      <c r="C14" s="11">
        <v>1.3805000000000001</v>
      </c>
      <c r="D14" s="11">
        <v>0.36680000000000001</v>
      </c>
      <c r="E14" s="11">
        <v>1.6889000000000001</v>
      </c>
      <c r="F14" s="11">
        <v>1.7636000000000001</v>
      </c>
      <c r="G14" s="11">
        <v>223.28579999999999</v>
      </c>
      <c r="H14" s="11">
        <v>39.501600000000003</v>
      </c>
      <c r="I14" s="11">
        <v>37.853900000000003</v>
      </c>
      <c r="J14" s="11">
        <v>49.665300000000002</v>
      </c>
      <c r="K14" s="11">
        <v>0.66839999999999999</v>
      </c>
    </row>
    <row r="15" spans="1:13" ht="12" customHeight="1" x14ac:dyDescent="0.25">
      <c r="A15" s="10">
        <v>41069</v>
      </c>
      <c r="B15" s="11">
        <v>97.881</v>
      </c>
      <c r="C15" s="11">
        <v>1.3863000000000001</v>
      </c>
      <c r="D15" s="11">
        <v>0.34989999999999999</v>
      </c>
      <c r="E15" s="11">
        <v>1.6989000000000001</v>
      </c>
      <c r="F15" s="11">
        <v>1.8085</v>
      </c>
      <c r="G15" s="11">
        <v>222.6626</v>
      </c>
      <c r="H15" s="11">
        <v>44.740200000000002</v>
      </c>
      <c r="I15" s="11">
        <v>37.834200000000003</v>
      </c>
      <c r="J15" s="11">
        <v>49.597900000000003</v>
      </c>
      <c r="K15" s="11">
        <v>0.58460000000000001</v>
      </c>
    </row>
    <row r="16" spans="1:13" ht="12" customHeight="1" x14ac:dyDescent="0.25">
      <c r="A16" s="10">
        <v>41070</v>
      </c>
      <c r="B16" s="11">
        <v>97.137799999999999</v>
      </c>
      <c r="C16" s="11">
        <v>1.3698999999999999</v>
      </c>
      <c r="D16" s="11">
        <v>0.35930000000000001</v>
      </c>
      <c r="E16" s="11">
        <v>1.6860999999999999</v>
      </c>
      <c r="F16" s="11">
        <v>1.7110000000000001</v>
      </c>
      <c r="G16" s="11">
        <v>221.26910000000001</v>
      </c>
      <c r="H16" s="11">
        <v>40.189100000000003</v>
      </c>
      <c r="I16" s="11">
        <v>37.7483</v>
      </c>
      <c r="J16" s="11">
        <v>49.676699999999997</v>
      </c>
      <c r="K16" s="11">
        <v>0.623</v>
      </c>
    </row>
    <row r="17" spans="1:11" ht="12" customHeight="1" x14ac:dyDescent="0.25">
      <c r="A17" s="10">
        <v>41071</v>
      </c>
      <c r="B17" s="11">
        <v>97.810100000000006</v>
      </c>
      <c r="C17" s="11">
        <v>1.3708</v>
      </c>
      <c r="D17" s="11">
        <v>0.35599999999999998</v>
      </c>
      <c r="E17" s="11">
        <v>1.6776</v>
      </c>
      <c r="F17" s="11">
        <v>1.5328999999999999</v>
      </c>
      <c r="G17" s="11">
        <v>221.2253</v>
      </c>
      <c r="H17" s="11">
        <v>41.871699999999997</v>
      </c>
      <c r="I17" s="11">
        <v>37.794699999999999</v>
      </c>
      <c r="J17" s="11">
        <v>49.767000000000003</v>
      </c>
      <c r="K17" s="11">
        <v>0.70279999999999998</v>
      </c>
    </row>
    <row r="18" spans="1:11" ht="12" customHeight="1" x14ac:dyDescent="0.25">
      <c r="A18" s="10">
        <v>41072</v>
      </c>
      <c r="B18" s="11">
        <v>97.852800000000002</v>
      </c>
      <c r="C18" s="11">
        <v>1.3561000000000001</v>
      </c>
      <c r="D18" s="11">
        <v>0.33589999999999998</v>
      </c>
      <c r="E18" s="11">
        <v>1.6335999999999999</v>
      </c>
      <c r="F18" s="11">
        <v>1.6365000000000001</v>
      </c>
      <c r="G18" s="11">
        <v>223.04570000000001</v>
      </c>
      <c r="H18" s="11">
        <v>42.046199999999999</v>
      </c>
      <c r="I18" s="11">
        <v>37.680799999999998</v>
      </c>
      <c r="J18" s="11">
        <v>49.741799999999998</v>
      </c>
      <c r="K18" s="11">
        <v>0.66620000000000001</v>
      </c>
    </row>
    <row r="19" spans="1:11" ht="12" customHeight="1" x14ac:dyDescent="0.25">
      <c r="A19" s="10">
        <v>41073</v>
      </c>
      <c r="B19" s="11">
        <v>97.738100000000003</v>
      </c>
      <c r="C19" s="11">
        <v>1.3378000000000001</v>
      </c>
      <c r="D19" s="11">
        <v>0.33689999999999998</v>
      </c>
      <c r="E19" s="11">
        <v>1.6707000000000001</v>
      </c>
      <c r="F19" s="11">
        <v>1.5238</v>
      </c>
      <c r="G19" s="11">
        <v>223.3366</v>
      </c>
      <c r="H19" s="11">
        <v>44.183100000000003</v>
      </c>
      <c r="I19" s="11">
        <v>37.731000000000002</v>
      </c>
      <c r="J19" s="11">
        <v>49.613799999999998</v>
      </c>
      <c r="K19" s="11">
        <v>0.46639999999999998</v>
      </c>
    </row>
    <row r="20" spans="1:11" ht="12" customHeight="1" x14ac:dyDescent="0.25">
      <c r="A20" s="10">
        <v>41074</v>
      </c>
      <c r="B20" s="11">
        <v>97.436300000000003</v>
      </c>
      <c r="C20" s="11">
        <v>1.2202</v>
      </c>
      <c r="D20" s="11">
        <v>0.30230000000000001</v>
      </c>
      <c r="E20" s="11">
        <v>1.6252</v>
      </c>
      <c r="F20" s="11">
        <v>1.2741</v>
      </c>
      <c r="G20" s="11">
        <v>222.21950000000001</v>
      </c>
      <c r="H20" s="11">
        <v>39.483600000000003</v>
      </c>
      <c r="I20" s="11">
        <v>37.724200000000003</v>
      </c>
      <c r="J20" s="11">
        <v>49.767899999999997</v>
      </c>
      <c r="K20" s="11">
        <v>0.64580000000000004</v>
      </c>
    </row>
    <row r="21" spans="1:11" ht="12" customHeight="1" x14ac:dyDescent="0.25">
      <c r="A21" s="10">
        <v>41075</v>
      </c>
      <c r="B21" s="11">
        <v>97.540199999999999</v>
      </c>
      <c r="C21" s="11">
        <v>1.1954</v>
      </c>
      <c r="D21" s="11">
        <v>0.3296</v>
      </c>
      <c r="E21" s="11">
        <v>1.6568000000000001</v>
      </c>
      <c r="F21" s="11">
        <v>1.7434000000000001</v>
      </c>
      <c r="G21" s="11">
        <v>222.13939999999999</v>
      </c>
      <c r="H21" s="11">
        <v>40.6629</v>
      </c>
      <c r="I21" s="11">
        <v>37.824300000000001</v>
      </c>
      <c r="J21" s="11">
        <v>49.7667</v>
      </c>
      <c r="K21" s="11">
        <v>0.4803</v>
      </c>
    </row>
    <row r="22" spans="1:11" ht="12" customHeight="1" x14ac:dyDescent="0.25">
      <c r="A22" s="10">
        <v>41076</v>
      </c>
      <c r="B22" s="11">
        <v>97.522400000000005</v>
      </c>
      <c r="C22" s="11">
        <v>1.3178000000000001</v>
      </c>
      <c r="D22" s="11">
        <v>0.3306</v>
      </c>
      <c r="E22" s="11">
        <v>1.6448</v>
      </c>
      <c r="F22" s="11">
        <v>1.5223</v>
      </c>
      <c r="G22" s="11">
        <v>222.50810000000001</v>
      </c>
      <c r="H22" s="11">
        <v>45.921999999999997</v>
      </c>
      <c r="I22" s="11">
        <v>37.810400000000001</v>
      </c>
      <c r="J22" s="11">
        <v>49.731999999999999</v>
      </c>
      <c r="K22" s="11">
        <v>0.69440000000000002</v>
      </c>
    </row>
    <row r="23" spans="1:11" ht="12" customHeight="1" x14ac:dyDescent="0.25">
      <c r="A23" s="10">
        <v>41077</v>
      </c>
      <c r="B23" s="11">
        <v>97.136700000000005</v>
      </c>
      <c r="C23" s="11">
        <v>1.2343999999999999</v>
      </c>
      <c r="D23" s="11">
        <v>0.33090000000000003</v>
      </c>
      <c r="E23" s="11">
        <v>1.6619999999999999</v>
      </c>
      <c r="F23" s="11">
        <v>1.6094999999999999</v>
      </c>
      <c r="G23" s="11">
        <v>223.2431</v>
      </c>
      <c r="H23" s="11">
        <v>45.922199999999997</v>
      </c>
      <c r="I23" s="11">
        <v>37.844900000000003</v>
      </c>
      <c r="J23" s="11">
        <v>49.775300000000001</v>
      </c>
      <c r="K23" s="11">
        <v>0.57250000000000001</v>
      </c>
    </row>
    <row r="24" spans="1:11" ht="12" customHeight="1" x14ac:dyDescent="0.25">
      <c r="A24" s="10">
        <v>41078</v>
      </c>
      <c r="B24" s="11">
        <v>96.994600000000005</v>
      </c>
      <c r="C24" s="11">
        <v>1.3749</v>
      </c>
      <c r="D24" s="11">
        <v>0.3422</v>
      </c>
      <c r="E24" s="11">
        <v>1.6220000000000001</v>
      </c>
      <c r="F24" s="11">
        <v>1.5282</v>
      </c>
      <c r="G24" s="11">
        <v>223.57749999999999</v>
      </c>
      <c r="H24" s="11">
        <v>44.058500000000002</v>
      </c>
      <c r="I24" s="11">
        <v>37.838500000000003</v>
      </c>
      <c r="J24" s="11">
        <v>49.708199999999998</v>
      </c>
      <c r="K24" s="11">
        <v>0.61070000000000002</v>
      </c>
    </row>
    <row r="25" spans="1:11" ht="12" customHeight="1" x14ac:dyDescent="0.25">
      <c r="A25" s="10">
        <v>41079</v>
      </c>
      <c r="B25" s="11">
        <v>97.067700000000002</v>
      </c>
      <c r="C25" s="11">
        <v>1.3733</v>
      </c>
      <c r="D25" s="11">
        <v>0.34789999999999999</v>
      </c>
      <c r="E25" s="11">
        <v>1.6380999999999999</v>
      </c>
      <c r="F25" s="11">
        <v>1.5458000000000001</v>
      </c>
      <c r="G25" s="11">
        <v>222.99510000000001</v>
      </c>
      <c r="H25" s="11">
        <v>45.9955</v>
      </c>
      <c r="I25" s="11">
        <v>37.8444</v>
      </c>
      <c r="J25" s="11">
        <v>49.710700000000003</v>
      </c>
      <c r="K25" s="11">
        <v>0.69689999999999996</v>
      </c>
    </row>
    <row r="26" spans="1:11" ht="12" customHeight="1" x14ac:dyDescent="0.25">
      <c r="A26" s="10">
        <v>41080</v>
      </c>
      <c r="B26" s="11">
        <v>97.223100000000002</v>
      </c>
      <c r="C26" s="11">
        <v>1.2235</v>
      </c>
      <c r="D26" s="11">
        <v>0.30640000000000001</v>
      </c>
      <c r="E26" s="11">
        <v>1.6055999999999999</v>
      </c>
      <c r="F26" s="11">
        <v>1.6374</v>
      </c>
      <c r="G26" s="11">
        <v>223.0857</v>
      </c>
      <c r="H26" s="11">
        <v>45.084200000000003</v>
      </c>
      <c r="I26" s="11">
        <v>37.7911</v>
      </c>
      <c r="J26" s="11">
        <v>49.782800000000002</v>
      </c>
      <c r="K26" s="11">
        <v>0.69930000000000003</v>
      </c>
    </row>
    <row r="27" spans="1:11" ht="12" customHeight="1" x14ac:dyDescent="0.25">
      <c r="A27" s="10">
        <v>41081</v>
      </c>
      <c r="B27" s="11">
        <v>97.199299999999994</v>
      </c>
      <c r="C27" s="11">
        <v>1.2977000000000001</v>
      </c>
      <c r="D27" s="11">
        <v>0.33050000000000002</v>
      </c>
      <c r="E27" s="11">
        <v>1.6738</v>
      </c>
      <c r="F27" s="11">
        <v>1.8051999999999999</v>
      </c>
      <c r="G27" s="11">
        <v>220.20689999999999</v>
      </c>
      <c r="H27" s="11">
        <v>45.327300000000001</v>
      </c>
      <c r="I27" s="11">
        <v>37.8048</v>
      </c>
      <c r="J27" s="11">
        <v>49.782800000000002</v>
      </c>
      <c r="K27" s="11">
        <v>0.63639999999999997</v>
      </c>
    </row>
    <row r="28" spans="1:11" ht="12" customHeight="1" x14ac:dyDescent="0.25">
      <c r="A28" s="10">
        <v>41082</v>
      </c>
      <c r="B28" s="11">
        <v>97.066800000000001</v>
      </c>
      <c r="C28" s="11">
        <v>1.3405</v>
      </c>
      <c r="D28" s="11">
        <v>0.31230000000000002</v>
      </c>
      <c r="E28" s="11">
        <v>1.6689000000000001</v>
      </c>
      <c r="F28" s="11">
        <v>1.6338999999999999</v>
      </c>
      <c r="G28" s="11">
        <v>222.06229999999999</v>
      </c>
      <c r="H28" s="11">
        <v>44.991399999999999</v>
      </c>
      <c r="I28" s="11">
        <v>37.8279</v>
      </c>
      <c r="J28" s="11">
        <v>49.726300000000002</v>
      </c>
      <c r="K28" s="11">
        <v>0.68959999999999999</v>
      </c>
    </row>
    <row r="29" spans="1:11" ht="12" customHeight="1" x14ac:dyDescent="0.25">
      <c r="A29" s="10">
        <v>41083</v>
      </c>
      <c r="B29" s="11">
        <v>97.572000000000003</v>
      </c>
      <c r="C29" s="11">
        <v>1.3777999999999999</v>
      </c>
      <c r="D29" s="11">
        <v>0.32040000000000002</v>
      </c>
      <c r="E29" s="11">
        <v>1.6123000000000001</v>
      </c>
      <c r="F29" s="11">
        <v>1.7744</v>
      </c>
      <c r="G29" s="11">
        <v>220.20509999999999</v>
      </c>
      <c r="H29" s="11">
        <v>45.224600000000002</v>
      </c>
      <c r="I29" s="11">
        <v>37.843800000000002</v>
      </c>
      <c r="J29" s="11">
        <v>49.745600000000003</v>
      </c>
      <c r="K29" s="11">
        <v>0.67569999999999997</v>
      </c>
    </row>
    <row r="30" spans="1:11" ht="12" customHeight="1" x14ac:dyDescent="0.25">
      <c r="A30" s="10">
        <v>41084</v>
      </c>
      <c r="B30" s="11">
        <v>97.063299999999998</v>
      </c>
      <c r="C30" s="11">
        <v>1.3098000000000001</v>
      </c>
      <c r="D30" s="11">
        <v>0.3256</v>
      </c>
      <c r="E30" s="11">
        <v>1.5874999999999999</v>
      </c>
      <c r="F30" s="11">
        <v>1.7245999999999999</v>
      </c>
      <c r="G30" s="11">
        <v>223.58150000000001</v>
      </c>
      <c r="H30" s="11">
        <v>44.637300000000003</v>
      </c>
      <c r="I30" s="11">
        <v>37.871499999999997</v>
      </c>
      <c r="J30" s="11">
        <v>49.776400000000002</v>
      </c>
      <c r="K30" s="11">
        <v>0.67130000000000001</v>
      </c>
    </row>
    <row r="31" spans="1:11" ht="12" customHeight="1" x14ac:dyDescent="0.25">
      <c r="A31" s="10">
        <v>41085</v>
      </c>
      <c r="B31" s="11">
        <v>97.552300000000002</v>
      </c>
      <c r="C31" s="11">
        <v>1.1938</v>
      </c>
      <c r="D31" s="11">
        <v>0.34279999999999999</v>
      </c>
      <c r="E31" s="11">
        <v>1.6476</v>
      </c>
      <c r="F31" s="11">
        <v>1.7130000000000001</v>
      </c>
      <c r="G31" s="11">
        <v>222.3965</v>
      </c>
      <c r="H31" s="11">
        <v>45.582799999999999</v>
      </c>
      <c r="I31" s="11">
        <v>37.8581</v>
      </c>
      <c r="J31" s="11">
        <v>49.7849</v>
      </c>
      <c r="K31" s="11">
        <v>0.63019999999999998</v>
      </c>
    </row>
    <row r="32" spans="1:11" ht="12" customHeight="1" x14ac:dyDescent="0.25">
      <c r="A32" s="10">
        <v>41086</v>
      </c>
      <c r="B32" s="11">
        <v>96.554199999999994</v>
      </c>
      <c r="C32" s="11">
        <v>1.2979000000000001</v>
      </c>
      <c r="D32" s="11">
        <v>0.36849999999999999</v>
      </c>
      <c r="E32" s="11">
        <v>1.548</v>
      </c>
      <c r="F32" s="11">
        <v>1.8142</v>
      </c>
      <c r="G32" s="11">
        <v>221.39930000000001</v>
      </c>
      <c r="H32" s="11">
        <v>45.357300000000002</v>
      </c>
      <c r="I32" s="11">
        <v>37.863199999999999</v>
      </c>
      <c r="J32" s="11">
        <v>49.771599999999999</v>
      </c>
      <c r="K32" s="11">
        <v>0.57689999999999997</v>
      </c>
    </row>
    <row r="33" spans="1:11" ht="12" customHeight="1" x14ac:dyDescent="0.25">
      <c r="A33" s="10">
        <v>41087</v>
      </c>
      <c r="B33" s="11">
        <v>97.522199999999998</v>
      </c>
      <c r="C33" s="11">
        <v>1.3017000000000001</v>
      </c>
      <c r="D33" s="11">
        <v>0.30330000000000001</v>
      </c>
      <c r="E33" s="11">
        <v>1.5663</v>
      </c>
      <c r="F33" s="11">
        <v>1.8005</v>
      </c>
      <c r="G33" s="11">
        <v>222.5078</v>
      </c>
      <c r="H33" s="11">
        <v>45.409300000000002</v>
      </c>
      <c r="I33" s="11">
        <v>37.869</v>
      </c>
      <c r="J33" s="11">
        <v>49.762799999999999</v>
      </c>
      <c r="K33" s="11">
        <v>0.6079</v>
      </c>
    </row>
    <row r="34" spans="1:11" ht="12" customHeight="1" x14ac:dyDescent="0.25">
      <c r="A34" s="10">
        <v>41088</v>
      </c>
      <c r="B34" s="11">
        <v>97.503900000000002</v>
      </c>
      <c r="C34" s="11">
        <v>1.1943999999999999</v>
      </c>
      <c r="D34" s="11">
        <v>0.36959999999999998</v>
      </c>
      <c r="E34" s="11">
        <v>1.5711999999999999</v>
      </c>
      <c r="F34" s="11">
        <v>1.6109</v>
      </c>
      <c r="G34" s="11">
        <v>223.5617</v>
      </c>
      <c r="H34" s="11">
        <v>45.8093</v>
      </c>
      <c r="I34" s="11">
        <v>37.853700000000003</v>
      </c>
      <c r="J34" s="11">
        <v>49.700099999999999</v>
      </c>
      <c r="K34" s="11">
        <v>0.51980000000000004</v>
      </c>
    </row>
    <row r="35" spans="1:11" ht="12" customHeight="1" x14ac:dyDescent="0.25">
      <c r="A35" s="10">
        <v>41089</v>
      </c>
      <c r="B35" s="11">
        <v>97.358099999999993</v>
      </c>
      <c r="C35" s="11">
        <v>1.2904</v>
      </c>
      <c r="D35" s="11">
        <v>0.35170000000000001</v>
      </c>
      <c r="E35" s="11">
        <v>1.6600999999999999</v>
      </c>
      <c r="F35" s="11">
        <v>1.5946</v>
      </c>
      <c r="G35" s="11">
        <v>223.35589999999999</v>
      </c>
      <c r="H35" s="11">
        <v>42.6402</v>
      </c>
      <c r="I35" s="11">
        <v>37.812600000000003</v>
      </c>
      <c r="J35" s="11">
        <v>49.789900000000003</v>
      </c>
      <c r="K35" s="11">
        <v>0.66749999999999998</v>
      </c>
    </row>
    <row r="36" spans="1:11" ht="12" customHeight="1" x14ac:dyDescent="0.25">
      <c r="A36" s="10">
        <v>41090</v>
      </c>
      <c r="B36" s="11">
        <v>97.583600000000004</v>
      </c>
      <c r="C36" s="11">
        <v>1.1881999999999999</v>
      </c>
      <c r="D36" s="11">
        <v>0.36770000000000003</v>
      </c>
      <c r="E36" s="11">
        <v>1.5002</v>
      </c>
      <c r="F36" s="11">
        <v>1.5669999999999999</v>
      </c>
      <c r="G36" s="11">
        <v>222.89169999999999</v>
      </c>
      <c r="H36" s="11">
        <v>45.876100000000001</v>
      </c>
      <c r="I36" s="11">
        <v>37.781399999999998</v>
      </c>
      <c r="J36" s="11">
        <v>49.732999999999997</v>
      </c>
      <c r="K36" s="11">
        <v>0.5615</v>
      </c>
    </row>
    <row r="37" spans="1:11" ht="12" customHeight="1" thickBot="1" x14ac:dyDescent="0.3">
      <c r="A37" s="39"/>
      <c r="B37" s="39"/>
      <c r="C37" s="10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 t="shared" ref="B39:K39" si="0">MAX(B7:B37)</f>
        <v>97.883399999999995</v>
      </c>
      <c r="C39" s="36">
        <f t="shared" si="0"/>
        <v>1.3863000000000001</v>
      </c>
      <c r="D39" s="36">
        <f t="shared" si="0"/>
        <v>0.37230000000000002</v>
      </c>
      <c r="E39" s="36">
        <f t="shared" si="0"/>
        <v>1.6989000000000001</v>
      </c>
      <c r="F39" s="36">
        <f t="shared" si="0"/>
        <v>1.8142</v>
      </c>
      <c r="G39" s="36">
        <f t="shared" si="0"/>
        <v>223.58150000000001</v>
      </c>
      <c r="H39" s="36">
        <f t="shared" si="0"/>
        <v>45.9955</v>
      </c>
      <c r="I39" s="36">
        <f t="shared" si="0"/>
        <v>37.871499999999997</v>
      </c>
      <c r="J39" s="36">
        <f t="shared" si="0"/>
        <v>49.789900000000003</v>
      </c>
      <c r="K39" s="36">
        <f t="shared" si="0"/>
        <v>0.70820000000000005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 C37">
      <formula1>40909</formula1>
    </dataValidation>
    <dataValidation type="decimal" allowBlank="1" showInputMessage="1" showErrorMessage="1" errorTitle="Error" error="El valor tiene que estar entre 0 y 100" sqref="B7:F36 D37:H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97.841999999999999</v>
      </c>
      <c r="C7" s="11">
        <v>1.0958000000000001</v>
      </c>
      <c r="D7" s="11">
        <v>0.31540000000000001</v>
      </c>
      <c r="E7" s="11">
        <v>1.4112</v>
      </c>
      <c r="F7" s="11">
        <v>0.60170000000000001</v>
      </c>
      <c r="G7" s="11">
        <v>218.5753</v>
      </c>
      <c r="H7" s="11">
        <v>34.2316</v>
      </c>
      <c r="I7" s="11">
        <v>37.484000000000002</v>
      </c>
      <c r="J7" s="11">
        <v>49.609499999999997</v>
      </c>
      <c r="K7" s="11">
        <v>0.51859999999999995</v>
      </c>
    </row>
    <row r="8" spans="1:13" ht="12" customHeight="1" x14ac:dyDescent="0.25">
      <c r="A8" s="10">
        <v>41062</v>
      </c>
      <c r="B8" s="11">
        <v>96.591700000000003</v>
      </c>
      <c r="C8" s="11">
        <v>1.0965</v>
      </c>
      <c r="D8" s="11">
        <v>0.33989999999999998</v>
      </c>
      <c r="E8" s="11">
        <v>1.4363999999999999</v>
      </c>
      <c r="F8" s="11">
        <v>0.62060000000000004</v>
      </c>
      <c r="G8" s="11">
        <v>218.99979999999999</v>
      </c>
      <c r="H8" s="11">
        <v>35.365400000000001</v>
      </c>
      <c r="I8" s="11">
        <v>37.492600000000003</v>
      </c>
      <c r="J8" s="11">
        <v>49.602499999999999</v>
      </c>
      <c r="K8" s="11">
        <v>0.53029999999999999</v>
      </c>
    </row>
    <row r="9" spans="1:13" ht="12" customHeight="1" x14ac:dyDescent="0.25">
      <c r="A9" s="10">
        <v>41063</v>
      </c>
      <c r="B9" s="11">
        <v>96.9465</v>
      </c>
      <c r="C9" s="11">
        <v>1.1020000000000001</v>
      </c>
      <c r="D9" s="11">
        <v>0.316</v>
      </c>
      <c r="E9" s="11">
        <v>1.4180000000000001</v>
      </c>
      <c r="F9" s="11">
        <v>0.98880000000000001</v>
      </c>
      <c r="G9" s="11">
        <v>218.6857</v>
      </c>
      <c r="H9" s="11">
        <v>33.76</v>
      </c>
      <c r="I9" s="11">
        <v>37.567500000000003</v>
      </c>
      <c r="J9" s="11">
        <v>49.6509</v>
      </c>
      <c r="K9" s="11">
        <v>0.51259999999999994</v>
      </c>
    </row>
    <row r="10" spans="1:13" ht="12" customHeight="1" x14ac:dyDescent="0.25">
      <c r="A10" s="10">
        <v>41064</v>
      </c>
      <c r="B10" s="11">
        <v>96.72</v>
      </c>
      <c r="C10" s="11">
        <v>1.109</v>
      </c>
      <c r="D10" s="11">
        <v>0.313</v>
      </c>
      <c r="E10" s="11">
        <v>1.4219999999999999</v>
      </c>
      <c r="F10" s="11">
        <v>0.83160000000000001</v>
      </c>
      <c r="G10" s="11">
        <v>218.7354</v>
      </c>
      <c r="H10" s="11">
        <v>32.990400000000001</v>
      </c>
      <c r="I10" s="11">
        <v>37.637500000000003</v>
      </c>
      <c r="J10" s="11">
        <v>49.610599999999998</v>
      </c>
      <c r="K10" s="11">
        <v>0.45390000000000003</v>
      </c>
    </row>
    <row r="11" spans="1:13" ht="12" customHeight="1" x14ac:dyDescent="0.25">
      <c r="A11" s="10">
        <v>41065</v>
      </c>
      <c r="B11" s="11">
        <v>96.830100000000002</v>
      </c>
      <c r="C11" s="11">
        <v>1.1047</v>
      </c>
      <c r="D11" s="11">
        <v>0.36670000000000003</v>
      </c>
      <c r="E11" s="11">
        <v>1.4714</v>
      </c>
      <c r="F11" s="11">
        <v>0.97019999999999995</v>
      </c>
      <c r="G11" s="11">
        <v>222.03530000000001</v>
      </c>
      <c r="H11" s="11">
        <v>36.065300000000001</v>
      </c>
      <c r="I11" s="11">
        <v>37.578000000000003</v>
      </c>
      <c r="J11" s="11">
        <v>49.660299999999999</v>
      </c>
      <c r="K11" s="11">
        <v>0.52590000000000003</v>
      </c>
    </row>
    <row r="12" spans="1:13" ht="12" customHeight="1" x14ac:dyDescent="0.25">
      <c r="A12" s="10">
        <v>41066</v>
      </c>
      <c r="B12" s="11">
        <v>96.814400000000006</v>
      </c>
      <c r="C12" s="11">
        <v>1.1147</v>
      </c>
      <c r="D12" s="11">
        <v>0.29580000000000001</v>
      </c>
      <c r="E12" s="11">
        <v>1.4105000000000001</v>
      </c>
      <c r="F12" s="11">
        <v>0.73829999999999996</v>
      </c>
      <c r="G12" s="11">
        <v>219.36179999999999</v>
      </c>
      <c r="H12" s="11">
        <v>33.454300000000003</v>
      </c>
      <c r="I12" s="11">
        <v>37.542499999999997</v>
      </c>
      <c r="J12" s="11">
        <v>49.646299999999997</v>
      </c>
      <c r="K12" s="11">
        <v>0.52280000000000004</v>
      </c>
    </row>
    <row r="13" spans="1:13" ht="12" customHeight="1" x14ac:dyDescent="0.25">
      <c r="A13" s="10">
        <v>41067</v>
      </c>
      <c r="B13" s="11">
        <v>96.907499999999999</v>
      </c>
      <c r="C13" s="11">
        <v>1.2533000000000001</v>
      </c>
      <c r="D13" s="11">
        <v>0.29220000000000002</v>
      </c>
      <c r="E13" s="11">
        <v>1.5455000000000001</v>
      </c>
      <c r="F13" s="11">
        <v>0.65139999999999998</v>
      </c>
      <c r="G13" s="11">
        <v>218.7747</v>
      </c>
      <c r="H13" s="11">
        <v>35.026600000000002</v>
      </c>
      <c r="I13" s="11">
        <v>37.494599999999998</v>
      </c>
      <c r="J13" s="11">
        <v>49.577100000000002</v>
      </c>
      <c r="K13" s="11">
        <v>0.5544</v>
      </c>
    </row>
    <row r="14" spans="1:13" ht="12" customHeight="1" x14ac:dyDescent="0.25">
      <c r="A14" s="10">
        <v>41068</v>
      </c>
      <c r="B14" s="11">
        <v>96.456199999999995</v>
      </c>
      <c r="C14" s="11">
        <v>1.3384</v>
      </c>
      <c r="D14" s="11">
        <v>0.32750000000000001</v>
      </c>
      <c r="E14" s="11">
        <v>1.6659000000000002</v>
      </c>
      <c r="F14" s="11">
        <v>0.71440000000000003</v>
      </c>
      <c r="G14" s="11">
        <v>219.33930000000001</v>
      </c>
      <c r="H14" s="11">
        <v>33.9497</v>
      </c>
      <c r="I14" s="11">
        <v>37.574399999999997</v>
      </c>
      <c r="J14" s="11">
        <v>49.585099999999997</v>
      </c>
      <c r="K14" s="11">
        <v>0.55530000000000002</v>
      </c>
    </row>
    <row r="15" spans="1:13" ht="12" customHeight="1" x14ac:dyDescent="0.25">
      <c r="A15" s="10">
        <v>41069</v>
      </c>
      <c r="B15" s="11">
        <v>96.462400000000002</v>
      </c>
      <c r="C15" s="11">
        <v>1.2919</v>
      </c>
      <c r="D15" s="11">
        <v>0.30009999999999998</v>
      </c>
      <c r="E15" s="11">
        <v>1.5920000000000001</v>
      </c>
      <c r="F15" s="11">
        <v>0.6079</v>
      </c>
      <c r="G15" s="11">
        <v>222.0693</v>
      </c>
      <c r="H15" s="11">
        <v>33.947200000000002</v>
      </c>
      <c r="I15" s="11">
        <v>37.731999999999999</v>
      </c>
      <c r="J15" s="11">
        <v>49.581499999999998</v>
      </c>
      <c r="K15" s="11">
        <v>0.46310000000000001</v>
      </c>
    </row>
    <row r="16" spans="1:13" ht="12" customHeight="1" x14ac:dyDescent="0.25">
      <c r="A16" s="10">
        <v>41070</v>
      </c>
      <c r="B16" s="11">
        <v>96.658199999999994</v>
      </c>
      <c r="C16" s="11">
        <v>1.2428999999999999</v>
      </c>
      <c r="D16" s="11">
        <v>0.2913</v>
      </c>
      <c r="E16" s="11">
        <v>1.5341999999999998</v>
      </c>
      <c r="F16" s="11">
        <v>0.64</v>
      </c>
      <c r="G16" s="11">
        <v>218.8501</v>
      </c>
      <c r="H16" s="11">
        <v>38.607199999999999</v>
      </c>
      <c r="I16" s="11">
        <v>37.6907</v>
      </c>
      <c r="J16" s="11">
        <v>49.619300000000003</v>
      </c>
      <c r="K16" s="11">
        <v>0.46460000000000001</v>
      </c>
    </row>
    <row r="17" spans="1:11" ht="12" customHeight="1" x14ac:dyDescent="0.25">
      <c r="A17" s="10">
        <v>41071</v>
      </c>
      <c r="B17" s="11">
        <v>96.716499999999996</v>
      </c>
      <c r="C17" s="11">
        <v>1.3026</v>
      </c>
      <c r="D17" s="11">
        <v>0.29389999999999999</v>
      </c>
      <c r="E17" s="11">
        <v>1.5965</v>
      </c>
      <c r="F17" s="11">
        <v>1.1209</v>
      </c>
      <c r="G17" s="11">
        <v>219.34299999999999</v>
      </c>
      <c r="H17" s="11">
        <v>36.939700000000002</v>
      </c>
      <c r="I17" s="11">
        <v>37.704999999999998</v>
      </c>
      <c r="J17" s="11">
        <v>49.599299999999999</v>
      </c>
      <c r="K17" s="11">
        <v>0.4451</v>
      </c>
    </row>
    <row r="18" spans="1:11" ht="12" customHeight="1" x14ac:dyDescent="0.25">
      <c r="A18" s="10">
        <v>41072</v>
      </c>
      <c r="B18" s="11">
        <v>96.468299999999999</v>
      </c>
      <c r="C18" s="11">
        <v>1.1636</v>
      </c>
      <c r="D18" s="11">
        <v>0.29139999999999999</v>
      </c>
      <c r="E18" s="11">
        <v>1.4550000000000001</v>
      </c>
      <c r="F18" s="11">
        <v>0.83389999999999997</v>
      </c>
      <c r="G18" s="11">
        <v>219.00739999999999</v>
      </c>
      <c r="H18" s="11">
        <v>34.403799999999997</v>
      </c>
      <c r="I18" s="11">
        <v>37.644199999999998</v>
      </c>
      <c r="J18" s="11">
        <v>49.5702</v>
      </c>
      <c r="K18" s="11">
        <v>0.4501</v>
      </c>
    </row>
    <row r="19" spans="1:11" ht="12" customHeight="1" x14ac:dyDescent="0.25">
      <c r="A19" s="10">
        <v>41073</v>
      </c>
      <c r="B19" s="11">
        <v>97.077299999999994</v>
      </c>
      <c r="C19" s="11">
        <v>1.1112</v>
      </c>
      <c r="D19" s="11">
        <v>0.2913</v>
      </c>
      <c r="E19" s="11">
        <v>1.4024999999999999</v>
      </c>
      <c r="F19" s="11">
        <v>0.99570000000000003</v>
      </c>
      <c r="G19" s="11">
        <v>220.92449999999999</v>
      </c>
      <c r="H19" s="11">
        <v>37.296900000000001</v>
      </c>
      <c r="I19" s="11">
        <v>37.6203</v>
      </c>
      <c r="J19" s="11">
        <v>49.5869</v>
      </c>
      <c r="K19" s="11">
        <v>0.44579999999999997</v>
      </c>
    </row>
    <row r="20" spans="1:11" ht="12" customHeight="1" x14ac:dyDescent="0.25">
      <c r="A20" s="10">
        <v>41074</v>
      </c>
      <c r="B20" s="11">
        <v>96.975499999999997</v>
      </c>
      <c r="C20" s="11">
        <v>1.1816</v>
      </c>
      <c r="D20" s="11">
        <v>0.2989</v>
      </c>
      <c r="E20" s="11">
        <v>1.4804999999999999</v>
      </c>
      <c r="F20" s="11">
        <v>0.92579999999999996</v>
      </c>
      <c r="G20" s="11">
        <v>218.71889999999999</v>
      </c>
      <c r="H20" s="11">
        <v>36.2744</v>
      </c>
      <c r="I20" s="11">
        <v>37.557899999999997</v>
      </c>
      <c r="J20" s="11">
        <v>49.572200000000002</v>
      </c>
      <c r="K20" s="11">
        <v>0.45240000000000002</v>
      </c>
    </row>
    <row r="21" spans="1:11" ht="12" customHeight="1" x14ac:dyDescent="0.25">
      <c r="A21" s="10">
        <v>41075</v>
      </c>
      <c r="B21" s="11">
        <v>96.5779</v>
      </c>
      <c r="C21" s="11">
        <v>1.1236999999999999</v>
      </c>
      <c r="D21" s="11">
        <v>0.29430000000000001</v>
      </c>
      <c r="E21" s="11">
        <v>1.4179999999999999</v>
      </c>
      <c r="F21" s="11">
        <v>0.75109999999999999</v>
      </c>
      <c r="G21" s="11">
        <v>219.13210000000001</v>
      </c>
      <c r="H21" s="11">
        <v>39.159300000000002</v>
      </c>
      <c r="I21" s="11">
        <v>37.5809</v>
      </c>
      <c r="J21" s="11">
        <v>49.593200000000003</v>
      </c>
      <c r="K21" s="11">
        <v>0.44869999999999999</v>
      </c>
    </row>
    <row r="22" spans="1:11" ht="12" customHeight="1" x14ac:dyDescent="0.25">
      <c r="A22" s="10">
        <v>41076</v>
      </c>
      <c r="B22" s="11">
        <v>96.613399999999999</v>
      </c>
      <c r="C22" s="11">
        <v>1.2087000000000001</v>
      </c>
      <c r="D22" s="11">
        <v>0.29399999999999998</v>
      </c>
      <c r="E22" s="11">
        <v>1.5027000000000001</v>
      </c>
      <c r="F22" s="11">
        <v>1.2253000000000001</v>
      </c>
      <c r="G22" s="11">
        <v>218.64179999999999</v>
      </c>
      <c r="H22" s="11">
        <v>33.47</v>
      </c>
      <c r="I22" s="11">
        <v>37.587699999999998</v>
      </c>
      <c r="J22" s="11">
        <v>49.594900000000003</v>
      </c>
      <c r="K22" s="11">
        <v>0.4481</v>
      </c>
    </row>
    <row r="23" spans="1:11" ht="12" customHeight="1" x14ac:dyDescent="0.25">
      <c r="A23" s="10">
        <v>41077</v>
      </c>
      <c r="B23" s="11">
        <v>96.465400000000002</v>
      </c>
      <c r="C23" s="11">
        <v>1.1234999999999999</v>
      </c>
      <c r="D23" s="11">
        <v>0.30480000000000002</v>
      </c>
      <c r="E23" s="11">
        <v>1.4282999999999999</v>
      </c>
      <c r="F23" s="11">
        <v>1.0590999999999999</v>
      </c>
      <c r="G23" s="11">
        <v>220.99100000000001</v>
      </c>
      <c r="H23" s="11">
        <v>37.304000000000002</v>
      </c>
      <c r="I23" s="11">
        <v>37.590200000000003</v>
      </c>
      <c r="J23" s="11">
        <v>49.725700000000003</v>
      </c>
      <c r="K23" s="11">
        <v>0.46489999999999998</v>
      </c>
    </row>
    <row r="24" spans="1:11" ht="12" customHeight="1" x14ac:dyDescent="0.25">
      <c r="A24" s="10">
        <v>41078</v>
      </c>
      <c r="B24" s="11">
        <v>96.747299999999996</v>
      </c>
      <c r="C24" s="11">
        <v>1.1977</v>
      </c>
      <c r="D24" s="11">
        <v>0.31209999999999999</v>
      </c>
      <c r="E24" s="11">
        <v>1.5098</v>
      </c>
      <c r="F24" s="11">
        <v>0.6391</v>
      </c>
      <c r="G24" s="11">
        <v>219.58580000000001</v>
      </c>
      <c r="H24" s="11">
        <v>37.4328</v>
      </c>
      <c r="I24" s="11">
        <v>37.5229</v>
      </c>
      <c r="J24" s="11">
        <v>49.6402</v>
      </c>
      <c r="K24" s="11">
        <v>0.51929999999999998</v>
      </c>
    </row>
    <row r="25" spans="1:11" ht="12" customHeight="1" x14ac:dyDescent="0.25">
      <c r="A25" s="10">
        <v>41079</v>
      </c>
      <c r="B25" s="11">
        <v>96.619200000000006</v>
      </c>
      <c r="C25" s="11">
        <v>1.1507000000000001</v>
      </c>
      <c r="D25" s="11">
        <v>0.29289999999999999</v>
      </c>
      <c r="E25" s="11">
        <v>1.4436</v>
      </c>
      <c r="F25" s="11">
        <v>1.2928999999999999</v>
      </c>
      <c r="G25" s="11">
        <v>219.1968</v>
      </c>
      <c r="H25" s="11">
        <v>45.756999999999998</v>
      </c>
      <c r="I25" s="11">
        <v>37.521799999999999</v>
      </c>
      <c r="J25" s="11">
        <v>49.615000000000002</v>
      </c>
      <c r="K25" s="11">
        <v>0.53459999999999996</v>
      </c>
    </row>
    <row r="26" spans="1:11" ht="12" customHeight="1" x14ac:dyDescent="0.25">
      <c r="A26" s="10">
        <v>41080</v>
      </c>
      <c r="B26" s="11">
        <v>96.516400000000004</v>
      </c>
      <c r="C26" s="11">
        <v>1.1612</v>
      </c>
      <c r="D26" s="11">
        <v>0.29260000000000003</v>
      </c>
      <c r="E26" s="11">
        <v>1.4538</v>
      </c>
      <c r="F26" s="11">
        <v>1.2995000000000001</v>
      </c>
      <c r="G26" s="11">
        <v>218.8871</v>
      </c>
      <c r="H26" s="11">
        <v>35.724699999999999</v>
      </c>
      <c r="I26" s="11">
        <v>37.512599999999999</v>
      </c>
      <c r="J26" s="11">
        <v>49.718899999999998</v>
      </c>
      <c r="K26" s="11">
        <v>0.57050000000000001</v>
      </c>
    </row>
    <row r="27" spans="1:11" ht="12" customHeight="1" x14ac:dyDescent="0.25">
      <c r="A27" s="10">
        <v>41081</v>
      </c>
      <c r="B27" s="11">
        <v>96.49</v>
      </c>
      <c r="C27" s="11">
        <v>1.1063000000000001</v>
      </c>
      <c r="D27" s="11">
        <v>0.29210000000000003</v>
      </c>
      <c r="E27" s="11">
        <v>1.3984000000000001</v>
      </c>
      <c r="F27" s="11">
        <v>1.2447999999999999</v>
      </c>
      <c r="G27" s="11">
        <v>219.1465</v>
      </c>
      <c r="H27" s="11">
        <v>38.027500000000003</v>
      </c>
      <c r="I27" s="11">
        <v>37.545400000000001</v>
      </c>
      <c r="J27" s="11">
        <v>49.723199999999999</v>
      </c>
      <c r="K27" s="11">
        <v>0.63260000000000005</v>
      </c>
    </row>
    <row r="28" spans="1:11" ht="12" customHeight="1" x14ac:dyDescent="0.25">
      <c r="A28" s="10">
        <v>41082</v>
      </c>
      <c r="B28" s="11">
        <v>96.6691</v>
      </c>
      <c r="C28" s="11">
        <v>1.2576000000000001</v>
      </c>
      <c r="D28" s="11">
        <v>0.2913</v>
      </c>
      <c r="E28" s="11">
        <v>1.5489000000000002</v>
      </c>
      <c r="F28" s="11">
        <v>1.5173000000000001</v>
      </c>
      <c r="G28" s="11">
        <v>218.88800000000001</v>
      </c>
      <c r="H28" s="11">
        <v>41.405200000000001</v>
      </c>
      <c r="I28" s="11">
        <v>37.655500000000004</v>
      </c>
      <c r="J28" s="11">
        <v>49.685400000000001</v>
      </c>
      <c r="K28" s="11">
        <v>0.56920000000000004</v>
      </c>
    </row>
    <row r="29" spans="1:11" ht="12" customHeight="1" x14ac:dyDescent="0.25">
      <c r="A29" s="10">
        <v>41083</v>
      </c>
      <c r="B29" s="11">
        <v>96.429699999999997</v>
      </c>
      <c r="C29" s="11">
        <v>1.2294</v>
      </c>
      <c r="D29" s="11">
        <v>0.29659999999999997</v>
      </c>
      <c r="E29" s="11">
        <v>1.526</v>
      </c>
      <c r="F29" s="11">
        <v>1.0450999999999999</v>
      </c>
      <c r="G29" s="11">
        <v>219.5061</v>
      </c>
      <c r="H29" s="11">
        <v>35.784199999999998</v>
      </c>
      <c r="I29" s="11">
        <v>37.599299999999999</v>
      </c>
      <c r="J29" s="11">
        <v>49.657899999999998</v>
      </c>
      <c r="K29" s="11">
        <v>0.61199999999999999</v>
      </c>
    </row>
    <row r="30" spans="1:11" ht="12" customHeight="1" x14ac:dyDescent="0.25">
      <c r="A30" s="10">
        <v>41084</v>
      </c>
      <c r="B30" s="11">
        <v>96.468100000000007</v>
      </c>
      <c r="C30" s="11">
        <v>1.1400999999999999</v>
      </c>
      <c r="D30" s="11">
        <v>0.318</v>
      </c>
      <c r="E30" s="11">
        <v>1.4581</v>
      </c>
      <c r="F30" s="11">
        <v>0.63470000000000004</v>
      </c>
      <c r="G30" s="11">
        <v>222.8725</v>
      </c>
      <c r="H30" s="11">
        <v>43.186</v>
      </c>
      <c r="I30" s="11">
        <v>37.525399999999998</v>
      </c>
      <c r="J30" s="11">
        <v>49.705300000000001</v>
      </c>
      <c r="K30" s="11">
        <v>0.52259999999999995</v>
      </c>
    </row>
    <row r="31" spans="1:11" ht="12" customHeight="1" x14ac:dyDescent="0.25">
      <c r="A31" s="10">
        <v>41085</v>
      </c>
      <c r="B31" s="11">
        <v>96.492900000000006</v>
      </c>
      <c r="C31" s="11">
        <v>1.1242000000000001</v>
      </c>
      <c r="D31" s="11">
        <v>0.2949</v>
      </c>
      <c r="E31" s="11">
        <v>1.4191</v>
      </c>
      <c r="F31" s="11">
        <v>0.78280000000000005</v>
      </c>
      <c r="G31" s="11">
        <v>219.99889999999999</v>
      </c>
      <c r="H31" s="11">
        <v>42.618699999999997</v>
      </c>
      <c r="I31" s="11">
        <v>37.799199999999999</v>
      </c>
      <c r="J31" s="11">
        <v>49.712800000000001</v>
      </c>
      <c r="K31" s="11">
        <v>0.49199999999999999</v>
      </c>
    </row>
    <row r="32" spans="1:11" ht="12" customHeight="1" x14ac:dyDescent="0.25">
      <c r="A32" s="10">
        <v>41086</v>
      </c>
      <c r="B32" s="11">
        <v>96.424999999999997</v>
      </c>
      <c r="C32" s="11">
        <v>1.1997</v>
      </c>
      <c r="D32" s="11">
        <v>0.29470000000000002</v>
      </c>
      <c r="E32" s="11">
        <v>1.4944</v>
      </c>
      <c r="F32" s="11">
        <v>1.2605999999999999</v>
      </c>
      <c r="G32" s="11">
        <v>219.5515</v>
      </c>
      <c r="H32" s="11">
        <v>34.111400000000003</v>
      </c>
      <c r="I32" s="11">
        <v>37.855200000000004</v>
      </c>
      <c r="J32" s="11">
        <v>49.628999999999998</v>
      </c>
      <c r="K32" s="11">
        <v>0.49209999999999998</v>
      </c>
    </row>
    <row r="33" spans="1:11" ht="12" customHeight="1" x14ac:dyDescent="0.25">
      <c r="A33" s="10">
        <v>41087</v>
      </c>
      <c r="B33" s="11">
        <v>96.448300000000003</v>
      </c>
      <c r="C33" s="11">
        <v>1.1261000000000001</v>
      </c>
      <c r="D33" s="11">
        <v>0.29720000000000002</v>
      </c>
      <c r="E33" s="11">
        <v>1.4233000000000002</v>
      </c>
      <c r="F33" s="11">
        <v>0.75519999999999998</v>
      </c>
      <c r="G33" s="11">
        <v>219.35140000000001</v>
      </c>
      <c r="H33" s="11">
        <v>42.945</v>
      </c>
      <c r="I33" s="11">
        <v>37.838700000000003</v>
      </c>
      <c r="J33" s="11">
        <v>49.658000000000001</v>
      </c>
      <c r="K33" s="11">
        <v>0.48509999999999998</v>
      </c>
    </row>
    <row r="34" spans="1:11" ht="12" customHeight="1" x14ac:dyDescent="0.25">
      <c r="A34" s="10">
        <v>41088</v>
      </c>
      <c r="B34" s="11">
        <v>96.902900000000002</v>
      </c>
      <c r="C34" s="11">
        <v>1.1387</v>
      </c>
      <c r="D34" s="11">
        <v>0.29580000000000001</v>
      </c>
      <c r="E34" s="11">
        <v>1.4345000000000001</v>
      </c>
      <c r="F34" s="11">
        <v>0.74719999999999998</v>
      </c>
      <c r="G34" s="11">
        <v>220.1028</v>
      </c>
      <c r="H34" s="11">
        <v>34.244</v>
      </c>
      <c r="I34" s="11">
        <v>37.526600000000002</v>
      </c>
      <c r="J34" s="11">
        <v>49.6387</v>
      </c>
      <c r="K34" s="11">
        <v>0.4501</v>
      </c>
    </row>
    <row r="35" spans="1:11" ht="12" customHeight="1" x14ac:dyDescent="0.25">
      <c r="A35" s="10">
        <v>41089</v>
      </c>
      <c r="B35" s="11">
        <v>96.457700000000003</v>
      </c>
      <c r="C35" s="11">
        <v>1.0983000000000001</v>
      </c>
      <c r="D35" s="11">
        <v>0.29189999999999999</v>
      </c>
      <c r="E35" s="11">
        <v>1.3902000000000001</v>
      </c>
      <c r="F35" s="11">
        <v>0.90880000000000005</v>
      </c>
      <c r="G35" s="11">
        <v>218.8289</v>
      </c>
      <c r="H35" s="11">
        <v>38.4084</v>
      </c>
      <c r="I35" s="11">
        <v>37.801900000000003</v>
      </c>
      <c r="J35" s="11">
        <v>49.573799999999999</v>
      </c>
      <c r="K35" s="11">
        <v>0.4798</v>
      </c>
    </row>
    <row r="36" spans="1:11" ht="12" customHeight="1" x14ac:dyDescent="0.25">
      <c r="A36" s="10">
        <v>41090</v>
      </c>
      <c r="B36" s="11">
        <v>96.894999999999996</v>
      </c>
      <c r="C36" s="11">
        <v>1.1249</v>
      </c>
      <c r="D36" s="11">
        <v>0.30259999999999998</v>
      </c>
      <c r="E36" s="11">
        <v>1.4275</v>
      </c>
      <c r="F36" s="11">
        <v>0.89610000000000001</v>
      </c>
      <c r="G36" s="11">
        <v>221.63720000000001</v>
      </c>
      <c r="H36" s="11">
        <v>40.319299999999998</v>
      </c>
      <c r="I36" s="11">
        <v>37.696199999999997</v>
      </c>
      <c r="J36" s="11">
        <v>49.680100000000003</v>
      </c>
      <c r="K36" s="11">
        <v>0.44169999999999998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 t="shared" ref="B39:K39" si="0">MIN(B7:B37)</f>
        <v>96.424999999999997</v>
      </c>
      <c r="C39" s="36">
        <f t="shared" si="0"/>
        <v>1.0958000000000001</v>
      </c>
      <c r="D39" s="36">
        <f t="shared" si="0"/>
        <v>0.2913</v>
      </c>
      <c r="E39" s="36">
        <f t="shared" si="0"/>
        <v>1.3902000000000001</v>
      </c>
      <c r="F39" s="36">
        <f t="shared" si="0"/>
        <v>0.60170000000000001</v>
      </c>
      <c r="G39" s="36">
        <f t="shared" si="0"/>
        <v>218.5753</v>
      </c>
      <c r="H39" s="36">
        <f t="shared" si="0"/>
        <v>32.990400000000001</v>
      </c>
      <c r="I39" s="36">
        <f t="shared" si="0"/>
        <v>37.484000000000002</v>
      </c>
      <c r="J39" s="36">
        <f t="shared" si="0"/>
        <v>49.5702</v>
      </c>
      <c r="K39" s="36">
        <f t="shared" si="0"/>
        <v>0.44169999999999998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95.560920999999993</v>
      </c>
      <c r="C7" s="12">
        <v>2.1289999999999998E-3</v>
      </c>
      <c r="D7" s="12">
        <v>0.38045899999999999</v>
      </c>
      <c r="E7" s="12">
        <v>0.38258799999999998</v>
      </c>
      <c r="F7" s="12">
        <v>3.109197</v>
      </c>
      <c r="G7" s="12">
        <v>204.20594800000001</v>
      </c>
      <c r="H7" s="12">
        <v>0.50775499999999996</v>
      </c>
      <c r="I7" s="12">
        <v>40.029507000000002</v>
      </c>
      <c r="J7" s="12">
        <v>52.45493305519922</v>
      </c>
      <c r="K7" s="12">
        <v>0.18</v>
      </c>
      <c r="L7" s="13"/>
      <c r="M7" s="14">
        <v>0.4828868</v>
      </c>
      <c r="N7" s="14">
        <v>1.2000000000000004E-5</v>
      </c>
    </row>
    <row r="8" spans="1:17" ht="12" customHeight="1" x14ac:dyDescent="0.25">
      <c r="A8" s="10">
        <v>41062</v>
      </c>
      <c r="B8" s="11">
        <v>98.711060000000003</v>
      </c>
      <c r="C8" s="12">
        <v>0</v>
      </c>
      <c r="D8" s="12">
        <v>1.2652509999999999</v>
      </c>
      <c r="E8" s="12">
        <v>1.2652509999999999</v>
      </c>
      <c r="F8" s="12">
        <v>1.7774000000000002E-2</v>
      </c>
      <c r="G8" s="12">
        <v>174.93779000000001</v>
      </c>
      <c r="H8" s="12">
        <v>0.51342299999999996</v>
      </c>
      <c r="I8" s="12">
        <v>39.098888000000002</v>
      </c>
      <c r="J8" s="12">
        <v>52.241277241543287</v>
      </c>
      <c r="K8" s="12">
        <v>0.17580999999999999</v>
      </c>
      <c r="L8" s="15"/>
      <c r="M8" s="16"/>
      <c r="N8" s="16"/>
    </row>
    <row r="9" spans="1:17" ht="12" customHeight="1" x14ac:dyDescent="0.25">
      <c r="A9" s="10">
        <v>41063</v>
      </c>
      <c r="B9" s="11">
        <v>98.730384999999998</v>
      </c>
      <c r="C9" s="12">
        <v>0</v>
      </c>
      <c r="D9" s="12">
        <v>1.245878</v>
      </c>
      <c r="E9" s="12">
        <v>1.245878</v>
      </c>
      <c r="F9" s="12">
        <v>1.9188E-2</v>
      </c>
      <c r="G9" s="12">
        <v>173.998062</v>
      </c>
      <c r="H9" s="12">
        <v>0.78500800000000004</v>
      </c>
      <c r="I9" s="12">
        <v>39.105933999999998</v>
      </c>
      <c r="J9" s="12">
        <v>52.254936407302957</v>
      </c>
      <c r="K9" s="12">
        <v>0.17458099999999999</v>
      </c>
      <c r="L9" s="15"/>
      <c r="M9" s="16"/>
      <c r="N9" s="16"/>
    </row>
    <row r="10" spans="1:17" ht="12" customHeight="1" x14ac:dyDescent="0.25">
      <c r="A10" s="10">
        <v>41064</v>
      </c>
      <c r="B10" s="11">
        <v>98.605834999999999</v>
      </c>
      <c r="C10" s="12">
        <v>0</v>
      </c>
      <c r="D10" s="12">
        <v>1.357127</v>
      </c>
      <c r="E10" s="12">
        <v>1.357127</v>
      </c>
      <c r="F10" s="12">
        <v>3.3052999999999999E-2</v>
      </c>
      <c r="G10" s="12">
        <v>173.505844</v>
      </c>
      <c r="H10" s="12">
        <v>0.48828100000000002</v>
      </c>
      <c r="I10" s="12">
        <v>39.065539999999999</v>
      </c>
      <c r="J10" s="12">
        <v>52.176743387175776</v>
      </c>
      <c r="K10" s="12">
        <v>0.15975400000000001</v>
      </c>
      <c r="L10" s="15"/>
      <c r="M10" s="16"/>
      <c r="N10" s="16"/>
    </row>
    <row r="11" spans="1:17" ht="12" customHeight="1" x14ac:dyDescent="0.25">
      <c r="A11" s="10">
        <v>41065</v>
      </c>
      <c r="B11" s="11">
        <v>98.656211999999996</v>
      </c>
      <c r="C11" s="12">
        <v>0</v>
      </c>
      <c r="D11" s="12">
        <v>1.2884230000000001</v>
      </c>
      <c r="E11" s="12">
        <v>1.2884230000000001</v>
      </c>
      <c r="F11" s="12">
        <v>5.2349E-2</v>
      </c>
      <c r="G11" s="12">
        <v>172.247726</v>
      </c>
      <c r="H11" s="12">
        <v>0.48743399999999998</v>
      </c>
      <c r="I11" s="12">
        <v>39.097766999999997</v>
      </c>
      <c r="J11" s="12">
        <v>52.229197529485923</v>
      </c>
      <c r="K11" s="12">
        <v>0.160167</v>
      </c>
      <c r="L11" s="15"/>
      <c r="M11" s="16"/>
      <c r="N11" s="16"/>
    </row>
    <row r="12" spans="1:17" ht="12" customHeight="1" x14ac:dyDescent="0.25">
      <c r="A12" s="10">
        <v>41066</v>
      </c>
      <c r="B12" s="11">
        <v>98.699211000000005</v>
      </c>
      <c r="C12" s="12">
        <v>0</v>
      </c>
      <c r="D12" s="12">
        <v>1.250928</v>
      </c>
      <c r="E12" s="12">
        <v>1.250928</v>
      </c>
      <c r="F12" s="12">
        <v>4.7182000000000002E-2</v>
      </c>
      <c r="G12" s="12">
        <v>170.43042</v>
      </c>
      <c r="H12" s="12">
        <v>0.484153</v>
      </c>
      <c r="I12" s="12">
        <v>39.110759999999999</v>
      </c>
      <c r="J12" s="12">
        <v>52.255274061153379</v>
      </c>
      <c r="K12" s="12">
        <v>0.155724</v>
      </c>
      <c r="L12" s="15"/>
      <c r="M12" s="16"/>
      <c r="N12" s="16"/>
    </row>
    <row r="13" spans="1:17" ht="12" customHeight="1" x14ac:dyDescent="0.25">
      <c r="A13" s="10">
        <v>41067</v>
      </c>
      <c r="B13" s="11">
        <v>98.671295000000001</v>
      </c>
      <c r="C13" s="12">
        <v>0</v>
      </c>
      <c r="D13" s="12">
        <v>1.289976</v>
      </c>
      <c r="E13" s="12">
        <v>1.289976</v>
      </c>
      <c r="F13" s="12">
        <v>3.5547000000000002E-2</v>
      </c>
      <c r="G13" s="12">
        <v>170.17353800000001</v>
      </c>
      <c r="H13" s="12">
        <v>0.51352900000000001</v>
      </c>
      <c r="I13" s="12">
        <v>39.092007000000002</v>
      </c>
      <c r="J13" s="12">
        <v>52.225137781194356</v>
      </c>
      <c r="K13" s="12">
        <v>0.149703</v>
      </c>
      <c r="L13" s="15"/>
      <c r="M13" s="16"/>
      <c r="N13" s="16"/>
    </row>
    <row r="14" spans="1:17" ht="12" customHeight="1" x14ac:dyDescent="0.25">
      <c r="A14" s="10">
        <v>41068</v>
      </c>
      <c r="B14" s="11">
        <v>98.671906000000007</v>
      </c>
      <c r="C14" s="12">
        <v>0</v>
      </c>
      <c r="D14" s="12">
        <v>1.3040240000000001</v>
      </c>
      <c r="E14" s="12">
        <v>1.3040240000000001</v>
      </c>
      <c r="F14" s="12">
        <v>2.0982000000000001E-2</v>
      </c>
      <c r="G14" s="12">
        <v>170.83793600000001</v>
      </c>
      <c r="H14" s="12">
        <v>1.974297</v>
      </c>
      <c r="I14" s="12">
        <v>39.082165000000003</v>
      </c>
      <c r="J14" s="12">
        <v>52.212455257501269</v>
      </c>
      <c r="K14" s="12">
        <v>0.15045500000000001</v>
      </c>
      <c r="L14" s="15"/>
      <c r="M14" s="16"/>
      <c r="N14" s="16"/>
    </row>
    <row r="15" spans="1:17" ht="12" customHeight="1" x14ac:dyDescent="0.25">
      <c r="A15" s="10">
        <v>41069</v>
      </c>
      <c r="B15" s="11">
        <v>98.803702999999999</v>
      </c>
      <c r="C15" s="12">
        <v>0</v>
      </c>
      <c r="D15" s="12">
        <v>1.1662060000000001</v>
      </c>
      <c r="E15" s="12">
        <v>1.1662060000000001</v>
      </c>
      <c r="F15" s="12">
        <v>2.7254E-2</v>
      </c>
      <c r="G15" s="12">
        <v>169.01374799999999</v>
      </c>
      <c r="H15" s="12">
        <v>0.50093200000000004</v>
      </c>
      <c r="I15" s="12">
        <v>39.138312999999997</v>
      </c>
      <c r="J15" s="12">
        <v>52.312962903138136</v>
      </c>
      <c r="K15" s="12">
        <v>0.148394</v>
      </c>
      <c r="L15" s="15"/>
      <c r="M15" s="16"/>
      <c r="N15" s="16"/>
    </row>
    <row r="16" spans="1:17" ht="12" customHeight="1" x14ac:dyDescent="0.25">
      <c r="A16" s="10">
        <v>41070</v>
      </c>
      <c r="B16" s="11">
        <v>98.964118999999997</v>
      </c>
      <c r="C16" s="12">
        <v>0</v>
      </c>
      <c r="D16" s="12">
        <v>1.0077609999999999</v>
      </c>
      <c r="E16" s="12">
        <v>1.0077609999999999</v>
      </c>
      <c r="F16" s="12">
        <v>2.4868000000000001E-2</v>
      </c>
      <c r="G16" s="12">
        <v>168.730301</v>
      </c>
      <c r="H16" s="12">
        <v>0.91458099999999998</v>
      </c>
      <c r="I16" s="12">
        <v>39.200671999999997</v>
      </c>
      <c r="J16" s="12">
        <v>52.42732496335455</v>
      </c>
      <c r="K16" s="12">
        <v>0.15168400000000001</v>
      </c>
      <c r="L16" s="15"/>
      <c r="M16" s="16"/>
      <c r="N16" s="16"/>
    </row>
    <row r="17" spans="1:14" ht="12" customHeight="1" x14ac:dyDescent="0.25">
      <c r="A17" s="10">
        <v>41071</v>
      </c>
      <c r="B17" s="11">
        <v>99.002930000000006</v>
      </c>
      <c r="C17" s="12">
        <v>0</v>
      </c>
      <c r="D17" s="12">
        <v>0.97311899999999996</v>
      </c>
      <c r="E17" s="12">
        <v>0.97311899999999996</v>
      </c>
      <c r="F17" s="12">
        <v>2.0327000000000001E-2</v>
      </c>
      <c r="G17" s="12">
        <v>168.979568</v>
      </c>
      <c r="H17" s="12">
        <v>0.59133599999999997</v>
      </c>
      <c r="I17" s="12">
        <v>39.213313999999997</v>
      </c>
      <c r="J17" s="12">
        <v>52.451785421729603</v>
      </c>
      <c r="K17" s="12">
        <v>0.14772099999999999</v>
      </c>
      <c r="L17" s="15"/>
      <c r="M17" s="16"/>
      <c r="N17" s="16"/>
    </row>
    <row r="18" spans="1:14" ht="12" customHeight="1" x14ac:dyDescent="0.25">
      <c r="A18" s="10">
        <v>41072</v>
      </c>
      <c r="B18" s="11">
        <v>99.017478999999994</v>
      </c>
      <c r="C18" s="12">
        <v>0</v>
      </c>
      <c r="D18" s="12">
        <v>0.96165999999999996</v>
      </c>
      <c r="E18" s="12">
        <v>0.96165999999999996</v>
      </c>
      <c r="F18" s="12">
        <v>1.7911E-2</v>
      </c>
      <c r="G18" s="12">
        <v>168.32131999999999</v>
      </c>
      <c r="H18" s="12">
        <v>0.54227000000000003</v>
      </c>
      <c r="I18" s="12">
        <v>39.216675000000002</v>
      </c>
      <c r="J18" s="12">
        <v>52.459425478628013</v>
      </c>
      <c r="K18" s="12">
        <v>0.131525</v>
      </c>
      <c r="L18" s="15"/>
      <c r="M18" s="16"/>
      <c r="N18" s="16"/>
    </row>
    <row r="19" spans="1:14" ht="12" customHeight="1" x14ac:dyDescent="0.25">
      <c r="A19" s="10">
        <v>41073</v>
      </c>
      <c r="B19" s="11">
        <v>98.919837999999999</v>
      </c>
      <c r="C19" s="12">
        <v>0</v>
      </c>
      <c r="D19" s="12">
        <v>1.05762</v>
      </c>
      <c r="E19" s="12">
        <v>1.05762</v>
      </c>
      <c r="F19" s="12">
        <v>1.8963000000000001E-2</v>
      </c>
      <c r="G19" s="12">
        <v>169.082504</v>
      </c>
      <c r="H19" s="12">
        <v>0.61346100000000003</v>
      </c>
      <c r="I19" s="12">
        <v>39.179378999999997</v>
      </c>
      <c r="J19" s="12">
        <v>52.390367567854611</v>
      </c>
      <c r="K19" s="12">
        <v>0.13360900000000001</v>
      </c>
      <c r="L19" s="15"/>
      <c r="M19" s="16"/>
      <c r="N19" s="16"/>
    </row>
    <row r="20" spans="1:14" ht="12" customHeight="1" x14ac:dyDescent="0.25">
      <c r="A20" s="10">
        <v>41074</v>
      </c>
      <c r="B20" s="11">
        <v>99.035240000000002</v>
      </c>
      <c r="C20" s="12">
        <v>0</v>
      </c>
      <c r="D20" s="12">
        <v>0.94502900000000001</v>
      </c>
      <c r="E20" s="12">
        <v>0.94502900000000001</v>
      </c>
      <c r="F20" s="12">
        <v>1.6988E-2</v>
      </c>
      <c r="G20" s="12">
        <v>168.33045999999999</v>
      </c>
      <c r="H20" s="12">
        <v>0.52570300000000003</v>
      </c>
      <c r="I20" s="12">
        <v>39.222897000000003</v>
      </c>
      <c r="J20" s="12">
        <v>52.471269589701535</v>
      </c>
      <c r="K20" s="12">
        <v>0.13495799999999999</v>
      </c>
      <c r="L20" s="15"/>
      <c r="M20" s="16"/>
      <c r="N20" s="16"/>
    </row>
    <row r="21" spans="1:14" ht="12" customHeight="1" x14ac:dyDescent="0.25">
      <c r="A21" s="10">
        <v>41075</v>
      </c>
      <c r="B21" s="11">
        <v>99.099723999999995</v>
      </c>
      <c r="C21" s="12">
        <v>0</v>
      </c>
      <c r="D21" s="12">
        <v>0.86755899999999997</v>
      </c>
      <c r="E21" s="12">
        <v>0.86755899999999997</v>
      </c>
      <c r="F21" s="12">
        <v>2.9930999999999999E-2</v>
      </c>
      <c r="G21" s="12">
        <v>168.39077800000001</v>
      </c>
      <c r="H21" s="12">
        <v>0.48537000000000002</v>
      </c>
      <c r="I21" s="12">
        <v>39.257396999999997</v>
      </c>
      <c r="J21" s="12">
        <v>52.529410132550488</v>
      </c>
      <c r="K21" s="12">
        <v>0.13452</v>
      </c>
      <c r="L21" s="15"/>
      <c r="M21" s="16"/>
      <c r="N21" s="16"/>
    </row>
    <row r="22" spans="1:14" ht="12" customHeight="1" x14ac:dyDescent="0.25">
      <c r="A22" s="10">
        <v>41076</v>
      </c>
      <c r="B22" s="11">
        <v>99.130486000000005</v>
      </c>
      <c r="C22" s="12">
        <v>0</v>
      </c>
      <c r="D22" s="12">
        <v>0.81915000000000004</v>
      </c>
      <c r="E22" s="12">
        <v>0.81915000000000004</v>
      </c>
      <c r="F22" s="12">
        <v>4.7046999999999999E-2</v>
      </c>
      <c r="G22" s="12">
        <v>168.81045499999999</v>
      </c>
      <c r="H22" s="12">
        <v>0.48431099999999999</v>
      </c>
      <c r="I22" s="12">
        <v>39.282150000000001</v>
      </c>
      <c r="J22" s="12">
        <v>52.567802529990999</v>
      </c>
      <c r="K22" s="12">
        <v>0.126054</v>
      </c>
      <c r="L22" s="15"/>
      <c r="M22" s="16"/>
      <c r="N22" s="16"/>
    </row>
    <row r="23" spans="1:14" ht="12" customHeight="1" x14ac:dyDescent="0.25">
      <c r="A23" s="10">
        <v>41077</v>
      </c>
      <c r="B23" s="11">
        <v>99.240775999999997</v>
      </c>
      <c r="C23" s="12">
        <v>0</v>
      </c>
      <c r="D23" s="12">
        <v>0.71872499999999995</v>
      </c>
      <c r="E23" s="12">
        <v>0.71872499999999995</v>
      </c>
      <c r="F23" s="12">
        <v>3.7196E-2</v>
      </c>
      <c r="G23" s="12">
        <v>168.77273600000001</v>
      </c>
      <c r="H23" s="12">
        <v>0.76066</v>
      </c>
      <c r="I23" s="12">
        <v>39.31908</v>
      </c>
      <c r="J23" s="12">
        <v>52.639049870062422</v>
      </c>
      <c r="K23" s="12">
        <v>0.119801</v>
      </c>
      <c r="L23" s="15"/>
      <c r="M23" s="16"/>
      <c r="N23" s="16"/>
    </row>
    <row r="24" spans="1:14" ht="12" customHeight="1" x14ac:dyDescent="0.25">
      <c r="A24" s="10">
        <v>41078</v>
      </c>
      <c r="B24" s="11">
        <v>99.219657999999995</v>
      </c>
      <c r="C24" s="12">
        <v>0</v>
      </c>
      <c r="D24" s="12">
        <v>0.76065000000000005</v>
      </c>
      <c r="E24" s="12">
        <v>0.76065000000000005</v>
      </c>
      <c r="F24" s="12">
        <v>1.7194000000000001E-2</v>
      </c>
      <c r="G24" s="12">
        <v>168.22996499999999</v>
      </c>
      <c r="H24" s="12">
        <v>0.47917700000000002</v>
      </c>
      <c r="I24" s="12">
        <v>39.295952</v>
      </c>
      <c r="J24" s="12">
        <v>52.60488134919693</v>
      </c>
      <c r="K24" s="12">
        <v>0.113424</v>
      </c>
      <c r="L24" s="15"/>
      <c r="M24" s="16"/>
      <c r="N24" s="16"/>
    </row>
    <row r="25" spans="1:14" ht="12" customHeight="1" x14ac:dyDescent="0.25">
      <c r="A25" s="10">
        <v>41079</v>
      </c>
      <c r="B25" s="11">
        <v>99.251761999999999</v>
      </c>
      <c r="C25" s="12">
        <v>0</v>
      </c>
      <c r="D25" s="12">
        <v>0.72848500000000005</v>
      </c>
      <c r="E25" s="12">
        <v>0.72848500000000005</v>
      </c>
      <c r="F25" s="12">
        <v>1.6951000000000001E-2</v>
      </c>
      <c r="G25" s="12">
        <v>168.94314600000001</v>
      </c>
      <c r="H25" s="12">
        <v>0.47674299999999997</v>
      </c>
      <c r="I25" s="12">
        <v>39.308951999999998</v>
      </c>
      <c r="J25" s="12">
        <v>52.628415022922013</v>
      </c>
      <c r="K25" s="12">
        <v>0.11176700000000001</v>
      </c>
      <c r="L25" s="15"/>
      <c r="M25" s="16"/>
      <c r="N25" s="16"/>
    </row>
    <row r="26" spans="1:14" ht="12" customHeight="1" x14ac:dyDescent="0.25">
      <c r="A26" s="10">
        <v>41080</v>
      </c>
      <c r="B26" s="11">
        <v>99.154114000000007</v>
      </c>
      <c r="C26" s="12">
        <v>0</v>
      </c>
      <c r="D26" s="12">
        <v>0.81830700000000001</v>
      </c>
      <c r="E26" s="12">
        <v>0.81830700000000001</v>
      </c>
      <c r="F26" s="12">
        <v>1.5473000000000001E-2</v>
      </c>
      <c r="G26" s="12">
        <v>177.07124300000001</v>
      </c>
      <c r="H26" s="12">
        <v>0.50241400000000003</v>
      </c>
      <c r="I26" s="12">
        <v>39.280365000000003</v>
      </c>
      <c r="J26" s="12">
        <v>52.567155399936077</v>
      </c>
      <c r="K26" s="12">
        <v>0.115603</v>
      </c>
      <c r="L26" s="15"/>
      <c r="M26" s="16"/>
      <c r="N26" s="16"/>
    </row>
    <row r="27" spans="1:14" ht="12" customHeight="1" x14ac:dyDescent="0.25">
      <c r="A27" s="10">
        <v>41081</v>
      </c>
      <c r="B27" s="11">
        <v>99.177391</v>
      </c>
      <c r="C27" s="12">
        <v>0</v>
      </c>
      <c r="D27" s="12">
        <v>0.80308400000000002</v>
      </c>
      <c r="E27" s="12">
        <v>0.80308400000000002</v>
      </c>
      <c r="F27" s="12">
        <v>1.4496E-2</v>
      </c>
      <c r="G27" s="12">
        <v>175.08244300000001</v>
      </c>
      <c r="H27" s="12">
        <v>0.48235299999999998</v>
      </c>
      <c r="I27" s="12">
        <v>39.280726999999999</v>
      </c>
      <c r="J27" s="12">
        <v>52.574984682904173</v>
      </c>
      <c r="K27" s="12">
        <v>0.109515</v>
      </c>
      <c r="L27" s="15"/>
      <c r="M27" s="16"/>
      <c r="N27" s="16"/>
    </row>
    <row r="28" spans="1:14" ht="12" customHeight="1" x14ac:dyDescent="0.25">
      <c r="A28" s="10">
        <v>41082</v>
      </c>
      <c r="B28" s="11">
        <v>99.200584000000006</v>
      </c>
      <c r="C28" s="12">
        <v>0</v>
      </c>
      <c r="D28" s="12">
        <v>0.78104099999999999</v>
      </c>
      <c r="E28" s="12">
        <v>0.78104099999999999</v>
      </c>
      <c r="F28" s="12">
        <v>1.4591E-2</v>
      </c>
      <c r="G28" s="12">
        <v>174.04058800000001</v>
      </c>
      <c r="H28" s="12">
        <v>0.484682</v>
      </c>
      <c r="I28" s="12">
        <v>39.28857</v>
      </c>
      <c r="J28" s="12">
        <v>52.590522675301244</v>
      </c>
      <c r="K28" s="12">
        <v>0.107594</v>
      </c>
      <c r="L28" s="15"/>
      <c r="M28" s="16"/>
      <c r="N28" s="16"/>
    </row>
    <row r="29" spans="1:14" ht="12" customHeight="1" x14ac:dyDescent="0.25">
      <c r="A29" s="10">
        <v>41083</v>
      </c>
      <c r="B29" s="11">
        <v>99.211365000000001</v>
      </c>
      <c r="C29" s="12">
        <v>0</v>
      </c>
      <c r="D29" s="12">
        <v>0.77009899999999998</v>
      </c>
      <c r="E29" s="12">
        <v>0.77009899999999998</v>
      </c>
      <c r="F29" s="12">
        <v>1.5177E-2</v>
      </c>
      <c r="G29" s="12">
        <v>173.63720699999999</v>
      </c>
      <c r="H29" s="12">
        <v>0.48097699999999999</v>
      </c>
      <c r="I29" s="12">
        <v>39.292740000000002</v>
      </c>
      <c r="J29" s="12">
        <v>52.598319298618833</v>
      </c>
      <c r="K29" s="12">
        <v>0.10408199999999999</v>
      </c>
      <c r="L29" s="15"/>
      <c r="M29" s="16"/>
      <c r="N29" s="16"/>
    </row>
    <row r="30" spans="1:14" ht="12" customHeight="1" x14ac:dyDescent="0.25">
      <c r="A30" s="10">
        <v>41084</v>
      </c>
      <c r="B30" s="11">
        <v>99.255004999999997</v>
      </c>
      <c r="C30" s="12">
        <v>0</v>
      </c>
      <c r="D30" s="12">
        <v>0.72582100000000005</v>
      </c>
      <c r="E30" s="12">
        <v>0.72582100000000005</v>
      </c>
      <c r="F30" s="12">
        <v>1.6302000000000001E-2</v>
      </c>
      <c r="G30" s="12">
        <v>172.935226</v>
      </c>
      <c r="H30" s="12">
        <v>0.78183199999999997</v>
      </c>
      <c r="I30" s="12">
        <v>39.310234000000001</v>
      </c>
      <c r="J30" s="12">
        <v>52.63041443620844</v>
      </c>
      <c r="K30" s="12">
        <v>0.103392</v>
      </c>
      <c r="L30" s="15"/>
      <c r="M30" s="16"/>
      <c r="N30" s="16"/>
    </row>
    <row r="31" spans="1:14" ht="12" customHeight="1" x14ac:dyDescent="0.25">
      <c r="A31" s="10">
        <v>41085</v>
      </c>
      <c r="B31" s="11">
        <v>99.258667000000003</v>
      </c>
      <c r="C31" s="12">
        <v>0</v>
      </c>
      <c r="D31" s="12">
        <v>0.72291899999999998</v>
      </c>
      <c r="E31" s="12">
        <v>0.72291899999999998</v>
      </c>
      <c r="F31" s="12">
        <v>1.5959000000000001E-2</v>
      </c>
      <c r="G31" s="12">
        <v>172.26338200000001</v>
      </c>
      <c r="H31" s="12">
        <v>0.47377799999999998</v>
      </c>
      <c r="I31" s="12">
        <v>39.310932000000001</v>
      </c>
      <c r="J31" s="12">
        <v>52.632292401024479</v>
      </c>
      <c r="K31" s="12">
        <v>0.109766</v>
      </c>
      <c r="L31" s="15"/>
      <c r="M31" s="16"/>
      <c r="N31" s="16"/>
    </row>
    <row r="32" spans="1:14" ht="12" customHeight="1" x14ac:dyDescent="0.25">
      <c r="A32" s="10">
        <v>41086</v>
      </c>
      <c r="B32" s="11">
        <v>99.279503000000005</v>
      </c>
      <c r="C32" s="12">
        <v>0</v>
      </c>
      <c r="D32" s="12">
        <v>0.70240999999999998</v>
      </c>
      <c r="E32" s="12">
        <v>0.70240999999999998</v>
      </c>
      <c r="F32" s="12">
        <v>1.5900999999999998E-2</v>
      </c>
      <c r="G32" s="12">
        <v>171.74168399999999</v>
      </c>
      <c r="H32" s="12">
        <v>0.47171400000000002</v>
      </c>
      <c r="I32" s="12">
        <v>39.318835999999997</v>
      </c>
      <c r="J32" s="12">
        <v>52.647027456429299</v>
      </c>
      <c r="K32" s="12">
        <v>0.101687</v>
      </c>
      <c r="L32" s="15"/>
      <c r="M32" s="16"/>
      <c r="N32" s="16"/>
    </row>
    <row r="33" spans="1:14" ht="12" customHeight="1" x14ac:dyDescent="0.25">
      <c r="A33" s="10">
        <v>41087</v>
      </c>
      <c r="B33" s="11">
        <v>99.286277999999996</v>
      </c>
      <c r="C33" s="12">
        <v>0</v>
      </c>
      <c r="D33" s="12">
        <v>0.69548100000000002</v>
      </c>
      <c r="E33" s="12">
        <v>0.69548100000000002</v>
      </c>
      <c r="F33" s="12">
        <v>1.6664000000000002E-2</v>
      </c>
      <c r="G33" s="12">
        <v>169.84333799999999</v>
      </c>
      <c r="H33" s="12">
        <v>0.53951800000000005</v>
      </c>
      <c r="I33" s="12">
        <v>39.321274000000003</v>
      </c>
      <c r="J33" s="12">
        <v>52.651896664708076</v>
      </c>
      <c r="K33" s="12">
        <v>9.6304000000000001E-2</v>
      </c>
      <c r="L33" s="15"/>
      <c r="M33" s="16"/>
      <c r="N33" s="16"/>
    </row>
    <row r="34" spans="1:14" ht="12" customHeight="1" x14ac:dyDescent="0.25">
      <c r="A34" s="10">
        <v>41088</v>
      </c>
      <c r="B34" s="11">
        <v>99.313805000000002</v>
      </c>
      <c r="C34" s="12">
        <v>0</v>
      </c>
      <c r="D34" s="12">
        <v>0.66441300000000003</v>
      </c>
      <c r="E34" s="12">
        <v>0.66441300000000003</v>
      </c>
      <c r="F34" s="12">
        <v>2.0937000000000001E-2</v>
      </c>
      <c r="G34" s="12">
        <v>167.70564300000001</v>
      </c>
      <c r="H34" s="12">
        <v>0.47806599999999999</v>
      </c>
      <c r="I34" s="12">
        <v>39.334269999999997</v>
      </c>
      <c r="J34" s="12">
        <v>52.674823827752604</v>
      </c>
      <c r="K34" s="12">
        <v>8.2197999999999993E-2</v>
      </c>
      <c r="L34" s="15"/>
      <c r="M34" s="16"/>
      <c r="N34" s="16"/>
    </row>
    <row r="35" spans="1:14" ht="12" customHeight="1" x14ac:dyDescent="0.25">
      <c r="A35" s="10">
        <v>41089</v>
      </c>
      <c r="B35" s="11">
        <v>99.324286999999998</v>
      </c>
      <c r="C35" s="12">
        <v>0</v>
      </c>
      <c r="D35" s="12">
        <v>0.64746300000000001</v>
      </c>
      <c r="E35" s="12">
        <v>0.64746300000000001</v>
      </c>
      <c r="F35" s="12">
        <v>2.6266000000000001E-2</v>
      </c>
      <c r="G35" s="12">
        <v>168.17057800000001</v>
      </c>
      <c r="H35" s="12">
        <v>0.47758899999999999</v>
      </c>
      <c r="I35" s="12">
        <v>39.343266</v>
      </c>
      <c r="J35" s="12">
        <v>52.68842998241864</v>
      </c>
      <c r="K35" s="12">
        <v>8.0823000000000006E-2</v>
      </c>
      <c r="L35" s="15"/>
      <c r="M35" s="16"/>
      <c r="N35" s="16"/>
    </row>
    <row r="36" spans="1:14" ht="12" customHeight="1" x14ac:dyDescent="0.25">
      <c r="A36" s="10">
        <v>41090</v>
      </c>
      <c r="B36" s="11">
        <v>99.350761000000006</v>
      </c>
      <c r="C36" s="12">
        <v>0</v>
      </c>
      <c r="D36" s="12">
        <v>0.63088699999999998</v>
      </c>
      <c r="E36" s="12">
        <v>0.63088699999999998</v>
      </c>
      <c r="F36" s="12">
        <v>1.5989E-2</v>
      </c>
      <c r="G36" s="12">
        <v>168.98048399999999</v>
      </c>
      <c r="H36" s="12">
        <v>0.47287899999999999</v>
      </c>
      <c r="I36" s="12">
        <v>39.347045999999999</v>
      </c>
      <c r="J36" s="12">
        <v>52.698879662084138</v>
      </c>
      <c r="K36" s="12">
        <v>8.0686999999999995E-2</v>
      </c>
      <c r="L36" s="15"/>
      <c r="M36" s="16"/>
      <c r="N36" s="16"/>
    </row>
    <row r="37" spans="1:14" ht="12" customHeight="1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95.560920999999993</v>
      </c>
      <c r="C40" s="20">
        <f t="shared" ref="C40:K40" si="0">MIN(C7:C37)</f>
        <v>0</v>
      </c>
      <c r="D40" s="20">
        <f t="shared" si="0"/>
        <v>0.38045899999999999</v>
      </c>
      <c r="E40" s="20">
        <f t="shared" si="0"/>
        <v>0.38258799999999998</v>
      </c>
      <c r="F40" s="20">
        <f t="shared" si="0"/>
        <v>1.4496E-2</v>
      </c>
      <c r="G40" s="20">
        <f t="shared" si="0"/>
        <v>167.70564300000001</v>
      </c>
      <c r="H40" s="20">
        <f t="shared" si="0"/>
        <v>0.47171400000000002</v>
      </c>
      <c r="I40" s="20">
        <f t="shared" si="0"/>
        <v>39.065539999999999</v>
      </c>
      <c r="J40" s="20">
        <f t="shared" si="0"/>
        <v>52.176743387175776</v>
      </c>
      <c r="K40" s="20">
        <f t="shared" si="0"/>
        <v>8.0686999999999995E-2</v>
      </c>
      <c r="L40" s="21"/>
    </row>
    <row r="41" spans="1:14" x14ac:dyDescent="0.25">
      <c r="A41" s="22" t="s">
        <v>23</v>
      </c>
      <c r="B41" s="23">
        <f>AVERAGE(B7:B37)</f>
        <v>98.926810000000017</v>
      </c>
      <c r="C41" s="23">
        <f t="shared" ref="C41:K41" si="1">AVERAGE(C7:C37)</f>
        <v>7.0966666666666666E-5</v>
      </c>
      <c r="D41" s="23">
        <f t="shared" si="1"/>
        <v>0.91166516666666664</v>
      </c>
      <c r="E41" s="23">
        <f t="shared" si="1"/>
        <v>0.91173613333333314</v>
      </c>
      <c r="F41" s="23">
        <f t="shared" si="1"/>
        <v>0.12658856666666668</v>
      </c>
      <c r="G41" s="23">
        <f t="shared" si="1"/>
        <v>171.9138020333333</v>
      </c>
      <c r="H41" s="23">
        <f t="shared" si="1"/>
        <v>0.59247419999999984</v>
      </c>
      <c r="I41" s="23">
        <f t="shared" si="1"/>
        <v>39.258186966666678</v>
      </c>
      <c r="J41" s="23">
        <f t="shared" si="1"/>
        <v>52.482913201235718</v>
      </c>
      <c r="K41" s="23">
        <f t="shared" si="1"/>
        <v>0.12837673333333335</v>
      </c>
      <c r="L41" s="21"/>
    </row>
    <row r="42" spans="1:14" x14ac:dyDescent="0.25">
      <c r="A42" s="24" t="s">
        <v>24</v>
      </c>
      <c r="B42" s="25">
        <f>MAX(B7:B37)</f>
        <v>99.350761000000006</v>
      </c>
      <c r="C42" s="25">
        <f t="shared" ref="C42:K42" si="2">MAX(C7:C37)</f>
        <v>2.1289999999999998E-3</v>
      </c>
      <c r="D42" s="25">
        <f t="shared" si="2"/>
        <v>1.357127</v>
      </c>
      <c r="E42" s="25">
        <f t="shared" si="2"/>
        <v>1.357127</v>
      </c>
      <c r="F42" s="25">
        <f t="shared" si="2"/>
        <v>3.109197</v>
      </c>
      <c r="G42" s="25">
        <f t="shared" si="2"/>
        <v>204.20594800000001</v>
      </c>
      <c r="H42" s="25">
        <f t="shared" si="2"/>
        <v>1.974297</v>
      </c>
      <c r="I42" s="25">
        <f t="shared" si="2"/>
        <v>40.029507000000002</v>
      </c>
      <c r="J42" s="25">
        <f t="shared" si="2"/>
        <v>52.698879662084138</v>
      </c>
      <c r="K42" s="25">
        <f t="shared" si="2"/>
        <v>0.18</v>
      </c>
      <c r="L42" s="21"/>
    </row>
    <row r="43" spans="1:14" ht="15.75" thickBot="1" x14ac:dyDescent="0.3">
      <c r="A43" s="26" t="s">
        <v>25</v>
      </c>
      <c r="B43" s="27">
        <f>STDEV(B7:B37)</f>
        <v>0.67989990701492087</v>
      </c>
      <c r="C43" s="27">
        <f t="shared" ref="C43:K43" si="3">STDEV(C7:C37)</f>
        <v>3.8870044164283289E-4</v>
      </c>
      <c r="D43" s="27">
        <f t="shared" si="3"/>
        <v>0.25638902015372123</v>
      </c>
      <c r="E43" s="27">
        <f t="shared" si="3"/>
        <v>0.25623716557944703</v>
      </c>
      <c r="F43" s="27">
        <f t="shared" si="3"/>
        <v>0.56342425555499664</v>
      </c>
      <c r="G43" s="27">
        <f t="shared" si="3"/>
        <v>6.6188466051074961</v>
      </c>
      <c r="H43" s="27">
        <f t="shared" si="3"/>
        <v>0.2846193786468838</v>
      </c>
      <c r="I43" s="27">
        <f t="shared" si="3"/>
        <v>0.17230879203206875</v>
      </c>
      <c r="J43" s="27">
        <f t="shared" si="3"/>
        <v>0.17003034540863232</v>
      </c>
      <c r="K43" s="27">
        <f t="shared" si="3"/>
        <v>2.8569754637804791E-2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81"/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/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41061</v>
      </c>
      <c r="B7" s="11">
        <v>96.637900000000002</v>
      </c>
      <c r="C7" s="11">
        <v>2.2000000000000001E-3</v>
      </c>
      <c r="D7" s="11">
        <v>0.76359999999999995</v>
      </c>
      <c r="E7" s="11">
        <v>0.89459999999999995</v>
      </c>
      <c r="F7" s="11">
        <v>3.1092</v>
      </c>
      <c r="G7" s="11">
        <v>204.20599999999999</v>
      </c>
      <c r="H7" s="11">
        <v>1.0620000000000001</v>
      </c>
      <c r="I7" s="11">
        <v>40.029600000000002</v>
      </c>
      <c r="J7" s="11">
        <v>52.697499999999998</v>
      </c>
      <c r="K7" s="11">
        <v>0.18</v>
      </c>
    </row>
    <row r="8" spans="1:13" ht="12" customHeight="1" x14ac:dyDescent="0.25">
      <c r="A8" s="10">
        <v>41062</v>
      </c>
      <c r="B8" s="11">
        <v>99.083299999999994</v>
      </c>
      <c r="C8" s="11">
        <v>1E-4</v>
      </c>
      <c r="D8" s="11">
        <v>1.3278000000000001</v>
      </c>
      <c r="E8" s="11">
        <v>1.3099000000000001</v>
      </c>
      <c r="F8" s="11">
        <v>2.1617000000000002</v>
      </c>
      <c r="G8" s="11">
        <v>184.36770000000001</v>
      </c>
      <c r="H8" s="11">
        <v>1.5752999999999999</v>
      </c>
      <c r="I8" s="11">
        <v>39.192500000000003</v>
      </c>
      <c r="J8" s="11">
        <v>52.659199999999998</v>
      </c>
      <c r="K8" s="11">
        <v>0.1787</v>
      </c>
    </row>
    <row r="9" spans="1:13" ht="12" customHeight="1" x14ac:dyDescent="0.25">
      <c r="A9" s="10">
        <v>41063</v>
      </c>
      <c r="B9" s="11">
        <v>99.200699999999998</v>
      </c>
      <c r="C9" s="11">
        <v>1.9E-3</v>
      </c>
      <c r="D9" s="11">
        <v>1.343</v>
      </c>
      <c r="E9" s="11">
        <v>1.2779</v>
      </c>
      <c r="F9" s="11">
        <v>1.0878000000000001</v>
      </c>
      <c r="G9" s="11">
        <v>187.8665</v>
      </c>
      <c r="H9" s="11">
        <v>1.1640999999999999</v>
      </c>
      <c r="I9" s="11">
        <v>39.494900000000001</v>
      </c>
      <c r="J9" s="11">
        <v>52.53</v>
      </c>
      <c r="K9" s="11">
        <v>0.17469999999999999</v>
      </c>
    </row>
    <row r="10" spans="1:13" ht="12" customHeight="1" x14ac:dyDescent="0.25">
      <c r="A10" s="10">
        <v>41064</v>
      </c>
      <c r="B10" s="11">
        <v>98.743099999999998</v>
      </c>
      <c r="C10" s="11">
        <v>1.1999999999999999E-3</v>
      </c>
      <c r="D10" s="11">
        <v>1.3572</v>
      </c>
      <c r="E10" s="11">
        <v>1.3572</v>
      </c>
      <c r="F10" s="11">
        <v>1.4298999999999999</v>
      </c>
      <c r="G10" s="11">
        <v>195.40780000000001</v>
      </c>
      <c r="H10" s="11">
        <v>1.9589000000000001</v>
      </c>
      <c r="I10" s="11">
        <v>39.1462</v>
      </c>
      <c r="J10" s="11">
        <v>52.634599999999999</v>
      </c>
      <c r="K10" s="11">
        <v>0.17910000000000001</v>
      </c>
    </row>
    <row r="11" spans="1:13" ht="12" customHeight="1" x14ac:dyDescent="0.25">
      <c r="A11" s="10">
        <v>41065</v>
      </c>
      <c r="B11" s="11">
        <v>99.044600000000003</v>
      </c>
      <c r="C11" s="11">
        <v>2.0999999999999999E-3</v>
      </c>
      <c r="D11" s="11">
        <v>1.302</v>
      </c>
      <c r="E11" s="11">
        <v>1.3533999999999999</v>
      </c>
      <c r="F11" s="11">
        <v>2.4350999999999998</v>
      </c>
      <c r="G11" s="11">
        <v>190.23349999999999</v>
      </c>
      <c r="H11" s="11">
        <v>1.8355999999999999</v>
      </c>
      <c r="I11" s="11">
        <v>39.322699999999998</v>
      </c>
      <c r="J11" s="11">
        <v>52.636200000000002</v>
      </c>
      <c r="K11" s="11">
        <v>0.17380000000000001</v>
      </c>
    </row>
    <row r="12" spans="1:13" ht="12" customHeight="1" x14ac:dyDescent="0.25">
      <c r="A12" s="10">
        <v>41066</v>
      </c>
      <c r="B12" s="11">
        <v>98.871799999999993</v>
      </c>
      <c r="C12" s="11">
        <v>2.0000000000000001E-4</v>
      </c>
      <c r="D12" s="11">
        <v>1.3423</v>
      </c>
      <c r="E12" s="11">
        <v>1.2955000000000001</v>
      </c>
      <c r="F12" s="11">
        <v>0.86850000000000005</v>
      </c>
      <c r="G12" s="11">
        <v>179.1782</v>
      </c>
      <c r="H12" s="11">
        <v>1.4519</v>
      </c>
      <c r="I12" s="11">
        <v>39.191299999999998</v>
      </c>
      <c r="J12" s="11">
        <v>52.547899999999998</v>
      </c>
      <c r="K12" s="11">
        <v>0.15659999999999999</v>
      </c>
    </row>
    <row r="13" spans="1:13" ht="12" customHeight="1" x14ac:dyDescent="0.25">
      <c r="A13" s="10">
        <v>41067</v>
      </c>
      <c r="B13" s="11">
        <v>99.210099999999997</v>
      </c>
      <c r="C13" s="11">
        <v>1.9E-3</v>
      </c>
      <c r="D13" s="11">
        <v>1.3038000000000001</v>
      </c>
      <c r="E13" s="11">
        <v>1.3221000000000001</v>
      </c>
      <c r="F13" s="11">
        <v>2.5363000000000002</v>
      </c>
      <c r="G13" s="11">
        <v>187.39009999999999</v>
      </c>
      <c r="H13" s="11">
        <v>0.75570000000000004</v>
      </c>
      <c r="I13" s="11">
        <v>39.155299999999997</v>
      </c>
      <c r="J13" s="11">
        <v>52.482199999999999</v>
      </c>
      <c r="K13" s="11">
        <v>0.17510000000000001</v>
      </c>
    </row>
    <row r="14" spans="1:13" ht="12" customHeight="1" x14ac:dyDescent="0.25">
      <c r="A14" s="10">
        <v>41068</v>
      </c>
      <c r="B14" s="11">
        <v>98.699100000000001</v>
      </c>
      <c r="C14" s="11">
        <v>1.6000000000000001E-3</v>
      </c>
      <c r="D14" s="11">
        <v>1.3536999999999999</v>
      </c>
      <c r="E14" s="11">
        <v>1.3124</v>
      </c>
      <c r="F14" s="11">
        <v>1.9923999999999999</v>
      </c>
      <c r="G14" s="11">
        <v>195.4393</v>
      </c>
      <c r="H14" s="11">
        <v>1.9742999999999999</v>
      </c>
      <c r="I14" s="11">
        <v>39.353099999999998</v>
      </c>
      <c r="J14" s="11">
        <v>52.667700000000004</v>
      </c>
      <c r="K14" s="11">
        <v>0.16769999999999999</v>
      </c>
    </row>
    <row r="15" spans="1:13" ht="12" customHeight="1" x14ac:dyDescent="0.25">
      <c r="A15" s="10">
        <v>41069</v>
      </c>
      <c r="B15" s="11">
        <v>98.981399999999994</v>
      </c>
      <c r="C15" s="11">
        <v>5.9999999999999995E-4</v>
      </c>
      <c r="D15" s="11">
        <v>1.2581</v>
      </c>
      <c r="E15" s="11">
        <v>1.1939</v>
      </c>
      <c r="F15" s="11">
        <v>3.0634000000000001</v>
      </c>
      <c r="G15" s="11">
        <v>183.41489999999999</v>
      </c>
      <c r="H15" s="11">
        <v>1.9742</v>
      </c>
      <c r="I15" s="11">
        <v>39.599200000000003</v>
      </c>
      <c r="J15" s="11">
        <v>52.603000000000002</v>
      </c>
      <c r="K15" s="11">
        <v>0.1701</v>
      </c>
    </row>
    <row r="16" spans="1:13" ht="12" customHeight="1" x14ac:dyDescent="0.25">
      <c r="A16" s="10">
        <v>41070</v>
      </c>
      <c r="B16" s="11">
        <v>99.037599999999998</v>
      </c>
      <c r="C16" s="11">
        <v>2E-3</v>
      </c>
      <c r="D16" s="11">
        <v>1.1022000000000001</v>
      </c>
      <c r="E16" s="11">
        <v>1.1124000000000001</v>
      </c>
      <c r="F16" s="11">
        <v>0.27439999999999998</v>
      </c>
      <c r="G16" s="11">
        <v>201.68620000000001</v>
      </c>
      <c r="H16" s="11">
        <v>1.9540999999999999</v>
      </c>
      <c r="I16" s="11">
        <v>39.597000000000001</v>
      </c>
      <c r="J16" s="11">
        <v>52.579500000000003</v>
      </c>
      <c r="K16" s="11">
        <v>0.1714</v>
      </c>
    </row>
    <row r="17" spans="1:11" ht="12" customHeight="1" x14ac:dyDescent="0.25">
      <c r="A17" s="10">
        <v>41071</v>
      </c>
      <c r="B17" s="11">
        <v>99.299300000000002</v>
      </c>
      <c r="C17" s="11">
        <v>0</v>
      </c>
      <c r="D17" s="11">
        <v>1.2319</v>
      </c>
      <c r="E17" s="11">
        <v>1.1032999999999999</v>
      </c>
      <c r="F17" s="11">
        <v>1.7582</v>
      </c>
      <c r="G17" s="11">
        <v>197.73949999999999</v>
      </c>
      <c r="H17" s="11">
        <v>1.0863</v>
      </c>
      <c r="I17" s="11">
        <v>39.432600000000001</v>
      </c>
      <c r="J17" s="11">
        <v>52.550699999999999</v>
      </c>
      <c r="K17" s="11">
        <v>0.1552</v>
      </c>
    </row>
    <row r="18" spans="1:11" ht="12" customHeight="1" x14ac:dyDescent="0.25">
      <c r="A18" s="10">
        <v>41072</v>
      </c>
      <c r="B18" s="11">
        <v>99.303700000000006</v>
      </c>
      <c r="C18" s="11">
        <v>5.0000000000000001E-4</v>
      </c>
      <c r="D18" s="11">
        <v>1.2564</v>
      </c>
      <c r="E18" s="11">
        <v>1.0242</v>
      </c>
      <c r="F18" s="11">
        <v>0.11550000000000001</v>
      </c>
      <c r="G18" s="11">
        <v>169.35059999999999</v>
      </c>
      <c r="H18" s="11">
        <v>0.56530000000000002</v>
      </c>
      <c r="I18" s="11">
        <v>39.463999999999999</v>
      </c>
      <c r="J18" s="11">
        <v>52.504100000000001</v>
      </c>
      <c r="K18" s="11">
        <v>0.155</v>
      </c>
    </row>
    <row r="19" spans="1:11" ht="12" customHeight="1" x14ac:dyDescent="0.25">
      <c r="A19" s="10">
        <v>41073</v>
      </c>
      <c r="B19" s="11">
        <v>99.063999999999993</v>
      </c>
      <c r="C19" s="11">
        <v>1.6000000000000001E-3</v>
      </c>
      <c r="D19" s="11">
        <v>1.2178</v>
      </c>
      <c r="E19" s="11">
        <v>1.3025</v>
      </c>
      <c r="F19" s="11">
        <v>0.79359999999999997</v>
      </c>
      <c r="G19" s="11">
        <v>191.52809999999999</v>
      </c>
      <c r="H19" s="11">
        <v>1.8871</v>
      </c>
      <c r="I19" s="11">
        <v>39.364699999999999</v>
      </c>
      <c r="J19" s="11">
        <v>52.428899999999999</v>
      </c>
      <c r="K19" s="11">
        <v>0.1706</v>
      </c>
    </row>
    <row r="20" spans="1:11" ht="12" customHeight="1" x14ac:dyDescent="0.25">
      <c r="A20" s="10">
        <v>41074</v>
      </c>
      <c r="B20" s="11">
        <v>99.111199999999997</v>
      </c>
      <c r="C20" s="11">
        <v>6.9999999999999999E-4</v>
      </c>
      <c r="D20" s="11">
        <v>0.96950000000000003</v>
      </c>
      <c r="E20" s="11">
        <v>1.2972999999999999</v>
      </c>
      <c r="F20" s="11">
        <v>2.5817999999999999</v>
      </c>
      <c r="G20" s="11">
        <v>198.72829999999999</v>
      </c>
      <c r="H20" s="11">
        <v>0.71830000000000005</v>
      </c>
      <c r="I20" s="11">
        <v>39.856200000000001</v>
      </c>
      <c r="J20" s="11">
        <v>52.5792</v>
      </c>
      <c r="K20" s="11">
        <v>0.16039999999999999</v>
      </c>
    </row>
    <row r="21" spans="1:11" ht="12" customHeight="1" x14ac:dyDescent="0.25">
      <c r="A21" s="10">
        <v>41075</v>
      </c>
      <c r="B21" s="11">
        <v>99.224500000000006</v>
      </c>
      <c r="C21" s="11">
        <v>8.0000000000000004E-4</v>
      </c>
      <c r="D21" s="11">
        <v>1.0342</v>
      </c>
      <c r="E21" s="11">
        <v>1.2833000000000001</v>
      </c>
      <c r="F21" s="11">
        <v>2.3028</v>
      </c>
      <c r="G21" s="11">
        <v>178.9033</v>
      </c>
      <c r="H21" s="11">
        <v>0.85099999999999998</v>
      </c>
      <c r="I21" s="11">
        <v>39.755699999999997</v>
      </c>
      <c r="J21" s="11">
        <v>52.637999999999998</v>
      </c>
      <c r="K21" s="11">
        <v>0.1426</v>
      </c>
    </row>
    <row r="22" spans="1:11" ht="12" customHeight="1" x14ac:dyDescent="0.25">
      <c r="A22" s="10">
        <v>41076</v>
      </c>
      <c r="B22" s="11">
        <v>99.141499999999994</v>
      </c>
      <c r="C22" s="11">
        <v>2.9999999999999997E-4</v>
      </c>
      <c r="D22" s="11">
        <v>0.88890000000000002</v>
      </c>
      <c r="E22" s="11">
        <v>1.1123000000000001</v>
      </c>
      <c r="F22" s="11">
        <v>0.26129999999999998</v>
      </c>
      <c r="G22" s="11">
        <v>201.15209999999999</v>
      </c>
      <c r="H22" s="11">
        <v>1.8327</v>
      </c>
      <c r="I22" s="11">
        <v>39.6922</v>
      </c>
      <c r="J22" s="11">
        <v>52.698300000000003</v>
      </c>
      <c r="K22" s="11">
        <v>0.1671</v>
      </c>
    </row>
    <row r="23" spans="1:11" ht="12" customHeight="1" x14ac:dyDescent="0.25">
      <c r="A23" s="10">
        <v>41077</v>
      </c>
      <c r="B23" s="11">
        <v>99.282600000000002</v>
      </c>
      <c r="C23" s="11">
        <v>6.9999999999999999E-4</v>
      </c>
      <c r="D23" s="11">
        <v>1.0287999999999999</v>
      </c>
      <c r="E23" s="11">
        <v>1.2182999999999999</v>
      </c>
      <c r="F23" s="11">
        <v>1.8725000000000001</v>
      </c>
      <c r="G23" s="11">
        <v>189.75059999999999</v>
      </c>
      <c r="H23" s="11">
        <v>1.091</v>
      </c>
      <c r="I23" s="11">
        <v>39.416600000000003</v>
      </c>
      <c r="J23" s="11">
        <v>52.6464</v>
      </c>
      <c r="K23" s="11">
        <v>0.15909999999999999</v>
      </c>
    </row>
    <row r="24" spans="1:11" ht="12" customHeight="1" x14ac:dyDescent="0.25">
      <c r="A24" s="10">
        <v>41078</v>
      </c>
      <c r="B24" s="11">
        <v>99.242000000000004</v>
      </c>
      <c r="C24" s="11">
        <v>1E-3</v>
      </c>
      <c r="D24" s="11">
        <v>1.2056</v>
      </c>
      <c r="E24" s="11">
        <v>1.0506</v>
      </c>
      <c r="F24" s="11">
        <v>2.9155000000000002</v>
      </c>
      <c r="G24" s="11">
        <v>174.81059999999999</v>
      </c>
      <c r="H24" s="11">
        <v>1.1713</v>
      </c>
      <c r="I24" s="11">
        <v>40.003599999999999</v>
      </c>
      <c r="J24" s="11">
        <v>52.608899999999998</v>
      </c>
      <c r="K24" s="11">
        <v>0.1348</v>
      </c>
    </row>
    <row r="25" spans="1:11" ht="12" customHeight="1" x14ac:dyDescent="0.25">
      <c r="A25" s="10">
        <v>41079</v>
      </c>
      <c r="B25" s="11">
        <v>99.336399999999998</v>
      </c>
      <c r="C25" s="11">
        <v>8.9999999999999998E-4</v>
      </c>
      <c r="D25" s="11">
        <v>0.75190000000000001</v>
      </c>
      <c r="E25" s="11">
        <v>1.0570999999999999</v>
      </c>
      <c r="F25" s="11">
        <v>2.9824999999999999</v>
      </c>
      <c r="G25" s="11">
        <v>180.25389999999999</v>
      </c>
      <c r="H25" s="11">
        <v>1.8568</v>
      </c>
      <c r="I25" s="11">
        <v>39.885899999999999</v>
      </c>
      <c r="J25" s="11">
        <v>52.629800000000003</v>
      </c>
      <c r="K25" s="11">
        <v>0.12909999999999999</v>
      </c>
    </row>
    <row r="26" spans="1:11" ht="12" customHeight="1" x14ac:dyDescent="0.25">
      <c r="A26" s="10">
        <v>41080</v>
      </c>
      <c r="B26" s="11">
        <v>99.196200000000005</v>
      </c>
      <c r="C26" s="11">
        <v>4.0000000000000002E-4</v>
      </c>
      <c r="D26" s="11">
        <v>1.3065</v>
      </c>
      <c r="E26" s="11">
        <v>1.3197000000000001</v>
      </c>
      <c r="F26" s="11">
        <v>1.8987000000000001</v>
      </c>
      <c r="G26" s="11">
        <v>200.2439</v>
      </c>
      <c r="H26" s="11">
        <v>0.77559999999999996</v>
      </c>
      <c r="I26" s="11">
        <v>39.844999999999999</v>
      </c>
      <c r="J26" s="11">
        <v>52.664999999999999</v>
      </c>
      <c r="K26" s="11">
        <v>0.16420000000000001</v>
      </c>
    </row>
    <row r="27" spans="1:11" ht="12" customHeight="1" x14ac:dyDescent="0.25">
      <c r="A27" s="10">
        <v>41081</v>
      </c>
      <c r="B27" s="11">
        <v>99.196299999999994</v>
      </c>
      <c r="C27" s="11">
        <v>1.8E-3</v>
      </c>
      <c r="D27" s="11">
        <v>1.1221000000000001</v>
      </c>
      <c r="E27" s="11">
        <v>1.1983999999999999</v>
      </c>
      <c r="F27" s="11">
        <v>0.72170000000000001</v>
      </c>
      <c r="G27" s="11">
        <v>189.2037</v>
      </c>
      <c r="H27" s="11">
        <v>1.476</v>
      </c>
      <c r="I27" s="11">
        <v>39.631799999999998</v>
      </c>
      <c r="J27" s="11">
        <v>52.625900000000001</v>
      </c>
      <c r="K27" s="11">
        <v>0.1799</v>
      </c>
    </row>
    <row r="28" spans="1:11" ht="12" customHeight="1" x14ac:dyDescent="0.25">
      <c r="A28" s="10">
        <v>41082</v>
      </c>
      <c r="B28" s="11">
        <v>99.233699999999999</v>
      </c>
      <c r="C28" s="11">
        <v>2.0000000000000001E-4</v>
      </c>
      <c r="D28" s="11">
        <v>1.2919</v>
      </c>
      <c r="E28" s="11">
        <v>0.8105</v>
      </c>
      <c r="F28" s="11">
        <v>2.5461</v>
      </c>
      <c r="G28" s="11">
        <v>188.9614</v>
      </c>
      <c r="H28" s="11">
        <v>1.4386000000000001</v>
      </c>
      <c r="I28" s="11">
        <v>39.413699999999999</v>
      </c>
      <c r="J28" s="11">
        <v>52.609699999999997</v>
      </c>
      <c r="K28" s="11">
        <v>0.152</v>
      </c>
    </row>
    <row r="29" spans="1:11" ht="12" customHeight="1" x14ac:dyDescent="0.25">
      <c r="A29" s="10">
        <v>41083</v>
      </c>
      <c r="B29" s="11">
        <v>99.307900000000004</v>
      </c>
      <c r="C29" s="11">
        <v>8.9999999999999998E-4</v>
      </c>
      <c r="D29" s="11">
        <v>0.98699999999999999</v>
      </c>
      <c r="E29" s="11">
        <v>1.1939</v>
      </c>
      <c r="F29" s="11">
        <v>2.6568999999999998</v>
      </c>
      <c r="G29" s="11">
        <v>184.65199999999999</v>
      </c>
      <c r="H29" s="11">
        <v>1.5562</v>
      </c>
      <c r="I29" s="11">
        <v>39.393999999999998</v>
      </c>
      <c r="J29" s="11">
        <v>52.627699999999997</v>
      </c>
      <c r="K29" s="11">
        <v>0.17419999999999999</v>
      </c>
    </row>
    <row r="30" spans="1:11" ht="12" customHeight="1" x14ac:dyDescent="0.25">
      <c r="A30" s="10">
        <v>41084</v>
      </c>
      <c r="B30" s="11">
        <v>99.304599999999994</v>
      </c>
      <c r="C30" s="11">
        <v>1.6999999999999999E-3</v>
      </c>
      <c r="D30" s="11">
        <v>1.0716000000000001</v>
      </c>
      <c r="E30" s="11">
        <v>0.72809999999999997</v>
      </c>
      <c r="F30" s="11">
        <v>1.63</v>
      </c>
      <c r="G30" s="11">
        <v>177.81549999999999</v>
      </c>
      <c r="H30" s="11">
        <v>1.6089</v>
      </c>
      <c r="I30" s="11">
        <v>39.724699999999999</v>
      </c>
      <c r="J30" s="11">
        <v>52.661799999999999</v>
      </c>
      <c r="K30" s="11">
        <v>0.17860000000000001</v>
      </c>
    </row>
    <row r="31" spans="1:11" ht="12" customHeight="1" x14ac:dyDescent="0.25">
      <c r="A31" s="10">
        <v>41085</v>
      </c>
      <c r="B31" s="11">
        <v>99.262</v>
      </c>
      <c r="C31" s="11">
        <v>2.9999999999999997E-4</v>
      </c>
      <c r="D31" s="11">
        <v>1.3039000000000001</v>
      </c>
      <c r="E31" s="11">
        <v>1.1217999999999999</v>
      </c>
      <c r="F31" s="11">
        <v>2.5310999999999999</v>
      </c>
      <c r="G31" s="11">
        <v>195.1378</v>
      </c>
      <c r="H31" s="11">
        <v>0.87270000000000003</v>
      </c>
      <c r="I31" s="11">
        <v>39.770299999999999</v>
      </c>
      <c r="J31" s="11">
        <v>52.654400000000003</v>
      </c>
      <c r="K31" s="11">
        <v>0.154</v>
      </c>
    </row>
    <row r="32" spans="1:11" ht="12" customHeight="1" x14ac:dyDescent="0.25">
      <c r="A32" s="10">
        <v>41086</v>
      </c>
      <c r="B32" s="11">
        <v>99.335499999999996</v>
      </c>
      <c r="C32" s="11">
        <v>1.8E-3</v>
      </c>
      <c r="D32" s="11">
        <v>0.90590000000000004</v>
      </c>
      <c r="E32" s="11">
        <v>0.94389999999999996</v>
      </c>
      <c r="F32" s="11">
        <v>2.0653000000000001</v>
      </c>
      <c r="G32" s="11">
        <v>186.91059999999999</v>
      </c>
      <c r="H32" s="11">
        <v>0.53590000000000004</v>
      </c>
      <c r="I32" s="11">
        <v>39.895800000000001</v>
      </c>
      <c r="J32" s="11">
        <v>52.681600000000003</v>
      </c>
      <c r="K32" s="11">
        <v>0.108</v>
      </c>
    </row>
    <row r="33" spans="1:11" ht="12" customHeight="1" x14ac:dyDescent="0.25">
      <c r="A33" s="10">
        <v>41087</v>
      </c>
      <c r="B33" s="11">
        <v>99.345600000000005</v>
      </c>
      <c r="C33" s="11">
        <v>5.0000000000000001E-4</v>
      </c>
      <c r="D33" s="11">
        <v>1.0459000000000001</v>
      </c>
      <c r="E33" s="11">
        <v>0.96060000000000001</v>
      </c>
      <c r="F33" s="11">
        <v>2.7423999999999999</v>
      </c>
      <c r="G33" s="11">
        <v>182.86070000000001</v>
      </c>
      <c r="H33" s="11">
        <v>0.67530000000000001</v>
      </c>
      <c r="I33" s="11">
        <v>39.758400000000002</v>
      </c>
      <c r="J33" s="11">
        <v>52.665100000000002</v>
      </c>
      <c r="K33" s="11">
        <v>0.13550000000000001</v>
      </c>
    </row>
    <row r="34" spans="1:11" ht="12" customHeight="1" x14ac:dyDescent="0.25">
      <c r="A34" s="10">
        <v>41088</v>
      </c>
      <c r="B34" s="11">
        <v>99.328000000000003</v>
      </c>
      <c r="C34" s="11">
        <v>1.6999999999999999E-3</v>
      </c>
      <c r="D34" s="11">
        <v>1.0054000000000001</v>
      </c>
      <c r="E34" s="11">
        <v>1.0579000000000001</v>
      </c>
      <c r="F34" s="11">
        <v>0.87829999999999997</v>
      </c>
      <c r="G34" s="11">
        <v>181.0307</v>
      </c>
      <c r="H34" s="11">
        <v>0.89700000000000002</v>
      </c>
      <c r="I34" s="11">
        <v>39.352400000000003</v>
      </c>
      <c r="J34" s="11">
        <v>52.676699999999997</v>
      </c>
      <c r="K34" s="11">
        <v>8.6699999999999999E-2</v>
      </c>
    </row>
    <row r="35" spans="1:11" ht="12" customHeight="1" x14ac:dyDescent="0.25">
      <c r="A35" s="10">
        <v>41089</v>
      </c>
      <c r="B35" s="11">
        <v>99.342299999999994</v>
      </c>
      <c r="C35" s="11">
        <v>1.9E-3</v>
      </c>
      <c r="D35" s="11">
        <v>1.2111000000000001</v>
      </c>
      <c r="E35" s="11">
        <v>0.97860000000000003</v>
      </c>
      <c r="F35" s="11">
        <v>2.8449</v>
      </c>
      <c r="G35" s="11">
        <v>185.44829999999999</v>
      </c>
      <c r="H35" s="11">
        <v>0.63009999999999999</v>
      </c>
      <c r="I35" s="11">
        <v>39.381500000000003</v>
      </c>
      <c r="J35" s="11">
        <v>52.696399999999997</v>
      </c>
      <c r="K35" s="11">
        <v>0.1052</v>
      </c>
    </row>
    <row r="36" spans="1:11" ht="12" customHeight="1" x14ac:dyDescent="0.25">
      <c r="A36" s="10">
        <v>41090</v>
      </c>
      <c r="B36" s="11">
        <v>99.350800000000007</v>
      </c>
      <c r="C36" s="11">
        <v>1.8E-3</v>
      </c>
      <c r="D36" s="11">
        <v>0.71619999999999995</v>
      </c>
      <c r="E36" s="11">
        <v>0.77380000000000004</v>
      </c>
      <c r="F36" s="11">
        <v>0.9506</v>
      </c>
      <c r="G36" s="11">
        <v>174.49760000000001</v>
      </c>
      <c r="H36" s="11">
        <v>1.474</v>
      </c>
      <c r="I36" s="11">
        <v>39.548200000000001</v>
      </c>
      <c r="J36" s="11">
        <v>52.698900000000002</v>
      </c>
      <c r="K36" s="11">
        <v>0.1704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99.350800000000007</v>
      </c>
      <c r="C39" s="36">
        <f t="shared" ref="C39:K39" si="0">MAX(C7:C37)</f>
        <v>2.2000000000000001E-3</v>
      </c>
      <c r="D39" s="36">
        <f t="shared" si="0"/>
        <v>1.3572</v>
      </c>
      <c r="E39" s="36">
        <f t="shared" si="0"/>
        <v>1.3572</v>
      </c>
      <c r="F39" s="36">
        <f t="shared" si="0"/>
        <v>3.1092</v>
      </c>
      <c r="G39" s="36">
        <f t="shared" si="0"/>
        <v>204.20599999999999</v>
      </c>
      <c r="H39" s="36">
        <f t="shared" si="0"/>
        <v>1.9742999999999999</v>
      </c>
      <c r="I39" s="36">
        <f t="shared" si="0"/>
        <v>40.029600000000002</v>
      </c>
      <c r="J39" s="36">
        <f t="shared" si="0"/>
        <v>52.698900000000002</v>
      </c>
      <c r="K39" s="36">
        <f t="shared" si="0"/>
        <v>0.18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81"/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/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41061</v>
      </c>
      <c r="B7" s="11">
        <v>95.561000000000007</v>
      </c>
      <c r="C7" s="11">
        <v>1E-4</v>
      </c>
      <c r="D7" s="11">
        <v>0.3805</v>
      </c>
      <c r="E7" s="11">
        <v>0.38059999999999999</v>
      </c>
      <c r="F7" s="11">
        <v>1.7827999999999999</v>
      </c>
      <c r="G7" s="11">
        <v>193.30250000000001</v>
      </c>
      <c r="H7" s="11">
        <v>0.50049999999999994</v>
      </c>
      <c r="I7" s="11">
        <v>39.151499999999999</v>
      </c>
      <c r="J7" s="11">
        <v>52.303899999999999</v>
      </c>
      <c r="K7" s="11">
        <v>0.17680000000000001</v>
      </c>
    </row>
    <row r="8" spans="1:13" ht="12" customHeight="1" x14ac:dyDescent="0.25">
      <c r="A8" s="10">
        <v>41062</v>
      </c>
      <c r="B8" s="11">
        <v>98.034800000000004</v>
      </c>
      <c r="C8" s="11">
        <v>0</v>
      </c>
      <c r="D8" s="11">
        <v>0.98470000000000002</v>
      </c>
      <c r="E8" s="11">
        <v>0.98470000000000002</v>
      </c>
      <c r="F8" s="11">
        <v>1.6299999999999999E-2</v>
      </c>
      <c r="G8" s="11">
        <v>170.4794</v>
      </c>
      <c r="H8" s="11">
        <v>0.4929</v>
      </c>
      <c r="I8" s="11">
        <v>39.066600000000001</v>
      </c>
      <c r="J8" s="11">
        <v>52.203899999999997</v>
      </c>
      <c r="K8" s="11">
        <v>0.12590000000000001</v>
      </c>
    </row>
    <row r="9" spans="1:13" ht="12" customHeight="1" x14ac:dyDescent="0.25">
      <c r="A9" s="10">
        <v>41063</v>
      </c>
      <c r="B9" s="11">
        <v>97.368799999999993</v>
      </c>
      <c r="C9" s="11">
        <v>0</v>
      </c>
      <c r="D9" s="11">
        <v>0.63370000000000004</v>
      </c>
      <c r="E9" s="11">
        <v>0.63370000000000004</v>
      </c>
      <c r="F9" s="11">
        <v>1.67E-2</v>
      </c>
      <c r="G9" s="11">
        <v>170.87989999999999</v>
      </c>
      <c r="H9" s="11">
        <v>0.61209999999999998</v>
      </c>
      <c r="I9" s="11">
        <v>39.088799999999999</v>
      </c>
      <c r="J9" s="11">
        <v>52.241700000000002</v>
      </c>
      <c r="K9" s="11">
        <v>0.12039999999999999</v>
      </c>
    </row>
    <row r="10" spans="1:13" ht="12" customHeight="1" x14ac:dyDescent="0.25">
      <c r="A10" s="10">
        <v>41064</v>
      </c>
      <c r="B10" s="11">
        <v>96.908699999999996</v>
      </c>
      <c r="C10" s="11">
        <v>0</v>
      </c>
      <c r="D10" s="11">
        <v>0.8216</v>
      </c>
      <c r="E10" s="11">
        <v>0.8216</v>
      </c>
      <c r="F10" s="11">
        <v>3.1300000000000001E-2</v>
      </c>
      <c r="G10" s="11">
        <v>168.6842</v>
      </c>
      <c r="H10" s="11">
        <v>0.47520000000000001</v>
      </c>
      <c r="I10" s="11">
        <v>39.065600000000003</v>
      </c>
      <c r="J10" s="11">
        <v>52.1768</v>
      </c>
      <c r="K10" s="11">
        <v>9.5000000000000001E-2</v>
      </c>
    </row>
    <row r="11" spans="1:13" ht="12" customHeight="1" x14ac:dyDescent="0.25">
      <c r="A11" s="10">
        <v>41065</v>
      </c>
      <c r="B11" s="11">
        <v>97.153999999999996</v>
      </c>
      <c r="C11" s="11">
        <v>0</v>
      </c>
      <c r="D11" s="11">
        <v>0.6431</v>
      </c>
      <c r="E11" s="11">
        <v>0.6431</v>
      </c>
      <c r="F11" s="11">
        <v>4.4600000000000001E-2</v>
      </c>
      <c r="G11" s="11">
        <v>170.08340000000001</v>
      </c>
      <c r="H11" s="11">
        <v>0.48130000000000001</v>
      </c>
      <c r="I11" s="11">
        <v>39.0702</v>
      </c>
      <c r="J11" s="11">
        <v>52.194699999999997</v>
      </c>
      <c r="K11" s="11">
        <v>0.1011</v>
      </c>
    </row>
    <row r="12" spans="1:13" ht="12" customHeight="1" x14ac:dyDescent="0.25">
      <c r="A12" s="10">
        <v>41066</v>
      </c>
      <c r="B12" s="11">
        <v>96.259500000000003</v>
      </c>
      <c r="C12" s="11">
        <v>0</v>
      </c>
      <c r="D12" s="11">
        <v>0.83489999999999998</v>
      </c>
      <c r="E12" s="11">
        <v>0.83489999999999998</v>
      </c>
      <c r="F12" s="11">
        <v>2.52E-2</v>
      </c>
      <c r="G12" s="11">
        <v>168.7774</v>
      </c>
      <c r="H12" s="11">
        <v>0.47939999999999999</v>
      </c>
      <c r="I12" s="11">
        <v>39.078400000000002</v>
      </c>
      <c r="J12" s="11">
        <v>52.1783</v>
      </c>
      <c r="K12" s="11">
        <v>0.13639999999999999</v>
      </c>
    </row>
    <row r="13" spans="1:13" ht="12" customHeight="1" x14ac:dyDescent="0.25">
      <c r="A13" s="10">
        <v>41067</v>
      </c>
      <c r="B13" s="11">
        <v>96.8566</v>
      </c>
      <c r="C13" s="11">
        <v>0</v>
      </c>
      <c r="D13" s="11">
        <v>0.74929999999999997</v>
      </c>
      <c r="E13" s="11">
        <v>0.74929999999999997</v>
      </c>
      <c r="F13" s="11">
        <v>2.4400000000000002E-2</v>
      </c>
      <c r="G13" s="11">
        <v>169.26140000000001</v>
      </c>
      <c r="H13" s="11">
        <v>0.4728</v>
      </c>
      <c r="I13" s="11">
        <v>39.084899999999998</v>
      </c>
      <c r="J13" s="11">
        <v>52.219799999999999</v>
      </c>
      <c r="K13" s="11">
        <v>0.1129</v>
      </c>
    </row>
    <row r="14" spans="1:13" ht="12" customHeight="1" x14ac:dyDescent="0.25">
      <c r="A14" s="10">
        <v>41068</v>
      </c>
      <c r="B14" s="11">
        <v>96.802800000000005</v>
      </c>
      <c r="C14" s="11">
        <v>0</v>
      </c>
      <c r="D14" s="11">
        <v>0.80679999999999996</v>
      </c>
      <c r="E14" s="11">
        <v>0.80679999999999996</v>
      </c>
      <c r="F14" s="11">
        <v>1.6500000000000001E-2</v>
      </c>
      <c r="G14" s="11">
        <v>170.36330000000001</v>
      </c>
      <c r="H14" s="11">
        <v>0.501</v>
      </c>
      <c r="I14" s="11">
        <v>39.070300000000003</v>
      </c>
      <c r="J14" s="11">
        <v>52.203200000000002</v>
      </c>
      <c r="K14" s="11">
        <v>0.1361</v>
      </c>
    </row>
    <row r="15" spans="1:13" ht="12" customHeight="1" x14ac:dyDescent="0.25">
      <c r="A15" s="10">
        <v>41069</v>
      </c>
      <c r="B15" s="11">
        <v>95.600499999999997</v>
      </c>
      <c r="C15" s="11">
        <v>0</v>
      </c>
      <c r="D15" s="11">
        <v>0.48630000000000001</v>
      </c>
      <c r="E15" s="11">
        <v>0.48630000000000001</v>
      </c>
      <c r="F15" s="11">
        <v>2.6200000000000001E-2</v>
      </c>
      <c r="G15" s="11">
        <v>168.47219999999999</v>
      </c>
      <c r="H15" s="11">
        <v>0.47199999999999998</v>
      </c>
      <c r="I15" s="11">
        <v>39.092399999999998</v>
      </c>
      <c r="J15" s="11">
        <v>52.2776</v>
      </c>
      <c r="K15" s="11">
        <v>9.3299999999999994E-2</v>
      </c>
    </row>
    <row r="16" spans="1:13" ht="12" customHeight="1" x14ac:dyDescent="0.25">
      <c r="A16" s="10">
        <v>41070</v>
      </c>
      <c r="B16" s="11">
        <v>98.275599999999997</v>
      </c>
      <c r="C16" s="11">
        <v>0</v>
      </c>
      <c r="D16" s="11">
        <v>0.74739999999999995</v>
      </c>
      <c r="E16" s="11">
        <v>0.74739999999999995</v>
      </c>
      <c r="F16" s="11">
        <v>2.2700000000000001E-2</v>
      </c>
      <c r="G16" s="11">
        <v>168.19409999999999</v>
      </c>
      <c r="H16" s="11">
        <v>0.61650000000000005</v>
      </c>
      <c r="I16" s="11">
        <v>39.083799999999997</v>
      </c>
      <c r="J16" s="11">
        <v>52.247999999999998</v>
      </c>
      <c r="K16" s="11">
        <v>0.11310000000000001</v>
      </c>
    </row>
    <row r="17" spans="1:11" ht="12" customHeight="1" x14ac:dyDescent="0.25">
      <c r="A17" s="10">
        <v>41071</v>
      </c>
      <c r="B17" s="11">
        <v>97.397000000000006</v>
      </c>
      <c r="C17" s="11">
        <v>0</v>
      </c>
      <c r="D17" s="11">
        <v>0.50800000000000001</v>
      </c>
      <c r="E17" s="11">
        <v>0.50800000000000001</v>
      </c>
      <c r="F17" s="11">
        <v>0.02</v>
      </c>
      <c r="G17" s="11">
        <v>167.84719999999999</v>
      </c>
      <c r="H17" s="11">
        <v>0.57410000000000005</v>
      </c>
      <c r="I17" s="11">
        <v>39.066400000000002</v>
      </c>
      <c r="J17" s="11">
        <v>52.3065</v>
      </c>
      <c r="K17" s="11">
        <v>0.12130000000000001</v>
      </c>
    </row>
    <row r="18" spans="1:11" ht="12" customHeight="1" x14ac:dyDescent="0.25">
      <c r="A18" s="10">
        <v>41072</v>
      </c>
      <c r="B18" s="11">
        <v>95.909700000000001</v>
      </c>
      <c r="C18" s="11">
        <v>0</v>
      </c>
      <c r="D18" s="11">
        <v>0.65159999999999996</v>
      </c>
      <c r="E18" s="11">
        <v>0.65159999999999996</v>
      </c>
      <c r="F18" s="11">
        <v>1.72E-2</v>
      </c>
      <c r="G18" s="11">
        <v>167.81440000000001</v>
      </c>
      <c r="H18" s="11">
        <v>0.52890000000000004</v>
      </c>
      <c r="I18" s="11">
        <v>39.179099999999998</v>
      </c>
      <c r="J18" s="11">
        <v>52.179600000000001</v>
      </c>
      <c r="K18" s="11">
        <v>0.10539999999999999</v>
      </c>
    </row>
    <row r="19" spans="1:11" ht="12" customHeight="1" x14ac:dyDescent="0.25">
      <c r="A19" s="10">
        <v>41073</v>
      </c>
      <c r="B19" s="11">
        <v>96.978999999999999</v>
      </c>
      <c r="C19" s="11">
        <v>0</v>
      </c>
      <c r="D19" s="11">
        <v>0.65900000000000003</v>
      </c>
      <c r="E19" s="11">
        <v>0.65900000000000003</v>
      </c>
      <c r="F19" s="11">
        <v>1.6400000000000001E-2</v>
      </c>
      <c r="G19" s="11">
        <v>167.90440000000001</v>
      </c>
      <c r="H19" s="11">
        <v>0.53259999999999996</v>
      </c>
      <c r="I19" s="11">
        <v>39.1312</v>
      </c>
      <c r="J19" s="11">
        <v>52.235399999999998</v>
      </c>
      <c r="K19" s="11">
        <v>0.1148</v>
      </c>
    </row>
    <row r="20" spans="1:11" ht="12" customHeight="1" x14ac:dyDescent="0.25">
      <c r="A20" s="10">
        <v>41074</v>
      </c>
      <c r="B20" s="11">
        <v>97.631299999999996</v>
      </c>
      <c r="C20" s="11">
        <v>0</v>
      </c>
      <c r="D20" s="11">
        <v>0.61370000000000002</v>
      </c>
      <c r="E20" s="11">
        <v>0.61370000000000002</v>
      </c>
      <c r="F20" s="11">
        <v>1.6500000000000001E-2</v>
      </c>
      <c r="G20" s="11">
        <v>168.1961</v>
      </c>
      <c r="H20" s="11">
        <v>0.47989999999999999</v>
      </c>
      <c r="I20" s="11">
        <v>39.082000000000001</v>
      </c>
      <c r="J20" s="11">
        <v>52.247100000000003</v>
      </c>
      <c r="K20" s="11">
        <v>0.13389999999999999</v>
      </c>
    </row>
    <row r="21" spans="1:11" ht="12" customHeight="1" x14ac:dyDescent="0.25">
      <c r="A21" s="10">
        <v>41075</v>
      </c>
      <c r="B21" s="11">
        <v>98.6233</v>
      </c>
      <c r="C21" s="11">
        <v>0</v>
      </c>
      <c r="D21" s="11">
        <v>0.76119999999999999</v>
      </c>
      <c r="E21" s="11">
        <v>0.76119999999999999</v>
      </c>
      <c r="F21" s="11">
        <v>2.92E-2</v>
      </c>
      <c r="G21" s="11">
        <v>167.72020000000001</v>
      </c>
      <c r="H21" s="11">
        <v>0.47510000000000002</v>
      </c>
      <c r="I21" s="11">
        <v>39.087899999999998</v>
      </c>
      <c r="J21" s="11">
        <v>52.324399999999997</v>
      </c>
      <c r="K21" s="11">
        <v>8.9800000000000005E-2</v>
      </c>
    </row>
    <row r="22" spans="1:11" ht="12" customHeight="1" x14ac:dyDescent="0.25">
      <c r="A22" s="10">
        <v>41076</v>
      </c>
      <c r="B22" s="11">
        <v>97.219800000000006</v>
      </c>
      <c r="C22" s="11">
        <v>0</v>
      </c>
      <c r="D22" s="11">
        <v>0.5988</v>
      </c>
      <c r="E22" s="11">
        <v>0.5988</v>
      </c>
      <c r="F22" s="11">
        <v>3.5499999999999997E-2</v>
      </c>
      <c r="G22" s="11">
        <v>168.0883</v>
      </c>
      <c r="H22" s="11">
        <v>0.48349999999999999</v>
      </c>
      <c r="I22" s="11">
        <v>39.081899999999997</v>
      </c>
      <c r="J22" s="11">
        <v>52.369599999999998</v>
      </c>
      <c r="K22" s="11">
        <v>0.1085</v>
      </c>
    </row>
    <row r="23" spans="1:11" ht="12" customHeight="1" x14ac:dyDescent="0.25">
      <c r="A23" s="10">
        <v>41077</v>
      </c>
      <c r="B23" s="11">
        <v>96.703000000000003</v>
      </c>
      <c r="C23" s="11">
        <v>0</v>
      </c>
      <c r="D23" s="11">
        <v>0.70220000000000005</v>
      </c>
      <c r="E23" s="11">
        <v>0.70220000000000005</v>
      </c>
      <c r="F23" s="11">
        <v>3.1399999999999997E-2</v>
      </c>
      <c r="G23" s="11">
        <v>167.90770000000001</v>
      </c>
      <c r="H23" s="11">
        <v>0.51039999999999996</v>
      </c>
      <c r="I23" s="11">
        <v>39.1828</v>
      </c>
      <c r="J23" s="11">
        <v>52.466700000000003</v>
      </c>
      <c r="K23" s="11">
        <v>0.1179</v>
      </c>
    </row>
    <row r="24" spans="1:11" ht="12" customHeight="1" x14ac:dyDescent="0.25">
      <c r="A24" s="10">
        <v>41078</v>
      </c>
      <c r="B24" s="11">
        <v>97.008600000000001</v>
      </c>
      <c r="C24" s="11">
        <v>0</v>
      </c>
      <c r="D24" s="11">
        <v>0.74139999999999995</v>
      </c>
      <c r="E24" s="11">
        <v>0.74139999999999995</v>
      </c>
      <c r="F24" s="11">
        <v>1.49E-2</v>
      </c>
      <c r="G24" s="11">
        <v>167.75989999999999</v>
      </c>
      <c r="H24" s="11">
        <v>0.47770000000000001</v>
      </c>
      <c r="I24" s="11">
        <v>39.183900000000001</v>
      </c>
      <c r="J24" s="11">
        <v>52.548999999999999</v>
      </c>
      <c r="K24" s="11">
        <v>9.1300000000000006E-2</v>
      </c>
    </row>
    <row r="25" spans="1:11" ht="12" customHeight="1" x14ac:dyDescent="0.25">
      <c r="A25" s="10">
        <v>41079</v>
      </c>
      <c r="B25" s="11">
        <v>97.607399999999998</v>
      </c>
      <c r="C25" s="11">
        <v>0</v>
      </c>
      <c r="D25" s="11">
        <v>0.42959999999999998</v>
      </c>
      <c r="E25" s="11">
        <v>0.42959999999999998</v>
      </c>
      <c r="F25" s="11">
        <v>1.61E-2</v>
      </c>
      <c r="G25" s="11">
        <v>168.7484</v>
      </c>
      <c r="H25" s="11">
        <v>0.47260000000000002</v>
      </c>
      <c r="I25" s="11">
        <v>39.1008</v>
      </c>
      <c r="J25" s="11">
        <v>52.276299999999999</v>
      </c>
      <c r="K25" s="11">
        <v>0.1116</v>
      </c>
    </row>
    <row r="26" spans="1:11" ht="12" customHeight="1" x14ac:dyDescent="0.25">
      <c r="A26" s="10">
        <v>41080</v>
      </c>
      <c r="B26" s="11">
        <v>97.939400000000006</v>
      </c>
      <c r="C26" s="11">
        <v>0</v>
      </c>
      <c r="D26" s="11">
        <v>0.62319999999999998</v>
      </c>
      <c r="E26" s="11">
        <v>0.62319999999999998</v>
      </c>
      <c r="F26" s="11">
        <v>1.4999999999999999E-2</v>
      </c>
      <c r="G26" s="11">
        <v>174.107</v>
      </c>
      <c r="H26" s="11">
        <v>0.47720000000000001</v>
      </c>
      <c r="I26" s="11">
        <v>39.260300000000001</v>
      </c>
      <c r="J26" s="11">
        <v>52.423200000000001</v>
      </c>
      <c r="K26" s="11">
        <v>0.10100000000000001</v>
      </c>
    </row>
    <row r="27" spans="1:11" ht="12" customHeight="1" x14ac:dyDescent="0.25">
      <c r="A27" s="10">
        <v>41081</v>
      </c>
      <c r="B27" s="11">
        <v>98.112399999999994</v>
      </c>
      <c r="C27" s="11">
        <v>0</v>
      </c>
      <c r="D27" s="11">
        <v>0.61919999999999997</v>
      </c>
      <c r="E27" s="11">
        <v>0.61919999999999997</v>
      </c>
      <c r="F27" s="11">
        <v>1.4500000000000001E-2</v>
      </c>
      <c r="G27" s="11">
        <v>174.22149999999999</v>
      </c>
      <c r="H27" s="11">
        <v>0.48209999999999997</v>
      </c>
      <c r="I27" s="11">
        <v>39.220300000000002</v>
      </c>
      <c r="J27" s="11">
        <v>52.280299999999997</v>
      </c>
      <c r="K27" s="11">
        <v>8.5099999999999995E-2</v>
      </c>
    </row>
    <row r="28" spans="1:11" ht="12" customHeight="1" x14ac:dyDescent="0.25">
      <c r="A28" s="10">
        <v>41082</v>
      </c>
      <c r="B28" s="11">
        <v>96.272099999999995</v>
      </c>
      <c r="C28" s="11">
        <v>0</v>
      </c>
      <c r="D28" s="11">
        <v>0.43919999999999998</v>
      </c>
      <c r="E28" s="11">
        <v>0.43919999999999998</v>
      </c>
      <c r="F28" s="11">
        <v>1.4500000000000001E-2</v>
      </c>
      <c r="G28" s="11">
        <v>173.76390000000001</v>
      </c>
      <c r="H28" s="11">
        <v>0.47439999999999999</v>
      </c>
      <c r="I28" s="11">
        <v>39.277200000000001</v>
      </c>
      <c r="J28" s="11">
        <v>52.457999999999998</v>
      </c>
      <c r="K28" s="11">
        <v>9.1200000000000003E-2</v>
      </c>
    </row>
    <row r="29" spans="1:11" ht="12" customHeight="1" x14ac:dyDescent="0.25">
      <c r="A29" s="10">
        <v>41083</v>
      </c>
      <c r="B29" s="11">
        <v>99.107600000000005</v>
      </c>
      <c r="C29" s="11">
        <v>0</v>
      </c>
      <c r="D29" s="11">
        <v>0.63029999999999997</v>
      </c>
      <c r="E29" s="11">
        <v>0.63029999999999997</v>
      </c>
      <c r="F29" s="11">
        <v>1.4500000000000001E-2</v>
      </c>
      <c r="G29" s="11">
        <v>169.74520000000001</v>
      </c>
      <c r="H29" s="11">
        <v>0.47770000000000001</v>
      </c>
      <c r="I29" s="11">
        <v>39.071899999999999</v>
      </c>
      <c r="J29" s="11">
        <v>52.260100000000001</v>
      </c>
      <c r="K29" s="11">
        <v>8.6900000000000005E-2</v>
      </c>
    </row>
    <row r="30" spans="1:11" ht="12" customHeight="1" x14ac:dyDescent="0.25">
      <c r="A30" s="10">
        <v>41084</v>
      </c>
      <c r="B30" s="11">
        <v>96.037899999999993</v>
      </c>
      <c r="C30" s="11">
        <v>0</v>
      </c>
      <c r="D30" s="11">
        <v>0.44169999999999998</v>
      </c>
      <c r="E30" s="11">
        <v>0.44169999999999998</v>
      </c>
      <c r="F30" s="11">
        <v>1.46E-2</v>
      </c>
      <c r="G30" s="11">
        <v>170.72130000000001</v>
      </c>
      <c r="H30" s="11">
        <v>0.67669999999999997</v>
      </c>
      <c r="I30" s="11">
        <v>39.290300000000002</v>
      </c>
      <c r="J30" s="11">
        <v>52.272199999999998</v>
      </c>
      <c r="K30" s="11">
        <v>9.4500000000000001E-2</v>
      </c>
    </row>
    <row r="31" spans="1:11" ht="12" customHeight="1" x14ac:dyDescent="0.25">
      <c r="A31" s="10">
        <v>41085</v>
      </c>
      <c r="B31" s="11">
        <v>95.882400000000004</v>
      </c>
      <c r="C31" s="11">
        <v>0</v>
      </c>
      <c r="D31" s="11">
        <v>0.6976</v>
      </c>
      <c r="E31" s="11">
        <v>0.6976</v>
      </c>
      <c r="F31" s="11">
        <v>1.4999999999999999E-2</v>
      </c>
      <c r="G31" s="11">
        <v>169.09460000000001</v>
      </c>
      <c r="H31" s="11">
        <v>0.4718</v>
      </c>
      <c r="I31" s="11">
        <v>39.136200000000002</v>
      </c>
      <c r="J31" s="11">
        <v>52.224800000000002</v>
      </c>
      <c r="K31" s="11">
        <v>8.7800000000000003E-2</v>
      </c>
    </row>
    <row r="32" spans="1:11" ht="12" customHeight="1" x14ac:dyDescent="0.25">
      <c r="A32" s="10">
        <v>41086</v>
      </c>
      <c r="B32" s="11">
        <v>97.966899999999995</v>
      </c>
      <c r="C32" s="11">
        <v>0</v>
      </c>
      <c r="D32" s="11">
        <v>0.45329999999999998</v>
      </c>
      <c r="E32" s="11">
        <v>0.45329999999999998</v>
      </c>
      <c r="F32" s="11">
        <v>1.52E-2</v>
      </c>
      <c r="G32" s="11">
        <v>170.19200000000001</v>
      </c>
      <c r="H32" s="11">
        <v>0.4718</v>
      </c>
      <c r="I32" s="11">
        <v>39.2896</v>
      </c>
      <c r="J32" s="11">
        <v>52.392099999999999</v>
      </c>
      <c r="K32" s="11">
        <v>8.9899999999999994E-2</v>
      </c>
    </row>
    <row r="33" spans="1:11" ht="12" customHeight="1" x14ac:dyDescent="0.25">
      <c r="A33" s="10">
        <v>41087</v>
      </c>
      <c r="B33" s="11">
        <v>95.777199999999993</v>
      </c>
      <c r="C33" s="11">
        <v>0</v>
      </c>
      <c r="D33" s="11">
        <v>0.63009999999999999</v>
      </c>
      <c r="E33" s="11">
        <v>0.63009999999999999</v>
      </c>
      <c r="F33" s="11">
        <v>1.4800000000000001E-2</v>
      </c>
      <c r="G33" s="11">
        <v>169.55240000000001</v>
      </c>
      <c r="H33" s="11">
        <v>0.47739999999999999</v>
      </c>
      <c r="I33" s="11">
        <v>39.248399999999997</v>
      </c>
      <c r="J33" s="11">
        <v>52.2804</v>
      </c>
      <c r="K33" s="11">
        <v>8.43E-2</v>
      </c>
    </row>
    <row r="34" spans="1:11" ht="12" customHeight="1" x14ac:dyDescent="0.25">
      <c r="A34" s="10">
        <v>41088</v>
      </c>
      <c r="B34" s="11">
        <v>98.6554</v>
      </c>
      <c r="C34" s="11">
        <v>0</v>
      </c>
      <c r="D34" s="11">
        <v>0.61809999999999998</v>
      </c>
      <c r="E34" s="11">
        <v>0.61809999999999998</v>
      </c>
      <c r="F34" s="11">
        <v>1.9699999999999999E-2</v>
      </c>
      <c r="G34" s="11">
        <v>167.70570000000001</v>
      </c>
      <c r="H34" s="11">
        <v>0.47470000000000001</v>
      </c>
      <c r="I34" s="11">
        <v>39.142299999999999</v>
      </c>
      <c r="J34" s="11">
        <v>52.513399999999997</v>
      </c>
      <c r="K34" s="11">
        <v>8.1299999999999997E-2</v>
      </c>
    </row>
    <row r="35" spans="1:11" ht="12" customHeight="1" x14ac:dyDescent="0.25">
      <c r="A35" s="10">
        <v>41089</v>
      </c>
      <c r="B35" s="11">
        <v>97.194999999999993</v>
      </c>
      <c r="C35" s="11">
        <v>0</v>
      </c>
      <c r="D35" s="11">
        <v>0.41120000000000001</v>
      </c>
      <c r="E35" s="11">
        <v>0.41120000000000001</v>
      </c>
      <c r="F35" s="11">
        <v>2.5499999999999998E-2</v>
      </c>
      <c r="G35" s="11">
        <v>167.8296</v>
      </c>
      <c r="H35" s="11">
        <v>0.47589999999999999</v>
      </c>
      <c r="I35" s="11">
        <v>39.252499999999998</v>
      </c>
      <c r="J35" s="11">
        <v>52.595700000000001</v>
      </c>
      <c r="K35" s="11">
        <v>8.0699999999999994E-2</v>
      </c>
    </row>
    <row r="36" spans="1:11" ht="12" customHeight="1" x14ac:dyDescent="0.25">
      <c r="A36" s="10">
        <v>41090</v>
      </c>
      <c r="B36" s="11">
        <v>98.134699999999995</v>
      </c>
      <c r="C36" s="11">
        <v>0</v>
      </c>
      <c r="D36" s="11">
        <v>0.44319999999999998</v>
      </c>
      <c r="E36" s="11">
        <v>0.44319999999999998</v>
      </c>
      <c r="F36" s="11">
        <v>1.52E-2</v>
      </c>
      <c r="G36" s="11">
        <v>168.0831</v>
      </c>
      <c r="H36" s="11">
        <v>0.4723</v>
      </c>
      <c r="I36" s="11">
        <v>39.139800000000001</v>
      </c>
      <c r="J36" s="11">
        <v>52.431600000000003</v>
      </c>
      <c r="K36" s="11">
        <v>8.0699999999999994E-2</v>
      </c>
    </row>
    <row r="37" spans="1:11" ht="12" customHeight="1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95.561000000000007</v>
      </c>
      <c r="C39" s="36">
        <f t="shared" ref="C39:K39" si="0">MIN(C7:C37)</f>
        <v>0</v>
      </c>
      <c r="D39" s="36">
        <f t="shared" si="0"/>
        <v>0.3805</v>
      </c>
      <c r="E39" s="36">
        <f t="shared" si="0"/>
        <v>0.38059999999999999</v>
      </c>
      <c r="F39" s="36">
        <f t="shared" si="0"/>
        <v>1.4500000000000001E-2</v>
      </c>
      <c r="G39" s="36">
        <f t="shared" si="0"/>
        <v>167.70570000000001</v>
      </c>
      <c r="H39" s="36">
        <f t="shared" si="0"/>
        <v>0.4718</v>
      </c>
      <c r="I39" s="36">
        <f t="shared" si="0"/>
        <v>39.065600000000003</v>
      </c>
      <c r="J39" s="36">
        <f t="shared" si="0"/>
        <v>52.1768</v>
      </c>
      <c r="K39" s="36">
        <f t="shared" si="0"/>
        <v>8.0699999999999994E-2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31</vt:i4>
      </vt:variant>
    </vt:vector>
  </HeadingPairs>
  <TitlesOfParts>
    <vt:vector size="49" baseType="lpstr">
      <vt:lpstr>Promedios EA</vt:lpstr>
      <vt:lpstr>Máximos EA</vt:lpstr>
      <vt:lpstr>Mínimos EA</vt:lpstr>
      <vt:lpstr>Promedios EBC</vt:lpstr>
      <vt:lpstr>Máximos EBC</vt:lpstr>
      <vt:lpstr>Mínimos EBC</vt:lpstr>
      <vt:lpstr>Promedios ECA</vt:lpstr>
      <vt:lpstr>Máximos ECA</vt:lpstr>
      <vt:lpstr>Mínimos ECA</vt:lpstr>
      <vt:lpstr>Promedios PLS2</vt:lpstr>
      <vt:lpstr>Máximos PLS2</vt:lpstr>
      <vt:lpstr>Mínimos PLS2</vt:lpstr>
      <vt:lpstr>Promedios MXL</vt:lpstr>
      <vt:lpstr>Máximos MXL</vt:lpstr>
      <vt:lpstr>Mínimos MXL</vt:lpstr>
      <vt:lpstr>Promedios YL</vt:lpstr>
      <vt:lpstr>Máximos YL</vt:lpstr>
      <vt:lpstr>Mínimos YL</vt:lpstr>
      <vt:lpstr>'Máximos EA'!Área_de_impresión</vt:lpstr>
      <vt:lpstr>'Máximos EBC'!Área_de_impresión</vt:lpstr>
      <vt:lpstr>'Máximos ECA'!Área_de_impresión</vt:lpstr>
      <vt:lpstr>'Máximos MXL'!Área_de_impresión</vt:lpstr>
      <vt:lpstr>'Máximos PLS2'!Área_de_impresión</vt:lpstr>
      <vt:lpstr>'Máximos YL'!Área_de_impresión</vt:lpstr>
      <vt:lpstr>'Mínimos EA'!Área_de_impresión</vt:lpstr>
      <vt:lpstr>'Mínimos EBC'!Área_de_impresión</vt:lpstr>
      <vt:lpstr>'Mínimos ECA'!Área_de_impresión</vt:lpstr>
      <vt:lpstr>'Mínimos MXL'!Área_de_impresión</vt:lpstr>
      <vt:lpstr>'Mínimos PLS2'!Área_de_impresión</vt:lpstr>
      <vt:lpstr>'Mínimos YL'!Área_de_impresión</vt:lpstr>
      <vt:lpstr>'Promedios EA'!Área_de_impresión</vt:lpstr>
      <vt:lpstr>'Promedios EBC'!Área_de_impresión</vt:lpstr>
      <vt:lpstr>'Promedios ECA'!Área_de_impresión</vt:lpstr>
      <vt:lpstr>'Promedios MXL'!Área_de_impresión</vt:lpstr>
      <vt:lpstr>'Promedios PLS2'!Área_de_impresión</vt:lpstr>
      <vt:lpstr>'Promedios YL'!Área_de_impresión</vt:lpstr>
      <vt:lpstr>'Máximos EA'!regiones</vt:lpstr>
      <vt:lpstr>'Máximos EBC'!regiones</vt:lpstr>
      <vt:lpstr>'Máximos ECA'!regiones</vt:lpstr>
      <vt:lpstr>'Máximos MXL'!regiones</vt:lpstr>
      <vt:lpstr>'Máximos PLS2'!regiones</vt:lpstr>
      <vt:lpstr>'Máximos YL'!regiones</vt:lpstr>
      <vt:lpstr>'Mínimos EA'!regiones</vt:lpstr>
      <vt:lpstr>'Mínimos EBC'!regiones</vt:lpstr>
      <vt:lpstr>'Mínimos ECA'!regiones</vt:lpstr>
      <vt:lpstr>'Mínimos MXL'!regiones</vt:lpstr>
      <vt:lpstr>'Mínimos PLS2'!regiones</vt:lpstr>
      <vt:lpstr>'Mínimos YL'!regiones</vt:lpstr>
      <vt:lpstr>regiones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Versión para el portal</dc:description>
  <cp:lastModifiedBy/>
  <dcterms:created xsi:type="dcterms:W3CDTF">2006-09-16T00:00:00Z</dcterms:created>
  <dcterms:modified xsi:type="dcterms:W3CDTF">2015-06-12T15:32:41Z</dcterms:modified>
</cp:coreProperties>
</file>