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36" firstSheet="8" activeTab="17"/>
  </bookViews>
  <sheets>
    <sheet name="Promedio EA" sheetId="4" r:id="rId1"/>
    <sheet name="Maximo EA" sheetId="5" r:id="rId2"/>
    <sheet name="Minimo EA" sheetId="6" r:id="rId3"/>
    <sheet name="Promedio EBC" sheetId="7" r:id="rId4"/>
    <sheet name="Maximo EBC" sheetId="8" r:id="rId5"/>
    <sheet name="Minimo EBC" sheetId="9" r:id="rId6"/>
    <sheet name="Promedio PLS2" sheetId="10" r:id="rId7"/>
    <sheet name="Maximo PLS2" sheetId="11" r:id="rId8"/>
    <sheet name="Minimo PLS2" sheetId="12" r:id="rId9"/>
    <sheet name="Promedios YL" sheetId="13" r:id="rId10"/>
    <sheet name="Máximos YL" sheetId="14" r:id="rId11"/>
    <sheet name="Mínimos YL" sheetId="15" r:id="rId12"/>
    <sheet name="Promedio ECA" sheetId="16" r:id="rId13"/>
    <sheet name="Maximo ECA" sheetId="17" r:id="rId14"/>
    <sheet name="Minimo ECA" sheetId="18" r:id="rId15"/>
    <sheet name="Promedios MXL" sheetId="19" r:id="rId16"/>
    <sheet name="Maximos MXL" sheetId="20" r:id="rId17"/>
    <sheet name="Minimos MXL" sheetId="21" r:id="rId18"/>
  </sheets>
  <definedNames>
    <definedName name="_xlnm.Print_Area" localSheetId="1">'Maximo EA'!$A$1:$L$48</definedName>
    <definedName name="_xlnm.Print_Area" localSheetId="4">'Maximo EBC'!$A$1:$L$47</definedName>
    <definedName name="_xlnm.Print_Area" localSheetId="13">'Maximo ECA'!$A$1:$L$48</definedName>
    <definedName name="_xlnm.Print_Area" localSheetId="7">'Maximo PLS2'!$A$1:$L$47</definedName>
    <definedName name="_xlnm.Print_Area" localSheetId="16">'Maximos MXL'!$A$1:$L$48</definedName>
    <definedName name="_xlnm.Print_Area" localSheetId="10">'Máximos YL'!$A$1:$L$47</definedName>
    <definedName name="_xlnm.Print_Area" localSheetId="2">'Minimo EA'!$A$1:$L$48</definedName>
    <definedName name="_xlnm.Print_Area" localSheetId="5">'Minimo EBC'!$A$1:$L$48</definedName>
    <definedName name="_xlnm.Print_Area" localSheetId="14">'Minimo ECA'!$A$1:$L$48</definedName>
    <definedName name="_xlnm.Print_Area" localSheetId="8">'Minimo PLS2'!$A$1:$L$48</definedName>
    <definedName name="_xlnm.Print_Area" localSheetId="17">'Minimos MXL'!$A$1:$L$49</definedName>
    <definedName name="_xlnm.Print_Area" localSheetId="11">'Mínimos YL'!$A$1:$L$47</definedName>
    <definedName name="_xlnm.Print_Area" localSheetId="0">'Promedio EA'!$A$1:$O$51</definedName>
    <definedName name="_xlnm.Print_Area" localSheetId="3">'Promedio EBC'!$A$1:$O$52</definedName>
    <definedName name="_xlnm.Print_Area" localSheetId="12">'Promedio ECA'!$A$1:$O$52</definedName>
    <definedName name="_xlnm.Print_Area" localSheetId="6">'Promedio PLS2'!$A$1:$O$52</definedName>
    <definedName name="_xlnm.Print_Area" localSheetId="15">'Promedios MXL'!$A$1:$O$52</definedName>
    <definedName name="_xlnm.Print_Area" localSheetId="9">'Promedios YL'!$A$1:$O$51</definedName>
    <definedName name="regiones" localSheetId="10">'Máximos YL'!$M$4:$M$5</definedName>
    <definedName name="regiones" localSheetId="11">'Mínimos YL'!$M$4:$M$5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K39" i="15" l="1"/>
  <c r="J39" i="15"/>
  <c r="I39" i="15"/>
  <c r="H39" i="15"/>
  <c r="G39" i="15"/>
  <c r="F39" i="15"/>
  <c r="E39" i="15"/>
  <c r="D39" i="15"/>
  <c r="C39" i="15"/>
  <c r="B39" i="15"/>
  <c r="A34" i="15"/>
  <c r="A30" i="15"/>
  <c r="A26" i="15"/>
  <c r="A22" i="15"/>
  <c r="A18" i="15"/>
  <c r="A14" i="15"/>
  <c r="A10" i="15"/>
  <c r="K39" i="14"/>
  <c r="J39" i="14"/>
  <c r="I39" i="14"/>
  <c r="H39" i="14"/>
  <c r="G39" i="14"/>
  <c r="F39" i="14"/>
  <c r="E39" i="14"/>
  <c r="D39" i="14"/>
  <c r="C39" i="14"/>
  <c r="B39" i="14"/>
  <c r="A37" i="14"/>
  <c r="A37" i="15" s="1"/>
  <c r="A36" i="14"/>
  <c r="A36" i="15" s="1"/>
  <c r="A35" i="14"/>
  <c r="A35" i="15" s="1"/>
  <c r="A34" i="14"/>
  <c r="A33" i="14"/>
  <c r="A33" i="15" s="1"/>
  <c r="A32" i="14"/>
  <c r="A32" i="15" s="1"/>
  <c r="A31" i="14"/>
  <c r="A31" i="15" s="1"/>
  <c r="A30" i="14"/>
  <c r="A29" i="14"/>
  <c r="A29" i="15" s="1"/>
  <c r="A28" i="14"/>
  <c r="A28" i="15" s="1"/>
  <c r="A27" i="14"/>
  <c r="A27" i="15" s="1"/>
  <c r="A26" i="14"/>
  <c r="A25" i="14"/>
  <c r="A25" i="15" s="1"/>
  <c r="A24" i="14"/>
  <c r="A24" i="15" s="1"/>
  <c r="A23" i="14"/>
  <c r="A23" i="15" s="1"/>
  <c r="A22" i="14"/>
  <c r="A21" i="14"/>
  <c r="A21" i="15" s="1"/>
  <c r="A20" i="14"/>
  <c r="A20" i="15" s="1"/>
  <c r="A19" i="14"/>
  <c r="A19" i="15" s="1"/>
  <c r="A18" i="14"/>
  <c r="A17" i="14"/>
  <c r="A17" i="15" s="1"/>
  <c r="A16" i="14"/>
  <c r="A16" i="15" s="1"/>
  <c r="A15" i="14"/>
  <c r="A15" i="15" s="1"/>
  <c r="A14" i="14"/>
  <c r="A13" i="14"/>
  <c r="A13" i="15" s="1"/>
  <c r="A12" i="14"/>
  <c r="A12" i="15" s="1"/>
  <c r="A11" i="14"/>
  <c r="A11" i="15" s="1"/>
  <c r="A10" i="14"/>
  <c r="A9" i="14"/>
  <c r="A9" i="15" s="1"/>
  <c r="A8" i="14"/>
  <c r="A8" i="15" s="1"/>
  <c r="A7" i="14"/>
  <c r="A7" i="15" s="1"/>
  <c r="K43" i="13"/>
  <c r="J43" i="13"/>
  <c r="I43" i="13"/>
  <c r="H43" i="13"/>
  <c r="G43" i="13"/>
  <c r="F43" i="13"/>
  <c r="E43" i="13"/>
  <c r="D43" i="13"/>
  <c r="C43" i="13"/>
  <c r="B43" i="13"/>
  <c r="K42" i="13"/>
  <c r="J42" i="13"/>
  <c r="I42" i="13"/>
  <c r="H42" i="13"/>
  <c r="G42" i="13"/>
  <c r="F42" i="13"/>
  <c r="E42" i="13"/>
  <c r="D42" i="13"/>
  <c r="C42" i="13"/>
  <c r="B42" i="13"/>
  <c r="K41" i="13"/>
  <c r="J41" i="13"/>
  <c r="I41" i="13"/>
  <c r="H41" i="13"/>
  <c r="G41" i="13"/>
  <c r="F41" i="13"/>
  <c r="E41" i="13"/>
  <c r="D41" i="13"/>
  <c r="C41" i="13"/>
  <c r="B41" i="13"/>
  <c r="K40" i="13"/>
  <c r="J40" i="13"/>
  <c r="I40" i="13"/>
  <c r="H40" i="13"/>
  <c r="G40" i="13"/>
  <c r="F40" i="13"/>
  <c r="E40" i="13"/>
  <c r="D40" i="13"/>
  <c r="C40" i="13"/>
  <c r="B40" i="13"/>
</calcChain>
</file>

<file path=xl/sharedStrings.xml><?xml version="1.0" encoding="utf-8"?>
<sst xmlns="http://schemas.openxmlformats.org/spreadsheetml/2006/main" count="432" uniqueCount="40">
  <si>
    <t>INFORME MENSUAL SOBRE LAS ESPECIFICACIONES DEL GAS NATURAL
(Valores promedio diarios)</t>
  </si>
  <si>
    <t>PERMISIONARIO:</t>
  </si>
  <si>
    <t>GASODUCTO ROSARITO</t>
  </si>
  <si>
    <t>PUNTO DE MEDICIÓN:</t>
  </si>
  <si>
    <t>ENERGIA AZTECA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</si>
  <si>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</si>
  <si>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</si>
  <si>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</si>
  <si>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</si>
  <si>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</si>
  <si>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</si>
  <si>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</si>
  <si>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</si>
  <si>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</si>
  <si>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</si>
  <si>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</si>
  <si>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</si>
  <si>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</si>
  <si>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</si>
  <si>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</si>
  <si>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</si>
  <si>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</si>
  <si>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</si>
  <si>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</si>
  <si>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</si>
  <si>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</si>
  <si>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</si>
  <si>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</si>
  <si>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</si>
  <si>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ENERGIA DE BAJA CALIFORNIA</t>
  </si>
  <si>
    <t>PLS2</t>
  </si>
  <si>
    <t>YUMA LATERAL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</si>
  <si>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</si>
  <si>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</si>
  <si>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</si>
  <si>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</si>
  <si>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</si>
  <si>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</si>
  <si>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ENERGIA COSTA AZUL</t>
  </si>
  <si>
    <t>MEXICALI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</si>
</sst>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dd/mm/yy;@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 applyProtection="1">
      <alignment horizontal="left"/>
      <protection locked="0"/>
    </xf>
    <xf numFmtId="166" fontId="9" fillId="0" borderId="8" xfId="1" applyNumberFormat="1" applyFont="1" applyFill="1" applyBorder="1" applyAlignment="1" applyProtection="1">
      <alignment horizontal="center" vertical="center"/>
      <protection locked="0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9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2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6" fillId="0" borderId="14" xfId="0" applyFont="1" applyFill="1" applyBorder="1"/>
    <xf numFmtId="166" fontId="9" fillId="0" borderId="15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16" xfId="0" applyFont="1" applyFill="1" applyBorder="1"/>
    <xf numFmtId="166" fontId="9" fillId="0" borderId="17" xfId="0" applyNumberFormat="1" applyFont="1" applyBorder="1" applyProtection="1">
      <protection locked="0"/>
    </xf>
    <xf numFmtId="0" fontId="6" fillId="0" borderId="18" xfId="0" applyFont="1" applyFill="1" applyBorder="1"/>
    <xf numFmtId="166" fontId="9" fillId="0" borderId="8" xfId="0" applyNumberFormat="1" applyFont="1" applyBorder="1" applyProtection="1">
      <protection locked="0"/>
    </xf>
    <xf numFmtId="0" fontId="6" fillId="0" borderId="19" xfId="0" applyFont="1" applyFill="1" applyBorder="1" applyAlignment="1">
      <alignment wrapText="1"/>
    </xf>
    <xf numFmtId="0" fontId="9" fillId="0" borderId="20" xfId="0" applyFont="1" applyBorder="1" applyProtection="1">
      <protection locked="0"/>
    </xf>
    <xf numFmtId="0" fontId="9" fillId="0" borderId="0" xfId="0" applyFont="1"/>
    <xf numFmtId="0" fontId="9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31" xfId="0" applyFont="1" applyBorder="1"/>
    <xf numFmtId="0" fontId="6" fillId="0" borderId="19" xfId="0" applyFont="1" applyFill="1" applyBorder="1"/>
    <xf numFmtId="166" fontId="9" fillId="0" borderId="20" xfId="0" applyNumberFormat="1" applyFont="1" applyBorder="1" applyProtection="1">
      <protection locked="0"/>
    </xf>
    <xf numFmtId="0" fontId="7" fillId="6" borderId="6" xfId="0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7" fillId="0" borderId="13" xfId="0" applyFont="1" applyBorder="1" applyAlignment="1">
      <alignment horizontal="left" vertical="center"/>
    </xf>
    <xf numFmtId="0" fontId="7" fillId="2" borderId="21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3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justify" vertical="top" wrapText="1"/>
      <protection locked="0"/>
    </xf>
    <xf numFmtId="0" fontId="7" fillId="5" borderId="22" xfId="0" applyFont="1" applyFill="1" applyBorder="1" applyAlignment="1" applyProtection="1">
      <alignment horizontal="justify" vertical="top" wrapText="1"/>
      <protection locked="0"/>
    </xf>
    <xf numFmtId="0" fontId="7" fillId="5" borderId="23" xfId="0" applyFont="1" applyFill="1" applyBorder="1" applyAlignment="1" applyProtection="1">
      <alignment horizontal="justify" vertical="top" wrapText="1"/>
      <protection locked="0"/>
    </xf>
    <xf numFmtId="0" fontId="7" fillId="5" borderId="24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justify" vertical="top" wrapText="1"/>
      <protection locked="0"/>
    </xf>
    <xf numFmtId="0" fontId="7" fillId="6" borderId="22" xfId="0" applyFont="1" applyFill="1" applyBorder="1" applyAlignment="1" applyProtection="1">
      <alignment horizontal="justify" vertical="top" wrapText="1"/>
      <protection locked="0"/>
    </xf>
    <xf numFmtId="0" fontId="7" fillId="6" borderId="23" xfId="0" applyFont="1" applyFill="1" applyBorder="1" applyAlignment="1" applyProtection="1">
      <alignment horizontal="justify" vertical="top" wrapText="1"/>
      <protection locked="0"/>
    </xf>
    <xf numFmtId="0" fontId="7" fillId="6" borderId="24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R13" sqref="R1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41091</v>
      </c>
      <c r="B7" s="11">
        <v>97.306281999999996</v>
      </c>
      <c r="C7" s="12">
        <v>0.31053199999999997</v>
      </c>
      <c r="D7" s="12">
        <v>1.1096889999999999</v>
      </c>
      <c r="E7" s="12">
        <v>1.420221</v>
      </c>
      <c r="F7" s="12">
        <v>1.0848100000000001</v>
      </c>
      <c r="G7" s="12">
        <v>220.92901599999999</v>
      </c>
      <c r="H7" s="12">
        <v>41.593597000000003</v>
      </c>
      <c r="I7" s="12">
        <v>37.696403664600005</v>
      </c>
      <c r="J7" s="12">
        <v>49.747510308482646</v>
      </c>
      <c r="K7" s="12">
        <v>0.46243800000000002</v>
      </c>
      <c r="L7" s="13"/>
      <c r="M7" s="14">
        <v>0.23719999999999999</v>
      </c>
      <c r="N7" s="14">
        <v>3.241E-3</v>
      </c>
    </row>
    <row r="8" spans="1:17" ht="12" customHeight="1" x14ac:dyDescent="0.25">
      <c r="A8" s="10">
        <v>41092</v>
      </c>
      <c r="B8" s="11">
        <v>97.283432000000005</v>
      </c>
      <c r="C8" s="12">
        <v>0.31968800000000003</v>
      </c>
      <c r="D8" s="12">
        <v>1.1393279999999999</v>
      </c>
      <c r="E8" s="12">
        <v>1.4590159999999999</v>
      </c>
      <c r="F8" s="12">
        <v>1.083081</v>
      </c>
      <c r="G8" s="12">
        <v>220.455017</v>
      </c>
      <c r="H8" s="12">
        <v>44.025798999999999</v>
      </c>
      <c r="I8" s="12">
        <v>37.672370034600007</v>
      </c>
      <c r="J8" s="12">
        <v>49.709733637218406</v>
      </c>
      <c r="K8" s="12">
        <v>0.49755100000000002</v>
      </c>
      <c r="L8" s="15"/>
      <c r="M8" s="16"/>
      <c r="N8" s="16"/>
    </row>
    <row r="9" spans="1:17" ht="12" customHeight="1" x14ac:dyDescent="0.25">
      <c r="A9" s="10">
        <v>41093</v>
      </c>
      <c r="B9" s="11">
        <v>97.320571999999999</v>
      </c>
      <c r="C9" s="12">
        <v>0.31879999999999997</v>
      </c>
      <c r="D9" s="12">
        <v>1.13686</v>
      </c>
      <c r="E9" s="12">
        <v>1.45566</v>
      </c>
      <c r="F9" s="12">
        <v>1.065896</v>
      </c>
      <c r="G9" s="12">
        <v>219.626755</v>
      </c>
      <c r="H9" s="12">
        <v>45.296222999999998</v>
      </c>
      <c r="I9" s="12">
        <v>37.658398975200001</v>
      </c>
      <c r="J9" s="12">
        <v>49.704671199686011</v>
      </c>
      <c r="K9" s="12">
        <v>0.48867699999999997</v>
      </c>
      <c r="L9" s="15"/>
      <c r="M9" s="16"/>
      <c r="N9" s="16"/>
    </row>
    <row r="10" spans="1:17" ht="12" customHeight="1" x14ac:dyDescent="0.25">
      <c r="A10" s="10">
        <v>41094</v>
      </c>
      <c r="B10" s="11">
        <v>97.421584999999993</v>
      </c>
      <c r="C10" s="12">
        <v>0.30221100000000001</v>
      </c>
      <c r="D10" s="12">
        <v>1.1672750000000001</v>
      </c>
      <c r="E10" s="12">
        <v>1.4694860000000001</v>
      </c>
      <c r="F10" s="12">
        <v>0.96025499999999997</v>
      </c>
      <c r="G10" s="12">
        <v>219.16542100000001</v>
      </c>
      <c r="H10" s="12">
        <v>46.983294999999998</v>
      </c>
      <c r="I10" s="12">
        <v>37.614015118800005</v>
      </c>
      <c r="J10" s="12">
        <v>49.663353065507195</v>
      </c>
      <c r="K10" s="12">
        <v>0.43173299999999998</v>
      </c>
      <c r="L10" s="15"/>
      <c r="M10" s="16"/>
      <c r="N10" s="16"/>
    </row>
    <row r="11" spans="1:17" ht="12" customHeight="1" x14ac:dyDescent="0.25">
      <c r="A11" s="10">
        <v>41095</v>
      </c>
      <c r="B11" s="11">
        <v>97.338120000000004</v>
      </c>
      <c r="C11" s="12">
        <v>0.30105799999999999</v>
      </c>
      <c r="D11" s="12">
        <v>1.1761520000000001</v>
      </c>
      <c r="E11" s="12">
        <v>1.4772100000000001</v>
      </c>
      <c r="F11" s="12">
        <v>1.0367230000000001</v>
      </c>
      <c r="G11" s="12">
        <v>220.00294500000001</v>
      </c>
      <c r="H11" s="12">
        <v>48.132885000000002</v>
      </c>
      <c r="I11" s="12">
        <v>37.634365345200003</v>
      </c>
      <c r="J11" s="12">
        <v>49.670180744846903</v>
      </c>
      <c r="K11" s="12">
        <v>0.43179499999999998</v>
      </c>
      <c r="L11" s="15"/>
      <c r="M11" s="16"/>
      <c r="N11" s="16"/>
    </row>
    <row r="12" spans="1:17" ht="12" customHeight="1" x14ac:dyDescent="0.25">
      <c r="A12" s="10">
        <v>41096</v>
      </c>
      <c r="B12" s="11">
        <v>97.336883999999998</v>
      </c>
      <c r="C12" s="12">
        <v>0.29912100000000003</v>
      </c>
      <c r="D12" s="12">
        <v>1.2025520000000001</v>
      </c>
      <c r="E12" s="12">
        <v>1.501673</v>
      </c>
      <c r="F12" s="12">
        <v>1.0222169999999999</v>
      </c>
      <c r="G12" s="12">
        <v>220.41343699999999</v>
      </c>
      <c r="H12" s="12">
        <v>44.791454000000002</v>
      </c>
      <c r="I12" s="12">
        <v>37.6159367574</v>
      </c>
      <c r="J12" s="12">
        <v>49.642356539744348</v>
      </c>
      <c r="K12" s="12">
        <v>0.39193899999999998</v>
      </c>
      <c r="L12" s="15"/>
      <c r="M12" s="16"/>
      <c r="N12" s="16"/>
    </row>
    <row r="13" spans="1:17" ht="12" customHeight="1" x14ac:dyDescent="0.25">
      <c r="A13" s="10">
        <v>41097</v>
      </c>
      <c r="B13" s="11">
        <v>97.380454999999998</v>
      </c>
      <c r="C13" s="12">
        <v>0.303037</v>
      </c>
      <c r="D13" s="12">
        <v>1.1877359999999999</v>
      </c>
      <c r="E13" s="12">
        <v>1.4907729999999999</v>
      </c>
      <c r="F13" s="12">
        <v>0.98002699999999998</v>
      </c>
      <c r="G13" s="12">
        <v>220.581772</v>
      </c>
      <c r="H13" s="12">
        <v>44.040142000000003</v>
      </c>
      <c r="I13" s="12">
        <v>37.615138441200003</v>
      </c>
      <c r="J13" s="12">
        <v>49.650556560560013</v>
      </c>
      <c r="K13" s="12">
        <v>0.39174700000000001</v>
      </c>
      <c r="L13" s="15"/>
      <c r="M13" s="16"/>
      <c r="N13" s="16"/>
    </row>
    <row r="14" spans="1:17" ht="12" customHeight="1" x14ac:dyDescent="0.25">
      <c r="A14" s="10">
        <v>41098</v>
      </c>
      <c r="B14" s="11">
        <v>97.453331000000006</v>
      </c>
      <c r="C14" s="12">
        <v>0.29831000000000002</v>
      </c>
      <c r="D14" s="12">
        <v>1.2034670000000001</v>
      </c>
      <c r="E14" s="12">
        <v>1.5017770000000001</v>
      </c>
      <c r="F14" s="12">
        <v>0.90529300000000001</v>
      </c>
      <c r="G14" s="12">
        <v>220.149475</v>
      </c>
      <c r="H14" s="12">
        <v>42.019576999999998</v>
      </c>
      <c r="I14" s="12">
        <v>37.580761410000008</v>
      </c>
      <c r="J14" s="12">
        <v>49.620095582162492</v>
      </c>
      <c r="K14" s="12">
        <v>0.41612900000000003</v>
      </c>
      <c r="L14" s="15"/>
      <c r="M14" s="16"/>
      <c r="N14" s="16"/>
    </row>
    <row r="15" spans="1:17" ht="12" customHeight="1" x14ac:dyDescent="0.25">
      <c r="A15" s="10">
        <v>41099</v>
      </c>
      <c r="B15" s="11">
        <v>97.199295000000006</v>
      </c>
      <c r="C15" s="12">
        <v>0.30470599999999998</v>
      </c>
      <c r="D15" s="12">
        <v>1.2054860000000001</v>
      </c>
      <c r="E15" s="12">
        <v>1.510192</v>
      </c>
      <c r="F15" s="12">
        <v>1.1346179999999999</v>
      </c>
      <c r="G15" s="12">
        <v>220.25762900000001</v>
      </c>
      <c r="H15" s="12">
        <v>41.026896999999998</v>
      </c>
      <c r="I15" s="12">
        <v>37.653753174599998</v>
      </c>
      <c r="J15" s="12">
        <v>49.658328742571236</v>
      </c>
      <c r="K15" s="12">
        <v>0.49023099999999997</v>
      </c>
      <c r="L15" s="15"/>
      <c r="M15" s="16"/>
      <c r="N15" s="16"/>
    </row>
    <row r="16" spans="1:17" ht="12" customHeight="1" x14ac:dyDescent="0.25">
      <c r="A16" s="10">
        <v>41100</v>
      </c>
      <c r="B16" s="11">
        <v>97.131270999999998</v>
      </c>
      <c r="C16" s="12">
        <v>0.30668400000000001</v>
      </c>
      <c r="D16" s="12">
        <v>1.2059839999999999</v>
      </c>
      <c r="E16" s="12">
        <v>1.5126679999999999</v>
      </c>
      <c r="F16" s="12">
        <v>1.1776930000000001</v>
      </c>
      <c r="G16" s="12">
        <v>221.13494900000001</v>
      </c>
      <c r="H16" s="12">
        <v>40.553181000000002</v>
      </c>
      <c r="I16" s="12">
        <v>37.681136787600003</v>
      </c>
      <c r="J16" s="12">
        <v>49.673193977311229</v>
      </c>
      <c r="K16" s="12">
        <v>0.49192999999999998</v>
      </c>
      <c r="L16" s="15"/>
      <c r="M16" s="16"/>
      <c r="N16" s="16"/>
    </row>
    <row r="17" spans="1:14" x14ac:dyDescent="0.25">
      <c r="A17" s="10">
        <v>41101</v>
      </c>
      <c r="B17" s="11">
        <v>97.151543000000004</v>
      </c>
      <c r="C17" s="12">
        <v>0.29808000000000001</v>
      </c>
      <c r="D17" s="12">
        <v>1.245714</v>
      </c>
      <c r="E17" s="12">
        <v>1.5437940000000001</v>
      </c>
      <c r="F17" s="12">
        <v>1.127405</v>
      </c>
      <c r="G17" s="12">
        <v>221.01380900000001</v>
      </c>
      <c r="H17" s="12">
        <v>40.460709000000001</v>
      </c>
      <c r="I17" s="12">
        <v>37.653328247400005</v>
      </c>
      <c r="J17" s="12">
        <v>49.632611085260002</v>
      </c>
      <c r="K17" s="12">
        <v>0.54294399999999998</v>
      </c>
      <c r="L17" s="15"/>
      <c r="M17" s="16"/>
      <c r="N17" s="16"/>
    </row>
    <row r="18" spans="1:14" x14ac:dyDescent="0.25">
      <c r="A18" s="10">
        <v>41102</v>
      </c>
      <c r="B18" s="11">
        <v>97.126846</v>
      </c>
      <c r="C18" s="12">
        <v>0.30203400000000002</v>
      </c>
      <c r="D18" s="12">
        <v>1.208553</v>
      </c>
      <c r="E18" s="12">
        <v>1.5105870000000001</v>
      </c>
      <c r="F18" s="12">
        <v>1.1818660000000001</v>
      </c>
      <c r="G18" s="12">
        <v>220.738708</v>
      </c>
      <c r="H18" s="12">
        <v>39.224915000000003</v>
      </c>
      <c r="I18" s="12">
        <v>37.683745251600008</v>
      </c>
      <c r="J18" s="12">
        <v>49.674733494993518</v>
      </c>
      <c r="K18" s="12">
        <v>0.55640699999999998</v>
      </c>
      <c r="L18" s="15"/>
      <c r="M18" s="16"/>
      <c r="N18" s="16"/>
    </row>
    <row r="19" spans="1:14" x14ac:dyDescent="0.25">
      <c r="A19" s="10">
        <v>41103</v>
      </c>
      <c r="B19" s="11">
        <v>97.221137999999996</v>
      </c>
      <c r="C19" s="12">
        <v>0.30016199999999998</v>
      </c>
      <c r="D19" s="12">
        <v>1.1738580000000001</v>
      </c>
      <c r="E19" s="12">
        <v>1.4740200000000001</v>
      </c>
      <c r="F19" s="12">
        <v>1.124544</v>
      </c>
      <c r="G19" s="12">
        <v>221.007034</v>
      </c>
      <c r="H19" s="12">
        <v>39.971888999999997</v>
      </c>
      <c r="I19" s="12">
        <v>37.680073417800003</v>
      </c>
      <c r="J19" s="12">
        <v>49.696454596809573</v>
      </c>
      <c r="K19" s="12">
        <v>0.47630499999999998</v>
      </c>
      <c r="L19" s="15"/>
      <c r="M19" s="16"/>
      <c r="N19" s="16"/>
    </row>
    <row r="20" spans="1:14" x14ac:dyDescent="0.25">
      <c r="A20" s="10">
        <v>41104</v>
      </c>
      <c r="B20" s="11">
        <v>97.252876000000001</v>
      </c>
      <c r="C20" s="12">
        <v>0.29802899999999999</v>
      </c>
      <c r="D20" s="12">
        <v>1.1615070000000001</v>
      </c>
      <c r="E20" s="12">
        <v>1.4595359999999999</v>
      </c>
      <c r="F20" s="12">
        <v>1.110665</v>
      </c>
      <c r="G20" s="12">
        <v>221.769104</v>
      </c>
      <c r="H20" s="12">
        <v>40.663508999999998</v>
      </c>
      <c r="I20" s="12">
        <v>37.678191747599996</v>
      </c>
      <c r="J20" s="12">
        <v>49.703873561071042</v>
      </c>
      <c r="K20" s="12">
        <v>0.47449599999999997</v>
      </c>
      <c r="L20" s="15"/>
      <c r="M20" s="16"/>
      <c r="N20" s="16"/>
    </row>
    <row r="21" spans="1:14" x14ac:dyDescent="0.25">
      <c r="A21" s="10">
        <v>41105</v>
      </c>
      <c r="B21" s="11">
        <v>97.252876000000001</v>
      </c>
      <c r="C21" s="12">
        <v>0.29802899999999999</v>
      </c>
      <c r="D21" s="12">
        <v>1.1615070000000001</v>
      </c>
      <c r="E21" s="12">
        <v>1.4595359999999999</v>
      </c>
      <c r="F21" s="12">
        <v>1.110665</v>
      </c>
      <c r="G21" s="12">
        <v>221.736435</v>
      </c>
      <c r="H21" s="12">
        <v>42.957165000000003</v>
      </c>
      <c r="I21" s="12">
        <v>37.678191747599996</v>
      </c>
      <c r="J21" s="12">
        <v>49.703873561071042</v>
      </c>
      <c r="K21" s="12">
        <v>0.44085999999999997</v>
      </c>
      <c r="L21" s="15"/>
      <c r="M21" s="16"/>
      <c r="N21" s="16"/>
    </row>
    <row r="22" spans="1:14" x14ac:dyDescent="0.25">
      <c r="A22" s="10">
        <v>41106</v>
      </c>
      <c r="B22" s="11">
        <v>97.095496999999995</v>
      </c>
      <c r="C22" s="12">
        <v>0.322519</v>
      </c>
      <c r="D22" s="12">
        <v>1.1634340000000001</v>
      </c>
      <c r="E22" s="12">
        <v>1.4859530000000001</v>
      </c>
      <c r="F22" s="12">
        <v>1.213676</v>
      </c>
      <c r="G22" s="12">
        <v>221.942261</v>
      </c>
      <c r="H22" s="12">
        <v>41.059764999999999</v>
      </c>
      <c r="I22" s="12">
        <v>37.718760725400003</v>
      </c>
      <c r="J22" s="12">
        <v>49.716053349913871</v>
      </c>
      <c r="K22" s="12">
        <v>0.22803599999999999</v>
      </c>
      <c r="L22" s="15"/>
      <c r="M22" s="16"/>
      <c r="N22" s="16"/>
    </row>
    <row r="23" spans="1:14" x14ac:dyDescent="0.25">
      <c r="A23" s="10">
        <v>41107</v>
      </c>
      <c r="B23" s="11">
        <v>97.144180000000006</v>
      </c>
      <c r="C23" s="12">
        <v>0.316612</v>
      </c>
      <c r="D23" s="12">
        <v>1.1891039999999999</v>
      </c>
      <c r="E23" s="12">
        <v>1.5057160000000001</v>
      </c>
      <c r="F23" s="12">
        <v>1.1559630000000001</v>
      </c>
      <c r="G23" s="12">
        <v>221.67858899999999</v>
      </c>
      <c r="H23" s="12">
        <v>42.188716999999997</v>
      </c>
      <c r="I23" s="12">
        <v>37.688463626400008</v>
      </c>
      <c r="J23" s="12">
        <v>49.684061367556055</v>
      </c>
      <c r="K23" s="12">
        <v>1.4751E-2</v>
      </c>
      <c r="L23" s="15"/>
      <c r="M23" s="16"/>
      <c r="N23" s="16"/>
    </row>
    <row r="24" spans="1:14" x14ac:dyDescent="0.25">
      <c r="A24" s="10">
        <v>41108</v>
      </c>
      <c r="B24" s="11">
        <v>97.276877999999996</v>
      </c>
      <c r="C24" s="12">
        <v>0.31023800000000001</v>
      </c>
      <c r="D24" s="12">
        <v>1.1804380000000001</v>
      </c>
      <c r="E24" s="12">
        <v>1.4906760000000001</v>
      </c>
      <c r="F24" s="12">
        <v>1.0677190000000001</v>
      </c>
      <c r="G24" s="12">
        <v>220.629074</v>
      </c>
      <c r="H24" s="12">
        <v>41.977898000000003</v>
      </c>
      <c r="I24" s="12">
        <v>37.649094752400003</v>
      </c>
      <c r="J24" s="12">
        <v>49.670805912493982</v>
      </c>
      <c r="K24" s="12">
        <v>1.4678E-2</v>
      </c>
      <c r="L24" s="15"/>
      <c r="M24" s="16"/>
      <c r="N24" s="16"/>
    </row>
    <row r="25" spans="1:14" x14ac:dyDescent="0.25">
      <c r="A25" s="10">
        <v>41109</v>
      </c>
      <c r="B25" s="11">
        <v>97.269195999999994</v>
      </c>
      <c r="C25" s="12">
        <v>0.307031</v>
      </c>
      <c r="D25" s="12">
        <v>1.208604</v>
      </c>
      <c r="E25" s="12">
        <v>1.5156350000000001</v>
      </c>
      <c r="F25" s="12">
        <v>1.0793779999999999</v>
      </c>
      <c r="G25" s="12">
        <v>219.985703</v>
      </c>
      <c r="H25" s="12">
        <v>40.017761</v>
      </c>
      <c r="I25" s="12">
        <v>37.622777664600001</v>
      </c>
      <c r="J25" s="12">
        <v>49.637208709212409</v>
      </c>
      <c r="K25" s="12">
        <v>0.12776199999999999</v>
      </c>
      <c r="L25" s="15"/>
      <c r="M25" s="16"/>
      <c r="N25" s="16"/>
    </row>
    <row r="26" spans="1:14" x14ac:dyDescent="0.25">
      <c r="A26" s="10">
        <v>41110</v>
      </c>
      <c r="B26" s="11">
        <v>97.214668000000003</v>
      </c>
      <c r="C26" s="12">
        <v>0.31274400000000002</v>
      </c>
      <c r="D26" s="12">
        <v>1.177991</v>
      </c>
      <c r="E26" s="12">
        <v>1.4907349999999999</v>
      </c>
      <c r="F26" s="12">
        <v>1.1323620000000001</v>
      </c>
      <c r="G26" s="12">
        <v>220.482956</v>
      </c>
      <c r="H26" s="12">
        <v>39.622635000000002</v>
      </c>
      <c r="I26" s="12">
        <v>37.664514140400001</v>
      </c>
      <c r="J26" s="12">
        <v>49.679563076909623</v>
      </c>
      <c r="K26" s="12">
        <v>0.75293500000000002</v>
      </c>
      <c r="L26" s="15"/>
      <c r="M26" s="16"/>
      <c r="N26" s="16"/>
    </row>
    <row r="27" spans="1:14" x14ac:dyDescent="0.25">
      <c r="A27" s="10">
        <v>41111</v>
      </c>
      <c r="B27" s="11">
        <v>97.191811000000001</v>
      </c>
      <c r="C27" s="12">
        <v>0.31929400000000002</v>
      </c>
      <c r="D27" s="12">
        <v>1.160288</v>
      </c>
      <c r="E27" s="12">
        <v>1.479582</v>
      </c>
      <c r="F27" s="12">
        <v>1.156393</v>
      </c>
      <c r="G27" s="12">
        <v>220.399551</v>
      </c>
      <c r="H27" s="12">
        <v>39.857246000000004</v>
      </c>
      <c r="I27" s="12">
        <v>37.682858584200005</v>
      </c>
      <c r="J27" s="12">
        <v>49.700300876786017</v>
      </c>
      <c r="K27" s="12">
        <v>0.75195000000000001</v>
      </c>
      <c r="L27" s="15"/>
      <c r="M27" s="16"/>
      <c r="N27" s="16"/>
    </row>
    <row r="28" spans="1:14" x14ac:dyDescent="0.25">
      <c r="A28" s="10">
        <v>41112</v>
      </c>
      <c r="B28" s="11">
        <v>96.959541000000002</v>
      </c>
      <c r="C28" s="12">
        <v>0.31565599999999999</v>
      </c>
      <c r="D28" s="12">
        <v>1.1764779999999999</v>
      </c>
      <c r="E28" s="12">
        <v>1.4921339999999998</v>
      </c>
      <c r="F28" s="12">
        <v>1.3259369999999999</v>
      </c>
      <c r="G28" s="12">
        <v>221.66841099999999</v>
      </c>
      <c r="H28" s="12">
        <v>40.546107999999997</v>
      </c>
      <c r="I28" s="12">
        <v>37.760664437400003</v>
      </c>
      <c r="J28" s="12">
        <v>49.735914411933578</v>
      </c>
      <c r="K28" s="12">
        <v>0.78992799999999996</v>
      </c>
      <c r="L28" s="15"/>
      <c r="M28" s="16"/>
      <c r="N28" s="16"/>
    </row>
    <row r="29" spans="1:14" x14ac:dyDescent="0.25">
      <c r="A29" s="10">
        <v>41113</v>
      </c>
      <c r="B29" s="11">
        <v>96.954223999999996</v>
      </c>
      <c r="C29" s="12">
        <v>0.32860499999999998</v>
      </c>
      <c r="D29" s="12">
        <v>1.1483859999999999</v>
      </c>
      <c r="E29" s="12">
        <v>1.4769909999999999</v>
      </c>
      <c r="F29" s="12">
        <v>1.360017</v>
      </c>
      <c r="G29" s="12">
        <v>221.453903</v>
      </c>
      <c r="H29" s="12">
        <v>38.198672999999999</v>
      </c>
      <c r="I29" s="12">
        <v>37.765736216999997</v>
      </c>
      <c r="J29" s="12">
        <v>49.751528649421012</v>
      </c>
      <c r="K29" s="12">
        <v>0.71697500000000003</v>
      </c>
      <c r="L29" s="15"/>
      <c r="M29" s="16"/>
      <c r="N29" s="16"/>
    </row>
    <row r="30" spans="1:14" x14ac:dyDescent="0.25">
      <c r="A30" s="10">
        <v>41114</v>
      </c>
      <c r="B30" s="11">
        <v>97.120948999999996</v>
      </c>
      <c r="C30" s="12">
        <v>0.32675599999999999</v>
      </c>
      <c r="D30" s="12">
        <v>1.1526149999999999</v>
      </c>
      <c r="E30" s="12">
        <v>1.479371</v>
      </c>
      <c r="F30" s="12">
        <v>1.1940729999999999</v>
      </c>
      <c r="G30" s="12">
        <v>221.03564499999999</v>
      </c>
      <c r="H30" s="12">
        <v>39.638987999999998</v>
      </c>
      <c r="I30" s="12">
        <v>37.715024731800007</v>
      </c>
      <c r="J30" s="12">
        <v>49.719422046388651</v>
      </c>
      <c r="K30" s="12">
        <v>0.53312199999999998</v>
      </c>
      <c r="L30" s="15"/>
      <c r="M30" s="16"/>
      <c r="N30" s="16"/>
    </row>
    <row r="31" spans="1:14" x14ac:dyDescent="0.25">
      <c r="A31" s="10">
        <v>41115</v>
      </c>
      <c r="B31" s="11">
        <v>96.962615999999997</v>
      </c>
      <c r="C31" s="12">
        <v>0.32684000000000002</v>
      </c>
      <c r="D31" s="12">
        <v>1.1672180000000001</v>
      </c>
      <c r="E31" s="12">
        <v>1.4940580000000001</v>
      </c>
      <c r="F31" s="12">
        <v>1.2964039999999999</v>
      </c>
      <c r="G31" s="12">
        <v>222.43279999999999</v>
      </c>
      <c r="H31" s="12">
        <v>39.857928999999999</v>
      </c>
      <c r="I31" s="12">
        <v>37.770001266000001</v>
      </c>
      <c r="J31" s="12">
        <v>49.743164178159375</v>
      </c>
      <c r="K31" s="12">
        <v>0.55413000000000001</v>
      </c>
      <c r="L31" s="15"/>
      <c r="M31" s="16"/>
      <c r="N31" s="16"/>
    </row>
    <row r="32" spans="1:14" x14ac:dyDescent="0.25">
      <c r="A32" s="10">
        <v>41116</v>
      </c>
      <c r="B32" s="11">
        <v>97.111176</v>
      </c>
      <c r="C32" s="12">
        <v>0.32726</v>
      </c>
      <c r="D32" s="12">
        <v>1.133945</v>
      </c>
      <c r="E32" s="12">
        <v>1.4612050000000001</v>
      </c>
      <c r="F32" s="12">
        <v>1.1784349999999999</v>
      </c>
      <c r="G32" s="12">
        <v>222.90211500000001</v>
      </c>
      <c r="H32" s="12">
        <v>40.937531</v>
      </c>
      <c r="I32" s="12">
        <v>37.750140126600009</v>
      </c>
      <c r="J32" s="12">
        <v>49.753437708891013</v>
      </c>
      <c r="K32" s="12">
        <v>0.558535</v>
      </c>
      <c r="L32" s="15"/>
      <c r="M32" s="16"/>
      <c r="N32" s="16"/>
    </row>
    <row r="33" spans="1:14" x14ac:dyDescent="0.25">
      <c r="A33" s="10">
        <v>41117</v>
      </c>
      <c r="B33" s="11">
        <v>97.262000999999998</v>
      </c>
      <c r="C33" s="12">
        <v>0.29565900000000001</v>
      </c>
      <c r="D33" s="12">
        <v>1.2318039999999999</v>
      </c>
      <c r="E33" s="12">
        <v>1.527463</v>
      </c>
      <c r="F33" s="12">
        <v>1.010643</v>
      </c>
      <c r="G33" s="12">
        <v>219.36552399999999</v>
      </c>
      <c r="H33" s="12">
        <v>37.093280999999998</v>
      </c>
      <c r="I33" s="12">
        <v>37.6392604224</v>
      </c>
      <c r="J33" s="12">
        <v>49.63502871336415</v>
      </c>
      <c r="K33" s="12">
        <v>0.54712799999999995</v>
      </c>
      <c r="L33" s="15"/>
      <c r="M33" s="16"/>
      <c r="N33" s="16"/>
    </row>
    <row r="34" spans="1:14" x14ac:dyDescent="0.25">
      <c r="A34" s="10">
        <v>41118</v>
      </c>
      <c r="B34" s="11">
        <v>97.299400000000006</v>
      </c>
      <c r="C34" s="12">
        <v>0.28903899999999999</v>
      </c>
      <c r="D34" s="12">
        <v>1.225897</v>
      </c>
      <c r="E34" s="12">
        <v>1.5149360000000001</v>
      </c>
      <c r="F34" s="12">
        <v>1.00234</v>
      </c>
      <c r="G34" s="12">
        <v>219.570007</v>
      </c>
      <c r="H34" s="12">
        <v>37.168415000000003</v>
      </c>
      <c r="I34" s="12">
        <v>37.630573606200002</v>
      </c>
      <c r="J34" s="12">
        <v>49.636652142164927</v>
      </c>
      <c r="K34" s="12">
        <v>0.50802000000000003</v>
      </c>
      <c r="L34" s="15"/>
      <c r="M34" s="16"/>
      <c r="N34" s="16"/>
    </row>
    <row r="35" spans="1:14" x14ac:dyDescent="0.25">
      <c r="A35" s="10">
        <v>41119</v>
      </c>
      <c r="B35" s="11">
        <v>97.396102999999997</v>
      </c>
      <c r="C35" s="12">
        <v>0.28383000000000003</v>
      </c>
      <c r="D35" s="12">
        <v>1.206931</v>
      </c>
      <c r="E35" s="12">
        <v>1.490761</v>
      </c>
      <c r="F35" s="12">
        <v>0.94664899999999996</v>
      </c>
      <c r="G35" s="12">
        <v>219.53511</v>
      </c>
      <c r="H35" s="12">
        <v>40.118991999999999</v>
      </c>
      <c r="I35" s="12">
        <v>37.612169209800001</v>
      </c>
      <c r="J35" s="12">
        <v>49.641318433675124</v>
      </c>
      <c r="K35" s="12">
        <v>0.47553899999999999</v>
      </c>
      <c r="L35" s="15"/>
      <c r="M35" s="16"/>
      <c r="N35" s="16"/>
    </row>
    <row r="36" spans="1:14" x14ac:dyDescent="0.25">
      <c r="A36" s="10">
        <v>41120</v>
      </c>
      <c r="B36" s="11">
        <v>97.514992000000007</v>
      </c>
      <c r="C36" s="12">
        <v>0.28548400000000002</v>
      </c>
      <c r="D36" s="12">
        <v>1.1898569999999999</v>
      </c>
      <c r="E36" s="12">
        <v>1.475341</v>
      </c>
      <c r="F36" s="12">
        <v>0.86277400000000004</v>
      </c>
      <c r="G36" s="12">
        <v>218.46533199999999</v>
      </c>
      <c r="H36" s="12">
        <v>40.911301000000002</v>
      </c>
      <c r="I36" s="12">
        <v>37.580993857800003</v>
      </c>
      <c r="J36" s="12">
        <v>49.634811956721023</v>
      </c>
      <c r="K36" s="12">
        <v>0.44016899999999998</v>
      </c>
      <c r="L36" s="15"/>
      <c r="M36" s="16"/>
      <c r="N36" s="16"/>
    </row>
    <row r="37" spans="1:14" ht="15.75" thickBot="1" x14ac:dyDescent="0.3">
      <c r="A37" s="10">
        <v>41121</v>
      </c>
      <c r="B37" s="11">
        <v>97.540276000000006</v>
      </c>
      <c r="C37" s="12">
        <v>0.30420599999999998</v>
      </c>
      <c r="D37" s="12">
        <v>1.12775</v>
      </c>
      <c r="E37" s="12">
        <v>1.431956</v>
      </c>
      <c r="F37" s="12">
        <v>0.88170400000000004</v>
      </c>
      <c r="G37" s="12">
        <v>218.83689899999999</v>
      </c>
      <c r="H37" s="12">
        <v>41.613945000000001</v>
      </c>
      <c r="I37" s="12">
        <v>37.602082447800008</v>
      </c>
      <c r="J37" s="12">
        <v>49.681690674533193</v>
      </c>
      <c r="K37" s="12">
        <v>0.44306200000000001</v>
      </c>
      <c r="L37" s="15"/>
      <c r="M37" s="16"/>
      <c r="N37" s="16"/>
    </row>
    <row r="38" spans="1:14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v>96.954223999999996</v>
      </c>
      <c r="C40" s="20">
        <v>0.28383000000000003</v>
      </c>
      <c r="D40" s="20">
        <v>1.1096889999999999</v>
      </c>
      <c r="E40" s="20">
        <v>1.420221</v>
      </c>
      <c r="F40" s="20">
        <v>0.86277400000000004</v>
      </c>
      <c r="G40" s="20">
        <v>218.46533199999999</v>
      </c>
      <c r="H40" s="20">
        <v>37.093280999999998</v>
      </c>
      <c r="I40" s="20">
        <v>37.580761410000008</v>
      </c>
      <c r="J40" s="20">
        <v>49.620095582162492</v>
      </c>
      <c r="K40" s="20">
        <v>1.4678E-2</v>
      </c>
      <c r="L40" s="21"/>
    </row>
    <row r="41" spans="1:14" x14ac:dyDescent="0.25">
      <c r="A41" s="22" t="s">
        <v>23</v>
      </c>
      <c r="B41" s="23">
        <v>97.241613354838691</v>
      </c>
      <c r="C41" s="23">
        <v>0.30749206451612909</v>
      </c>
      <c r="D41" s="23">
        <v>1.1782712258064516</v>
      </c>
      <c r="E41" s="23">
        <v>1.4857632903225804</v>
      </c>
      <c r="F41" s="23">
        <v>1.0958137096774192</v>
      </c>
      <c r="G41" s="23">
        <v>220.6246898709677</v>
      </c>
      <c r="H41" s="23">
        <v>41.372594258064524</v>
      </c>
      <c r="I41" s="23">
        <v>37.666094385077422</v>
      </c>
      <c r="J41" s="23">
        <v>49.682983511787732</v>
      </c>
      <c r="K41" s="23">
        <v>0.46586780645161296</v>
      </c>
      <c r="L41" s="21"/>
    </row>
    <row r="42" spans="1:14" x14ac:dyDescent="0.25">
      <c r="A42" s="24" t="s">
        <v>24</v>
      </c>
      <c r="B42" s="25">
        <v>97.540276000000006</v>
      </c>
      <c r="C42" s="25">
        <v>0.32860499999999998</v>
      </c>
      <c r="D42" s="25">
        <v>1.245714</v>
      </c>
      <c r="E42" s="25">
        <v>1.5437940000000001</v>
      </c>
      <c r="F42" s="25">
        <v>1.360017</v>
      </c>
      <c r="G42" s="25">
        <v>222.90211500000001</v>
      </c>
      <c r="H42" s="25">
        <v>48.132885000000002</v>
      </c>
      <c r="I42" s="25">
        <v>37.770001266000001</v>
      </c>
      <c r="J42" s="25">
        <v>49.753437708891013</v>
      </c>
      <c r="K42" s="25">
        <v>0.78992799999999996</v>
      </c>
      <c r="L42" s="21"/>
    </row>
    <row r="43" spans="1:14" ht="15.75" thickBot="1" x14ac:dyDescent="0.3">
      <c r="A43" s="26" t="s">
        <v>25</v>
      </c>
      <c r="B43" s="27">
        <v>0.14856557653004113</v>
      </c>
      <c r="C43" s="27">
        <v>1.2324498851029693E-2</v>
      </c>
      <c r="D43" s="27">
        <v>3.2041307100584684E-2</v>
      </c>
      <c r="E43" s="27">
        <v>2.6730014449670079E-2</v>
      </c>
      <c r="F43" s="27">
        <v>0.12076024625463612</v>
      </c>
      <c r="G43" s="27">
        <v>1.0428899940845178</v>
      </c>
      <c r="H43" s="27">
        <v>2.5331061647948303</v>
      </c>
      <c r="I43" s="27">
        <v>5.1494428372409341E-2</v>
      </c>
      <c r="J43" s="27">
        <v>3.9364549368880918E-2</v>
      </c>
      <c r="K43" s="27">
        <v>0.18021728989332442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E24" sqref="E2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32</v>
      </c>
      <c r="H6" s="6" t="s">
        <v>33</v>
      </c>
      <c r="I6" s="6" t="s">
        <v>34</v>
      </c>
      <c r="J6" s="6" t="s">
        <v>35</v>
      </c>
      <c r="K6" s="6" t="s">
        <v>36</v>
      </c>
      <c r="L6" s="8"/>
      <c r="M6" s="9" t="s">
        <v>37</v>
      </c>
      <c r="N6" s="9" t="s">
        <v>20</v>
      </c>
    </row>
    <row r="7" spans="1:17" ht="12" customHeight="1" x14ac:dyDescent="0.25">
      <c r="A7" s="10">
        <v>41091</v>
      </c>
      <c r="B7" s="11">
        <v>97.273742999999996</v>
      </c>
      <c r="C7" s="12">
        <v>1.1129599999999999</v>
      </c>
      <c r="D7" s="12">
        <v>0.31934000000000001</v>
      </c>
      <c r="E7" s="12">
        <v>1.4322999999999999</v>
      </c>
      <c r="F7" s="12">
        <v>1.1076809999999999</v>
      </c>
      <c r="G7" s="12">
        <v>220.92901599999999</v>
      </c>
      <c r="H7" s="12">
        <v>41.593597000000003</v>
      </c>
      <c r="I7" s="12">
        <v>37.693890000000003</v>
      </c>
      <c r="J7" s="12">
        <v>52.224136000000001</v>
      </c>
      <c r="K7" s="12">
        <v>0.46243800000000002</v>
      </c>
      <c r="L7" s="13"/>
      <c r="M7" s="14">
        <v>0.23719999999999999</v>
      </c>
      <c r="N7" s="14">
        <v>3.241E-3</v>
      </c>
    </row>
    <row r="8" spans="1:17" ht="12" customHeight="1" x14ac:dyDescent="0.25">
      <c r="A8" s="10">
        <v>41092</v>
      </c>
      <c r="B8" s="11">
        <v>97.255104000000003</v>
      </c>
      <c r="C8" s="12">
        <v>1.1455249999999999</v>
      </c>
      <c r="D8" s="12">
        <v>0.32709100000000002</v>
      </c>
      <c r="E8" s="12">
        <v>1.4726159999999999</v>
      </c>
      <c r="F8" s="12">
        <v>1.0990059999999999</v>
      </c>
      <c r="G8" s="12">
        <v>220.455017</v>
      </c>
      <c r="H8" s="12">
        <v>44.025798999999999</v>
      </c>
      <c r="I8" s="12">
        <v>37.692520000000002</v>
      </c>
      <c r="J8" s="12">
        <v>52.215710000000001</v>
      </c>
      <c r="K8" s="12">
        <v>0.49755100000000002</v>
      </c>
      <c r="L8" s="15"/>
      <c r="M8" s="16"/>
      <c r="N8" s="16"/>
    </row>
    <row r="9" spans="1:17" ht="12" customHeight="1" x14ac:dyDescent="0.25">
      <c r="A9" s="10">
        <v>41093</v>
      </c>
      <c r="B9" s="11">
        <v>97.293976000000001</v>
      </c>
      <c r="C9" s="12">
        <v>1.1387860000000001</v>
      </c>
      <c r="D9" s="12">
        <v>0.32613300000000001</v>
      </c>
      <c r="E9" s="12">
        <v>1.4649190000000001</v>
      </c>
      <c r="F9" s="12">
        <v>1.084662</v>
      </c>
      <c r="G9" s="12">
        <v>219.626755</v>
      </c>
      <c r="H9" s="12">
        <v>45.296222999999998</v>
      </c>
      <c r="I9" s="12">
        <v>37.699074000000003</v>
      </c>
      <c r="J9" s="12">
        <v>52.240336999999997</v>
      </c>
      <c r="K9" s="12">
        <v>0.48867699999999997</v>
      </c>
      <c r="L9" s="15"/>
      <c r="M9" s="16"/>
      <c r="N9" s="16"/>
    </row>
    <row r="10" spans="1:17" ht="12" customHeight="1" x14ac:dyDescent="0.25">
      <c r="A10" s="10">
        <v>41094</v>
      </c>
      <c r="B10" s="11">
        <v>97.406554999999997</v>
      </c>
      <c r="C10" s="12">
        <v>1.16042</v>
      </c>
      <c r="D10" s="12">
        <v>0.31107400000000002</v>
      </c>
      <c r="E10" s="12">
        <v>1.4714940000000001</v>
      </c>
      <c r="F10" s="12">
        <v>0.97380800000000001</v>
      </c>
      <c r="G10" s="12">
        <v>219.16542100000001</v>
      </c>
      <c r="H10" s="12">
        <v>46.983294999999998</v>
      </c>
      <c r="I10" s="12">
        <v>37.652659999999997</v>
      </c>
      <c r="J10" s="12">
        <v>52.198321999999997</v>
      </c>
      <c r="K10" s="12">
        <v>0.43173299999999998</v>
      </c>
      <c r="L10" s="15"/>
      <c r="M10" s="16"/>
      <c r="N10" s="16"/>
    </row>
    <row r="11" spans="1:17" ht="12" customHeight="1" x14ac:dyDescent="0.25">
      <c r="A11" s="10">
        <v>41095</v>
      </c>
      <c r="B11" s="11">
        <v>97.326819999999998</v>
      </c>
      <c r="C11" s="12">
        <v>1.177532</v>
      </c>
      <c r="D11" s="12">
        <v>0.309396</v>
      </c>
      <c r="E11" s="12">
        <v>1.486928</v>
      </c>
      <c r="F11" s="12">
        <v>1.039668</v>
      </c>
      <c r="G11" s="12">
        <v>220.00294500000001</v>
      </c>
      <c r="H11" s="12">
        <v>48.132885000000002</v>
      </c>
      <c r="I11" s="12">
        <v>37.704448999999997</v>
      </c>
      <c r="J11" s="12">
        <v>52.248325000000001</v>
      </c>
      <c r="K11" s="12">
        <v>0.43179499999999998</v>
      </c>
      <c r="L11" s="15"/>
      <c r="M11" s="16"/>
      <c r="N11" s="16"/>
    </row>
    <row r="12" spans="1:17" ht="12" customHeight="1" x14ac:dyDescent="0.25">
      <c r="A12" s="10">
        <v>41096</v>
      </c>
      <c r="B12" s="11">
        <v>97.316436999999993</v>
      </c>
      <c r="C12" s="12">
        <v>1.20177</v>
      </c>
      <c r="D12" s="12">
        <v>0.30793900000000002</v>
      </c>
      <c r="E12" s="12">
        <v>1.509709</v>
      </c>
      <c r="F12" s="12">
        <v>1.036797</v>
      </c>
      <c r="G12" s="12">
        <v>220.41343699999999</v>
      </c>
      <c r="H12" s="12">
        <v>44.791454000000002</v>
      </c>
      <c r="I12" s="12">
        <v>37.663136000000002</v>
      </c>
      <c r="J12" s="12">
        <v>52.186024000000003</v>
      </c>
      <c r="K12" s="12">
        <v>0.39193899999999998</v>
      </c>
      <c r="L12" s="15"/>
      <c r="M12" s="16"/>
      <c r="N12" s="16"/>
    </row>
    <row r="13" spans="1:17" ht="12" customHeight="1" x14ac:dyDescent="0.25">
      <c r="A13" s="10">
        <v>41097</v>
      </c>
      <c r="B13" s="11">
        <v>97.359154000000004</v>
      </c>
      <c r="C13" s="12">
        <v>1.1898690000000001</v>
      </c>
      <c r="D13" s="12">
        <v>0.30983500000000003</v>
      </c>
      <c r="E13" s="12">
        <v>1.4997040000000001</v>
      </c>
      <c r="F13" s="12">
        <v>0.99495900000000004</v>
      </c>
      <c r="G13" s="12">
        <v>220.581772</v>
      </c>
      <c r="H13" s="12">
        <v>44.040142000000003</v>
      </c>
      <c r="I13" s="12">
        <v>37.668018000000004</v>
      </c>
      <c r="J13" s="12">
        <v>52.201740000000001</v>
      </c>
      <c r="K13" s="12">
        <v>0.39174700000000001</v>
      </c>
      <c r="L13" s="15"/>
      <c r="M13" s="16"/>
      <c r="N13" s="16"/>
    </row>
    <row r="14" spans="1:17" ht="12" customHeight="1" x14ac:dyDescent="0.25">
      <c r="A14" s="10">
        <v>41098</v>
      </c>
      <c r="B14" s="11">
        <v>97.427741999999995</v>
      </c>
      <c r="C14" s="12">
        <v>1.205489</v>
      </c>
      <c r="D14" s="12">
        <v>0.30570799999999998</v>
      </c>
      <c r="E14" s="12">
        <v>1.5111970000000001</v>
      </c>
      <c r="F14" s="12">
        <v>0.92215199999999997</v>
      </c>
      <c r="G14" s="12">
        <v>220.149475</v>
      </c>
      <c r="H14" s="12">
        <v>42.019576999999998</v>
      </c>
      <c r="I14" s="12">
        <v>37.618167999999997</v>
      </c>
      <c r="J14" s="12">
        <v>52.146946</v>
      </c>
      <c r="K14" s="12">
        <v>0.41612900000000003</v>
      </c>
      <c r="L14" s="15"/>
      <c r="M14" s="16"/>
      <c r="N14" s="16"/>
    </row>
    <row r="15" spans="1:17" ht="12" customHeight="1" x14ac:dyDescent="0.25">
      <c r="A15" s="10">
        <v>41099</v>
      </c>
      <c r="B15" s="11">
        <v>97.188698000000002</v>
      </c>
      <c r="C15" s="12">
        <v>1.2084490000000001</v>
      </c>
      <c r="D15" s="12">
        <v>0.31112499999999998</v>
      </c>
      <c r="E15" s="12">
        <v>1.519574</v>
      </c>
      <c r="F15" s="12">
        <v>1.1390979999999999</v>
      </c>
      <c r="G15" s="12">
        <v>220.25762900000001</v>
      </c>
      <c r="H15" s="12">
        <v>41.026896999999998</v>
      </c>
      <c r="I15" s="12">
        <v>37.659855</v>
      </c>
      <c r="J15" s="12">
        <v>52.147564000000003</v>
      </c>
      <c r="K15" s="12">
        <v>0.49023099999999997</v>
      </c>
      <c r="L15" s="15"/>
      <c r="M15" s="16"/>
      <c r="N15" s="16"/>
    </row>
    <row r="16" spans="1:17" ht="12" customHeight="1" x14ac:dyDescent="0.25">
      <c r="A16" s="10">
        <v>41100</v>
      </c>
      <c r="B16" s="11">
        <v>97.106964000000005</v>
      </c>
      <c r="C16" s="12">
        <v>1.204286</v>
      </c>
      <c r="D16" s="12">
        <v>0.31383100000000003</v>
      </c>
      <c r="E16" s="12">
        <v>1.5181169999999999</v>
      </c>
      <c r="F16" s="12">
        <v>1.199341</v>
      </c>
      <c r="G16" s="12">
        <v>221.13494900000001</v>
      </c>
      <c r="H16" s="12">
        <v>40.553181000000002</v>
      </c>
      <c r="I16" s="12">
        <v>37.758575</v>
      </c>
      <c r="J16" s="12">
        <v>52.259556000000003</v>
      </c>
      <c r="K16" s="12">
        <v>0.49192999999999998</v>
      </c>
      <c r="L16" s="15"/>
      <c r="M16" s="16"/>
      <c r="N16" s="16"/>
    </row>
    <row r="17" spans="1:14" ht="12" customHeight="1" x14ac:dyDescent="0.25">
      <c r="A17" s="10">
        <v>41101</v>
      </c>
      <c r="B17" s="11">
        <v>97.120750000000001</v>
      </c>
      <c r="C17" s="12">
        <v>1.2493749999999999</v>
      </c>
      <c r="D17" s="12">
        <v>0.30715199999999998</v>
      </c>
      <c r="E17" s="12">
        <v>1.556527</v>
      </c>
      <c r="F17" s="12">
        <v>1.1460399999999999</v>
      </c>
      <c r="G17" s="12">
        <v>221.01380900000001</v>
      </c>
      <c r="H17" s="12">
        <v>40.460709000000001</v>
      </c>
      <c r="I17" s="12">
        <v>37.703479999999999</v>
      </c>
      <c r="J17" s="12">
        <v>52.176189000000001</v>
      </c>
      <c r="K17" s="12">
        <v>0.54294399999999998</v>
      </c>
      <c r="L17" s="15"/>
      <c r="M17" s="16"/>
      <c r="N17" s="16"/>
    </row>
    <row r="18" spans="1:14" ht="12" customHeight="1" x14ac:dyDescent="0.25">
      <c r="A18" s="10">
        <v>41102</v>
      </c>
      <c r="B18" s="11">
        <v>97.106437999999997</v>
      </c>
      <c r="C18" s="12">
        <v>1.2210110000000001</v>
      </c>
      <c r="D18" s="12">
        <v>0.30839800000000001</v>
      </c>
      <c r="E18" s="12">
        <v>1.529409</v>
      </c>
      <c r="F18" s="12">
        <v>1.1852940000000001</v>
      </c>
      <c r="G18" s="12">
        <v>220.738708</v>
      </c>
      <c r="H18" s="12">
        <v>39.224915000000003</v>
      </c>
      <c r="I18" s="12">
        <v>37.693600000000004</v>
      </c>
      <c r="J18" s="12">
        <v>52.165210999999999</v>
      </c>
      <c r="K18" s="12">
        <v>0.55640699999999998</v>
      </c>
      <c r="L18" s="15"/>
      <c r="M18" s="16"/>
      <c r="N18" s="16"/>
    </row>
    <row r="19" spans="1:14" ht="12" customHeight="1" x14ac:dyDescent="0.25">
      <c r="A19" s="10">
        <v>41103</v>
      </c>
      <c r="B19" s="11">
        <v>97.107933000000003</v>
      </c>
      <c r="C19" s="12">
        <v>1.1860919999999999</v>
      </c>
      <c r="D19" s="12">
        <v>0.31723600000000002</v>
      </c>
      <c r="E19" s="12">
        <v>1.503328</v>
      </c>
      <c r="F19" s="12">
        <v>1.1994830000000001</v>
      </c>
      <c r="G19" s="12">
        <v>221.007034</v>
      </c>
      <c r="H19" s="12">
        <v>39.971888999999997</v>
      </c>
      <c r="I19" s="12">
        <v>37.733882999999999</v>
      </c>
      <c r="J19" s="12">
        <v>52.225982999999999</v>
      </c>
      <c r="K19" s="12">
        <v>0.47630499999999998</v>
      </c>
      <c r="L19" s="15"/>
      <c r="M19" s="16"/>
      <c r="N19" s="16"/>
    </row>
    <row r="20" spans="1:14" ht="12" customHeight="1" x14ac:dyDescent="0.25">
      <c r="A20" s="10">
        <v>41104</v>
      </c>
      <c r="B20" s="11">
        <v>97.108604</v>
      </c>
      <c r="C20" s="12">
        <v>1.1503730000000001</v>
      </c>
      <c r="D20" s="12">
        <v>0.34134599999999998</v>
      </c>
      <c r="E20" s="12">
        <v>1.491719</v>
      </c>
      <c r="F20" s="12">
        <v>1.193678</v>
      </c>
      <c r="G20" s="12">
        <v>221.769104</v>
      </c>
      <c r="H20" s="12">
        <v>40.663508999999998</v>
      </c>
      <c r="I20" s="12">
        <v>37.748997000000003</v>
      </c>
      <c r="J20" s="12">
        <v>52.249637999999997</v>
      </c>
      <c r="K20" s="12">
        <v>0.47449599999999997</v>
      </c>
      <c r="L20" s="15"/>
      <c r="M20" s="16"/>
      <c r="N20" s="16"/>
    </row>
    <row r="21" spans="1:14" ht="12" customHeight="1" x14ac:dyDescent="0.25">
      <c r="A21" s="10">
        <v>41105</v>
      </c>
      <c r="B21" s="11">
        <v>97.047066000000001</v>
      </c>
      <c r="C21" s="12">
        <v>1.1604129999999999</v>
      </c>
      <c r="D21" s="12">
        <v>0.34612199999999999</v>
      </c>
      <c r="E21" s="12">
        <v>1.506535</v>
      </c>
      <c r="F21" s="12">
        <v>1.2266049999999999</v>
      </c>
      <c r="G21" s="12">
        <v>221.736435</v>
      </c>
      <c r="H21" s="12">
        <v>42.957165000000003</v>
      </c>
      <c r="I21" s="12">
        <v>37.736094999999999</v>
      </c>
      <c r="J21" s="12">
        <v>52.212291999999998</v>
      </c>
      <c r="K21" s="12">
        <v>0.44085999999999997</v>
      </c>
      <c r="L21" s="15"/>
      <c r="M21" s="16"/>
      <c r="N21" s="16"/>
    </row>
    <row r="22" spans="1:14" ht="12" customHeight="1" x14ac:dyDescent="0.25">
      <c r="A22" s="10">
        <v>41106</v>
      </c>
      <c r="B22" s="11">
        <v>97.034492</v>
      </c>
      <c r="C22" s="12">
        <v>1.162979</v>
      </c>
      <c r="D22" s="12">
        <v>0.33769100000000002</v>
      </c>
      <c r="E22" s="12">
        <v>1.5006699999999999</v>
      </c>
      <c r="F22" s="12">
        <v>1.2529859999999999</v>
      </c>
      <c r="G22" s="12">
        <v>221.942261</v>
      </c>
      <c r="H22" s="12">
        <v>41.059764999999999</v>
      </c>
      <c r="I22" s="12">
        <v>37.779727999999999</v>
      </c>
      <c r="J22" s="12">
        <v>52.270977000000002</v>
      </c>
      <c r="K22" s="12">
        <v>0.22803599999999999</v>
      </c>
      <c r="L22" s="15"/>
      <c r="M22" s="16"/>
      <c r="N22" s="16"/>
    </row>
    <row r="23" spans="1:14" ht="12" customHeight="1" x14ac:dyDescent="0.25">
      <c r="A23" s="10">
        <v>41107</v>
      </c>
      <c r="B23" s="11">
        <v>97.129615999999999</v>
      </c>
      <c r="C23" s="12">
        <v>1.192933</v>
      </c>
      <c r="D23" s="12">
        <v>0.32364900000000002</v>
      </c>
      <c r="E23" s="12">
        <v>1.5165820000000001</v>
      </c>
      <c r="F23" s="12">
        <v>1.163708</v>
      </c>
      <c r="G23" s="12">
        <v>221.67858899999999</v>
      </c>
      <c r="H23" s="12">
        <v>42.188716999999997</v>
      </c>
      <c r="I23" s="12">
        <v>37.765991</v>
      </c>
      <c r="J23" s="12">
        <v>52.272339000000002</v>
      </c>
      <c r="K23" s="12">
        <v>1.4751E-2</v>
      </c>
      <c r="L23" s="15"/>
      <c r="M23" s="16"/>
      <c r="N23" s="16"/>
    </row>
    <row r="24" spans="1:14" ht="12" customHeight="1" x14ac:dyDescent="0.25">
      <c r="A24" s="10">
        <v>41108</v>
      </c>
      <c r="B24" s="11">
        <v>97.256034999999997</v>
      </c>
      <c r="C24" s="12">
        <v>1.1850590000000001</v>
      </c>
      <c r="D24" s="12">
        <v>0.31707800000000003</v>
      </c>
      <c r="E24" s="12">
        <v>1.5021370000000001</v>
      </c>
      <c r="F24" s="12">
        <v>1.0808519999999999</v>
      </c>
      <c r="G24" s="12">
        <v>220.629074</v>
      </c>
      <c r="H24" s="12">
        <v>41.977898000000003</v>
      </c>
      <c r="I24" s="12">
        <v>37.688217000000002</v>
      </c>
      <c r="J24" s="12">
        <v>52.204059999999998</v>
      </c>
      <c r="K24" s="12">
        <v>1.4678E-2</v>
      </c>
      <c r="L24" s="15"/>
      <c r="M24" s="16"/>
      <c r="N24" s="16"/>
    </row>
    <row r="25" spans="1:14" ht="12" customHeight="1" x14ac:dyDescent="0.25">
      <c r="A25" s="10">
        <v>41109</v>
      </c>
      <c r="B25" s="11">
        <v>97.233276000000004</v>
      </c>
      <c r="C25" s="12">
        <v>1.2138260000000001</v>
      </c>
      <c r="D25" s="12">
        <v>0.31429499999999999</v>
      </c>
      <c r="E25" s="12">
        <v>1.5281210000000001</v>
      </c>
      <c r="F25" s="12">
        <v>1.103648</v>
      </c>
      <c r="G25" s="12">
        <v>219.985703</v>
      </c>
      <c r="H25" s="12">
        <v>40.017761</v>
      </c>
      <c r="I25" s="12">
        <v>37.647930000000002</v>
      </c>
      <c r="J25" s="12">
        <v>52.144958000000003</v>
      </c>
      <c r="K25" s="12">
        <v>0.12776199999999999</v>
      </c>
      <c r="L25" s="15"/>
      <c r="M25" s="16"/>
      <c r="N25" s="16"/>
    </row>
    <row r="26" spans="1:14" ht="12" customHeight="1" x14ac:dyDescent="0.25">
      <c r="A26" s="10">
        <v>41110</v>
      </c>
      <c r="B26" s="11">
        <v>97.187706000000006</v>
      </c>
      <c r="C26" s="12">
        <v>1.1812370000000001</v>
      </c>
      <c r="D26" s="12">
        <v>0.31990400000000002</v>
      </c>
      <c r="E26" s="12">
        <v>1.5011410000000001</v>
      </c>
      <c r="F26" s="12">
        <v>1.150031</v>
      </c>
      <c r="G26" s="12">
        <v>220.482956</v>
      </c>
      <c r="H26" s="12">
        <v>39.622635000000002</v>
      </c>
      <c r="I26" s="12">
        <v>37.663162</v>
      </c>
      <c r="J26" s="12">
        <v>52.155299999999997</v>
      </c>
      <c r="K26" s="12">
        <v>0.75293500000000002</v>
      </c>
      <c r="L26" s="15"/>
      <c r="M26" s="16"/>
      <c r="N26" s="16"/>
    </row>
    <row r="27" spans="1:14" ht="12" customHeight="1" x14ac:dyDescent="0.25">
      <c r="A27" s="10">
        <v>41111</v>
      </c>
      <c r="B27" s="11">
        <v>97.167502999999996</v>
      </c>
      <c r="C27" s="12">
        <v>1.163203</v>
      </c>
      <c r="D27" s="12">
        <v>0.32661699999999999</v>
      </c>
      <c r="E27" s="12">
        <v>1.4898199999999999</v>
      </c>
      <c r="F27" s="12">
        <v>1.173767</v>
      </c>
      <c r="G27" s="12">
        <v>220.399551</v>
      </c>
      <c r="H27" s="12">
        <v>39.857246000000004</v>
      </c>
      <c r="I27" s="12">
        <v>37.72448</v>
      </c>
      <c r="J27" s="12">
        <v>52.237717000000004</v>
      </c>
      <c r="K27" s="12">
        <v>0.75195000000000001</v>
      </c>
      <c r="L27" s="15"/>
      <c r="M27" s="16"/>
      <c r="N27" s="16"/>
    </row>
    <row r="28" spans="1:14" ht="12" customHeight="1" x14ac:dyDescent="0.25">
      <c r="A28" s="10">
        <v>41112</v>
      </c>
      <c r="B28" s="11">
        <v>96.943909000000005</v>
      </c>
      <c r="C28" s="12">
        <v>1.179271</v>
      </c>
      <c r="D28" s="12">
        <v>0.32258999999999999</v>
      </c>
      <c r="E28" s="12">
        <v>1.5018609999999999</v>
      </c>
      <c r="F28" s="12">
        <v>1.338544</v>
      </c>
      <c r="G28" s="12">
        <v>221.66841099999999</v>
      </c>
      <c r="H28" s="12">
        <v>40.546107999999997</v>
      </c>
      <c r="I28" s="12">
        <v>37.798729000000002</v>
      </c>
      <c r="J28" s="12">
        <v>52.273167000000001</v>
      </c>
      <c r="K28" s="12">
        <v>0.78992799999999996</v>
      </c>
      <c r="L28" s="15"/>
      <c r="M28" s="16"/>
      <c r="N28" s="16"/>
    </row>
    <row r="29" spans="1:14" ht="12" customHeight="1" x14ac:dyDescent="0.25">
      <c r="A29" s="10">
        <v>41113</v>
      </c>
      <c r="B29" s="11">
        <v>96.909790000000001</v>
      </c>
      <c r="C29" s="12">
        <v>1.1527529999999999</v>
      </c>
      <c r="D29" s="12">
        <v>0.33435599999999999</v>
      </c>
      <c r="E29" s="12">
        <v>1.4871089999999998</v>
      </c>
      <c r="F29" s="12">
        <v>1.3909910000000001</v>
      </c>
      <c r="G29" s="12">
        <v>221.453903</v>
      </c>
      <c r="H29" s="12">
        <v>38.198672999999999</v>
      </c>
      <c r="I29" s="12">
        <v>37.797314</v>
      </c>
      <c r="J29" s="12">
        <v>52.270817000000001</v>
      </c>
      <c r="K29" s="12">
        <v>0.71697500000000003</v>
      </c>
      <c r="L29" s="15"/>
      <c r="M29" s="16"/>
      <c r="N29" s="16"/>
    </row>
    <row r="30" spans="1:14" ht="12" customHeight="1" x14ac:dyDescent="0.25">
      <c r="A30" s="10">
        <v>41114</v>
      </c>
      <c r="B30" s="11">
        <v>97.088417000000007</v>
      </c>
      <c r="C30" s="12">
        <v>1.1559120000000001</v>
      </c>
      <c r="D30" s="12">
        <v>0.33440900000000001</v>
      </c>
      <c r="E30" s="12">
        <v>1.490321</v>
      </c>
      <c r="F30" s="12">
        <v>1.2180789999999999</v>
      </c>
      <c r="G30" s="12">
        <v>221.03564499999999</v>
      </c>
      <c r="H30" s="12">
        <v>39.638987999999998</v>
      </c>
      <c r="I30" s="12">
        <v>37.760624</v>
      </c>
      <c r="J30" s="12">
        <v>52.261307000000002</v>
      </c>
      <c r="K30" s="12">
        <v>0.53312199999999998</v>
      </c>
      <c r="L30" s="15"/>
      <c r="M30" s="16"/>
      <c r="N30" s="16"/>
    </row>
    <row r="31" spans="1:14" ht="12" customHeight="1" x14ac:dyDescent="0.25">
      <c r="A31" s="10">
        <v>41115</v>
      </c>
      <c r="B31" s="11">
        <v>96.914856</v>
      </c>
      <c r="C31" s="12">
        <v>1.1722030000000001</v>
      </c>
      <c r="D31" s="12">
        <v>0.33308100000000002</v>
      </c>
      <c r="E31" s="12">
        <v>1.5052840000000001</v>
      </c>
      <c r="F31" s="12">
        <v>1.3308759999999999</v>
      </c>
      <c r="G31" s="12">
        <v>222.43279999999999</v>
      </c>
      <c r="H31" s="12">
        <v>39.857928999999999</v>
      </c>
      <c r="I31" s="12">
        <v>37.792361999999997</v>
      </c>
      <c r="J31" s="12">
        <v>52.248966000000003</v>
      </c>
      <c r="K31" s="12">
        <v>0.55413000000000001</v>
      </c>
      <c r="L31" s="15"/>
      <c r="M31" s="16"/>
      <c r="N31" s="16"/>
    </row>
    <row r="32" spans="1:14" ht="12" customHeight="1" x14ac:dyDescent="0.25">
      <c r="A32" s="10">
        <v>41116</v>
      </c>
      <c r="B32" s="11">
        <v>97.072731000000005</v>
      </c>
      <c r="C32" s="12">
        <v>1.138719</v>
      </c>
      <c r="D32" s="12">
        <v>0.33549200000000001</v>
      </c>
      <c r="E32" s="12">
        <v>1.4742109999999999</v>
      </c>
      <c r="F32" s="12">
        <v>1.203082</v>
      </c>
      <c r="G32" s="12">
        <v>222.90211500000001</v>
      </c>
      <c r="H32" s="12">
        <v>40.937531</v>
      </c>
      <c r="I32" s="12">
        <v>37.776539</v>
      </c>
      <c r="J32" s="12">
        <v>52.267574000000003</v>
      </c>
      <c r="K32" s="12">
        <v>0.558535</v>
      </c>
      <c r="L32" s="15"/>
      <c r="M32" s="16"/>
      <c r="N32" s="16"/>
    </row>
    <row r="33" spans="1:14" ht="12" customHeight="1" x14ac:dyDescent="0.25">
      <c r="A33" s="10">
        <v>41117</v>
      </c>
      <c r="B33" s="11">
        <v>97.237235999999996</v>
      </c>
      <c r="C33" s="12">
        <v>1.2344809999999999</v>
      </c>
      <c r="D33" s="12">
        <v>0.30218</v>
      </c>
      <c r="E33" s="12">
        <v>1.5366610000000001</v>
      </c>
      <c r="F33" s="12">
        <v>1.02867</v>
      </c>
      <c r="G33" s="12">
        <v>219.36552399999999</v>
      </c>
      <c r="H33" s="12">
        <v>37.093280999999998</v>
      </c>
      <c r="I33" s="12">
        <v>37.702117999999999</v>
      </c>
      <c r="J33" s="12">
        <v>52.198467000000001</v>
      </c>
      <c r="K33" s="12">
        <v>0.54712799999999995</v>
      </c>
      <c r="L33" s="15"/>
      <c r="M33" s="16"/>
      <c r="N33" s="16"/>
    </row>
    <row r="34" spans="1:14" ht="12" customHeight="1" x14ac:dyDescent="0.25">
      <c r="A34" s="10">
        <v>41118</v>
      </c>
      <c r="B34" s="11">
        <v>97.272057000000004</v>
      </c>
      <c r="C34" s="12">
        <v>1.2306360000000001</v>
      </c>
      <c r="D34" s="12">
        <v>0.29558899999999999</v>
      </c>
      <c r="E34" s="12">
        <v>1.5262250000000002</v>
      </c>
      <c r="F34" s="12">
        <v>1.019844</v>
      </c>
      <c r="G34" s="12">
        <v>219.570007</v>
      </c>
      <c r="H34" s="12">
        <v>37.168415000000003</v>
      </c>
      <c r="I34" s="12">
        <v>37.661594000000001</v>
      </c>
      <c r="J34" s="12">
        <v>52.154719999999998</v>
      </c>
      <c r="K34" s="12">
        <v>0.50802000000000003</v>
      </c>
      <c r="L34" s="15"/>
      <c r="M34" s="16"/>
      <c r="N34" s="16"/>
    </row>
    <row r="35" spans="1:14" ht="12" customHeight="1" x14ac:dyDescent="0.25">
      <c r="A35" s="10">
        <v>41119</v>
      </c>
      <c r="B35" s="11">
        <v>97.374854999999997</v>
      </c>
      <c r="C35" s="12">
        <v>1.2087060000000001</v>
      </c>
      <c r="D35" s="12">
        <v>0.290047</v>
      </c>
      <c r="E35" s="12">
        <v>1.498753</v>
      </c>
      <c r="F35" s="12">
        <v>0.96125099999999997</v>
      </c>
      <c r="G35" s="12">
        <v>219.53511</v>
      </c>
      <c r="H35" s="12">
        <v>40.118991999999999</v>
      </c>
      <c r="I35" s="12">
        <v>37.650517000000001</v>
      </c>
      <c r="J35" s="12">
        <v>52.171795000000003</v>
      </c>
      <c r="K35" s="12">
        <v>0.47553899999999999</v>
      </c>
      <c r="L35" s="15"/>
      <c r="M35" s="16"/>
      <c r="N35" s="16"/>
    </row>
    <row r="36" spans="1:14" ht="12" customHeight="1" x14ac:dyDescent="0.25">
      <c r="A36" s="10">
        <v>41120</v>
      </c>
      <c r="B36" s="11">
        <v>97.495200999999994</v>
      </c>
      <c r="C36" s="12">
        <v>1.201341</v>
      </c>
      <c r="D36" s="12">
        <v>0.29071999999999998</v>
      </c>
      <c r="E36" s="12">
        <v>1.4920610000000001</v>
      </c>
      <c r="F36" s="12">
        <v>0.86949600000000005</v>
      </c>
      <c r="G36" s="12">
        <v>218.46533199999999</v>
      </c>
      <c r="H36" s="12">
        <v>40.911301000000002</v>
      </c>
      <c r="I36" s="12">
        <v>37.572834</v>
      </c>
      <c r="J36" s="12">
        <v>52.099411000000003</v>
      </c>
      <c r="K36" s="12">
        <v>0.44016899999999998</v>
      </c>
      <c r="L36" s="15"/>
      <c r="M36" s="16"/>
      <c r="N36" s="16"/>
    </row>
    <row r="37" spans="1:14" ht="12" customHeight="1" thickBot="1" x14ac:dyDescent="0.3">
      <c r="A37" s="10">
        <v>41121</v>
      </c>
      <c r="B37" s="11">
        <v>97.518210999999994</v>
      </c>
      <c r="C37" s="12">
        <v>1.129</v>
      </c>
      <c r="D37" s="12">
        <v>0.31034899999999999</v>
      </c>
      <c r="E37" s="12">
        <v>1.439349</v>
      </c>
      <c r="F37" s="12">
        <v>0.89762200000000003</v>
      </c>
      <c r="G37" s="12">
        <v>218.83689899999999</v>
      </c>
      <c r="H37" s="12">
        <v>41.613945000000001</v>
      </c>
      <c r="I37" s="12">
        <v>37.653979999999997</v>
      </c>
      <c r="J37" s="12">
        <v>52.232784000000002</v>
      </c>
      <c r="K37" s="12">
        <v>0.44306200000000001</v>
      </c>
      <c r="L37" s="15"/>
      <c r="M37" s="16"/>
      <c r="N37" s="16"/>
    </row>
    <row r="38" spans="1:14" ht="17.25" customHeight="1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7.5" customHeight="1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f>MIN(B7:B37)</f>
        <v>96.909790000000001</v>
      </c>
      <c r="C40" s="20">
        <f t="shared" ref="C40:K40" si="0">MIN(C7:C37)</f>
        <v>1.1129599999999999</v>
      </c>
      <c r="D40" s="20">
        <f t="shared" si="0"/>
        <v>0.290047</v>
      </c>
      <c r="E40" s="20">
        <f t="shared" si="0"/>
        <v>1.4322999999999999</v>
      </c>
      <c r="F40" s="20">
        <f t="shared" si="0"/>
        <v>0.86949600000000005</v>
      </c>
      <c r="G40" s="20">
        <f t="shared" si="0"/>
        <v>218.46533199999999</v>
      </c>
      <c r="H40" s="20">
        <f t="shared" si="0"/>
        <v>37.093280999999998</v>
      </c>
      <c r="I40" s="20">
        <f t="shared" si="0"/>
        <v>37.572834</v>
      </c>
      <c r="J40" s="20">
        <f t="shared" si="0"/>
        <v>52.099411000000003</v>
      </c>
      <c r="K40" s="20">
        <f t="shared" si="0"/>
        <v>1.4678E-2</v>
      </c>
      <c r="L40" s="21"/>
    </row>
    <row r="41" spans="1:14" x14ac:dyDescent="0.25">
      <c r="A41" s="22" t="s">
        <v>23</v>
      </c>
      <c r="B41" s="23">
        <f>AVERAGE(B7:B37)</f>
        <v>97.202641129032273</v>
      </c>
      <c r="C41" s="23">
        <f t="shared" ref="C41:K41" si="1">AVERAGE(C7:C37)</f>
        <v>1.1811164193548385</v>
      </c>
      <c r="D41" s="23">
        <f t="shared" si="1"/>
        <v>0.31773461290322585</v>
      </c>
      <c r="E41" s="23">
        <f t="shared" si="1"/>
        <v>1.4988510322580644</v>
      </c>
      <c r="F41" s="23">
        <f t="shared" si="1"/>
        <v>1.1203780322580643</v>
      </c>
      <c r="G41" s="23">
        <f t="shared" si="1"/>
        <v>220.6246898709677</v>
      </c>
      <c r="H41" s="23">
        <f t="shared" si="1"/>
        <v>41.372594258064524</v>
      </c>
      <c r="I41" s="23">
        <f t="shared" si="1"/>
        <v>37.705242548387105</v>
      </c>
      <c r="J41" s="23">
        <f t="shared" si="1"/>
        <v>52.211688129032261</v>
      </c>
      <c r="K41" s="23">
        <f t="shared" si="1"/>
        <v>0.46586780645161296</v>
      </c>
      <c r="L41" s="21"/>
    </row>
    <row r="42" spans="1:14" x14ac:dyDescent="0.25">
      <c r="A42" s="24" t="s">
        <v>24</v>
      </c>
      <c r="B42" s="25">
        <f>MAX(B7:B37)</f>
        <v>97.518210999999994</v>
      </c>
      <c r="C42" s="25">
        <f t="shared" ref="C42:K42" si="2">MAX(C7:C37)</f>
        <v>1.2493749999999999</v>
      </c>
      <c r="D42" s="25">
        <f t="shared" si="2"/>
        <v>0.34612199999999999</v>
      </c>
      <c r="E42" s="25">
        <f t="shared" si="2"/>
        <v>1.556527</v>
      </c>
      <c r="F42" s="25">
        <f t="shared" si="2"/>
        <v>1.3909910000000001</v>
      </c>
      <c r="G42" s="25">
        <f t="shared" si="2"/>
        <v>222.90211500000001</v>
      </c>
      <c r="H42" s="25">
        <f t="shared" si="2"/>
        <v>48.132885000000002</v>
      </c>
      <c r="I42" s="25">
        <f t="shared" si="2"/>
        <v>37.798729000000002</v>
      </c>
      <c r="J42" s="25">
        <f t="shared" si="2"/>
        <v>52.273167000000001</v>
      </c>
      <c r="K42" s="25">
        <f t="shared" si="2"/>
        <v>0.78992799999999996</v>
      </c>
      <c r="L42" s="21"/>
    </row>
    <row r="43" spans="1:14" ht="15.75" thickBot="1" x14ac:dyDescent="0.3">
      <c r="A43" s="26" t="s">
        <v>25</v>
      </c>
      <c r="B43" s="27">
        <f>STDEV(B7:B37)</f>
        <v>0.15850804478064243</v>
      </c>
      <c r="C43" s="27">
        <f t="shared" ref="C43:K43" si="3">STDEV(C7:C37)</f>
        <v>3.2942865073511948E-2</v>
      </c>
      <c r="D43" s="27">
        <f t="shared" si="3"/>
        <v>1.4306593924195515E-2</v>
      </c>
      <c r="E43" s="27">
        <f t="shared" si="3"/>
        <v>2.6157830036764498E-2</v>
      </c>
      <c r="F43" s="27">
        <f t="shared" si="3"/>
        <v>0.12770152386130593</v>
      </c>
      <c r="G43" s="27">
        <f t="shared" si="3"/>
        <v>1.0428899940711465</v>
      </c>
      <c r="H43" s="27">
        <f t="shared" si="3"/>
        <v>2.5331061647950062</v>
      </c>
      <c r="I43" s="27">
        <f t="shared" si="3"/>
        <v>5.6434378102263448E-2</v>
      </c>
      <c r="J43" s="27">
        <f t="shared" si="3"/>
        <v>4.7189658726421758E-2</v>
      </c>
      <c r="K43" s="27">
        <f t="shared" si="3"/>
        <v>0.18021728989332442</v>
      </c>
      <c r="L43" s="21"/>
    </row>
    <row r="44" spans="1:14" ht="7.5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D19" sqref="D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32</v>
      </c>
      <c r="H6" s="31" t="s">
        <v>33</v>
      </c>
      <c r="I6" s="31" t="s">
        <v>34</v>
      </c>
      <c r="J6" s="31" t="s">
        <v>35</v>
      </c>
      <c r="K6" s="31" t="s">
        <v>36</v>
      </c>
      <c r="L6" s="33"/>
    </row>
    <row r="7" spans="1:13" ht="12" customHeight="1" x14ac:dyDescent="0.25">
      <c r="A7" s="10">
        <f>'Promedios YL'!A7</f>
        <v>41091</v>
      </c>
      <c r="B7" s="11">
        <v>97.495199999999997</v>
      </c>
      <c r="C7" s="11">
        <v>1.1908000000000001</v>
      </c>
      <c r="D7" s="11">
        <v>0.33950000000000002</v>
      </c>
      <c r="E7" s="11">
        <v>1.5143</v>
      </c>
      <c r="F7" s="11">
        <v>1.1949000000000001</v>
      </c>
      <c r="G7" s="11">
        <v>221.77869999999999</v>
      </c>
      <c r="H7" s="11">
        <v>47.634300000000003</v>
      </c>
      <c r="I7" s="11">
        <v>37.7136</v>
      </c>
      <c r="J7" s="11">
        <v>52.2517</v>
      </c>
      <c r="K7" s="11">
        <v>0.59509999999999996</v>
      </c>
    </row>
    <row r="8" spans="1:13" ht="12" customHeight="1" x14ac:dyDescent="0.25">
      <c r="A8" s="10">
        <f>'Promedios YL'!A8</f>
        <v>41092</v>
      </c>
      <c r="B8" s="11">
        <v>97.409099999999995</v>
      </c>
      <c r="C8" s="11">
        <v>1.2072000000000001</v>
      </c>
      <c r="D8" s="11">
        <v>0.33489999999999998</v>
      </c>
      <c r="E8" s="11">
        <v>1.4869000000000001</v>
      </c>
      <c r="F8" s="11">
        <v>1.3382000000000001</v>
      </c>
      <c r="G8" s="11">
        <v>220.53059999999999</v>
      </c>
      <c r="H8" s="11">
        <v>47.090800000000002</v>
      </c>
      <c r="I8" s="11">
        <v>37.696300000000001</v>
      </c>
      <c r="J8" s="11">
        <v>52.217700000000001</v>
      </c>
      <c r="K8" s="11">
        <v>0.76980000000000004</v>
      </c>
    </row>
    <row r="9" spans="1:13" ht="12" customHeight="1" x14ac:dyDescent="0.25">
      <c r="A9" s="10">
        <f>'Promedios YL'!A9</f>
        <v>41093</v>
      </c>
      <c r="B9" s="11">
        <v>97.405100000000004</v>
      </c>
      <c r="C9" s="11">
        <v>1.2437</v>
      </c>
      <c r="D9" s="11">
        <v>0.3301</v>
      </c>
      <c r="E9" s="11">
        <v>1.514</v>
      </c>
      <c r="F9" s="11">
        <v>1.2110000000000001</v>
      </c>
      <c r="G9" s="11">
        <v>221.51650000000001</v>
      </c>
      <c r="H9" s="11">
        <v>46.402799999999999</v>
      </c>
      <c r="I9" s="11">
        <v>37.774799999999999</v>
      </c>
      <c r="J9" s="11">
        <v>52.244300000000003</v>
      </c>
      <c r="K9" s="11">
        <v>0.53359999999999996</v>
      </c>
    </row>
    <row r="10" spans="1:13" ht="12" customHeight="1" x14ac:dyDescent="0.25">
      <c r="A10" s="10">
        <f>'Promedios YL'!A10</f>
        <v>41094</v>
      </c>
      <c r="B10" s="11">
        <v>97.413300000000007</v>
      </c>
      <c r="C10" s="11">
        <v>1.1753</v>
      </c>
      <c r="D10" s="11">
        <v>0.33090000000000003</v>
      </c>
      <c r="E10" s="11">
        <v>1.5012000000000001</v>
      </c>
      <c r="F10" s="11">
        <v>1.2060999999999999</v>
      </c>
      <c r="G10" s="11">
        <v>219.69040000000001</v>
      </c>
      <c r="H10" s="11">
        <v>47.295400000000001</v>
      </c>
      <c r="I10" s="11">
        <v>37.742100000000001</v>
      </c>
      <c r="J10" s="11">
        <v>52.258499999999998</v>
      </c>
      <c r="K10" s="11">
        <v>0.58650000000000002</v>
      </c>
    </row>
    <row r="11" spans="1:13" ht="12" customHeight="1" x14ac:dyDescent="0.25">
      <c r="A11" s="10">
        <f>'Promedios YL'!A11</f>
        <v>41095</v>
      </c>
      <c r="B11" s="11">
        <v>97.393100000000004</v>
      </c>
      <c r="C11" s="11">
        <v>1.2465999999999999</v>
      </c>
      <c r="D11" s="11">
        <v>0.31790000000000002</v>
      </c>
      <c r="E11" s="11">
        <v>1.5243</v>
      </c>
      <c r="F11" s="11">
        <v>1.0797000000000001</v>
      </c>
      <c r="G11" s="11">
        <v>222.6199</v>
      </c>
      <c r="H11" s="11">
        <v>48.132899999999999</v>
      </c>
      <c r="I11" s="11">
        <v>37.746299999999998</v>
      </c>
      <c r="J11" s="11">
        <v>52.271099999999997</v>
      </c>
      <c r="K11" s="11">
        <v>0.51570000000000005</v>
      </c>
    </row>
    <row r="12" spans="1:13" ht="12" customHeight="1" x14ac:dyDescent="0.25">
      <c r="A12" s="10">
        <f>'Promedios YL'!A12</f>
        <v>41096</v>
      </c>
      <c r="B12" s="11">
        <v>97.325000000000003</v>
      </c>
      <c r="C12" s="11">
        <v>1.2053</v>
      </c>
      <c r="D12" s="11">
        <v>0.3296</v>
      </c>
      <c r="E12" s="11">
        <v>1.52</v>
      </c>
      <c r="F12" s="11">
        <v>1.3801000000000001</v>
      </c>
      <c r="G12" s="11">
        <v>221.53100000000001</v>
      </c>
      <c r="H12" s="11">
        <v>46.524099999999997</v>
      </c>
      <c r="I12" s="11">
        <v>37.709600000000002</v>
      </c>
      <c r="J12" s="11">
        <v>52.234000000000002</v>
      </c>
      <c r="K12" s="11">
        <v>0.7218</v>
      </c>
    </row>
    <row r="13" spans="1:13" ht="12" customHeight="1" x14ac:dyDescent="0.25">
      <c r="A13" s="10">
        <f>'Promedios YL'!A13</f>
        <v>41097</v>
      </c>
      <c r="B13" s="11">
        <v>97.405000000000001</v>
      </c>
      <c r="C13" s="11">
        <v>1.2219</v>
      </c>
      <c r="D13" s="11">
        <v>0.32600000000000001</v>
      </c>
      <c r="E13" s="11">
        <v>1.5009999999999999</v>
      </c>
      <c r="F13" s="11">
        <v>1.3587</v>
      </c>
      <c r="G13" s="11">
        <v>222.4522</v>
      </c>
      <c r="H13" s="11">
        <v>47.485999999999997</v>
      </c>
      <c r="I13" s="11">
        <v>37.735500000000002</v>
      </c>
      <c r="J13" s="11">
        <v>52.248899999999999</v>
      </c>
      <c r="K13" s="11">
        <v>0.59419999999999995</v>
      </c>
    </row>
    <row r="14" spans="1:13" ht="12" customHeight="1" x14ac:dyDescent="0.25">
      <c r="A14" s="10">
        <f>'Promedios YL'!A14</f>
        <v>41098</v>
      </c>
      <c r="B14" s="11">
        <v>97.431600000000003</v>
      </c>
      <c r="C14" s="11">
        <v>1.2419</v>
      </c>
      <c r="D14" s="11">
        <v>0.33460000000000001</v>
      </c>
      <c r="E14" s="11">
        <v>1.5263</v>
      </c>
      <c r="F14" s="11">
        <v>1.3705000000000001</v>
      </c>
      <c r="G14" s="11">
        <v>221.54310000000001</v>
      </c>
      <c r="H14" s="11">
        <v>42.095399999999998</v>
      </c>
      <c r="I14" s="11">
        <v>37.652099999999997</v>
      </c>
      <c r="J14" s="11">
        <v>52.150500000000001</v>
      </c>
      <c r="K14" s="11">
        <v>0.52559999999999996</v>
      </c>
    </row>
    <row r="15" spans="1:13" ht="12" customHeight="1" x14ac:dyDescent="0.25">
      <c r="A15" s="10">
        <f>'Promedios YL'!A15</f>
        <v>41099</v>
      </c>
      <c r="B15" s="11">
        <v>97.234999999999999</v>
      </c>
      <c r="C15" s="11">
        <v>1.2394000000000001</v>
      </c>
      <c r="D15" s="11">
        <v>0.32350000000000001</v>
      </c>
      <c r="E15" s="11">
        <v>1.5306999999999999</v>
      </c>
      <c r="F15" s="11">
        <v>1.143</v>
      </c>
      <c r="G15" s="11">
        <v>220.71860000000001</v>
      </c>
      <c r="H15" s="11">
        <v>47.882899999999999</v>
      </c>
      <c r="I15" s="11">
        <v>37.7498</v>
      </c>
      <c r="J15" s="11">
        <v>52.164299999999997</v>
      </c>
      <c r="K15" s="11">
        <v>0.63939999999999997</v>
      </c>
    </row>
    <row r="16" spans="1:13" ht="12" customHeight="1" x14ac:dyDescent="0.25">
      <c r="A16" s="10">
        <f>'Promedios YL'!A16</f>
        <v>41100</v>
      </c>
      <c r="B16" s="11">
        <v>97.129599999999996</v>
      </c>
      <c r="C16" s="11">
        <v>1.2173</v>
      </c>
      <c r="D16" s="11">
        <v>0.34320000000000001</v>
      </c>
      <c r="E16" s="11">
        <v>1.5241</v>
      </c>
      <c r="F16" s="11">
        <v>1.3591</v>
      </c>
      <c r="G16" s="11">
        <v>222.26339999999999</v>
      </c>
      <c r="H16" s="11">
        <v>44.197499999999998</v>
      </c>
      <c r="I16" s="11">
        <v>37.766199999999998</v>
      </c>
      <c r="J16" s="11">
        <v>52.273000000000003</v>
      </c>
      <c r="K16" s="11">
        <v>0.66400000000000003</v>
      </c>
    </row>
    <row r="17" spans="1:11" ht="12" customHeight="1" x14ac:dyDescent="0.25">
      <c r="A17" s="10">
        <f>'Promedios YL'!A17</f>
        <v>41101</v>
      </c>
      <c r="B17" s="11">
        <v>97.387200000000007</v>
      </c>
      <c r="C17" s="11">
        <v>1.2494000000000001</v>
      </c>
      <c r="D17" s="11">
        <v>0.34460000000000002</v>
      </c>
      <c r="E17" s="11">
        <v>1.5566</v>
      </c>
      <c r="F17" s="11">
        <v>1.2890999999999999</v>
      </c>
      <c r="G17" s="11">
        <v>221.4015</v>
      </c>
      <c r="H17" s="11">
        <v>44.2423</v>
      </c>
      <c r="I17" s="11">
        <v>37.789299999999997</v>
      </c>
      <c r="J17" s="11">
        <v>52.25</v>
      </c>
      <c r="K17" s="11">
        <v>0.55810000000000004</v>
      </c>
    </row>
    <row r="18" spans="1:11" ht="12" customHeight="1" x14ac:dyDescent="0.25">
      <c r="A18" s="10">
        <f>'Promedios YL'!A18</f>
        <v>41102</v>
      </c>
      <c r="B18" s="11">
        <v>97.123500000000007</v>
      </c>
      <c r="C18" s="11">
        <v>1.2263999999999999</v>
      </c>
      <c r="D18" s="11">
        <v>0.31590000000000001</v>
      </c>
      <c r="E18" s="11">
        <v>1.5397000000000001</v>
      </c>
      <c r="F18" s="11">
        <v>1.2344999999999999</v>
      </c>
      <c r="G18" s="11">
        <v>220.8082</v>
      </c>
      <c r="H18" s="11">
        <v>42.802</v>
      </c>
      <c r="I18" s="11">
        <v>37.750700000000002</v>
      </c>
      <c r="J18" s="11">
        <v>52.176499999999997</v>
      </c>
      <c r="K18" s="11">
        <v>0.75249999999999995</v>
      </c>
    </row>
    <row r="19" spans="1:11" ht="12" customHeight="1" x14ac:dyDescent="0.25">
      <c r="A19" s="10">
        <f>'Promedios YL'!A19</f>
        <v>41103</v>
      </c>
      <c r="B19" s="11">
        <v>97.221100000000007</v>
      </c>
      <c r="C19" s="11">
        <v>1.212</v>
      </c>
      <c r="D19" s="11">
        <v>0.3271</v>
      </c>
      <c r="E19" s="11">
        <v>1.5561</v>
      </c>
      <c r="F19" s="11">
        <v>1.2918000000000001</v>
      </c>
      <c r="G19" s="11">
        <v>222.6173</v>
      </c>
      <c r="H19" s="11">
        <v>42.635300000000001</v>
      </c>
      <c r="I19" s="11">
        <v>37.739800000000002</v>
      </c>
      <c r="J19" s="11">
        <v>52.261400000000002</v>
      </c>
      <c r="K19" s="11">
        <v>0.5504</v>
      </c>
    </row>
    <row r="20" spans="1:11" ht="12" customHeight="1" x14ac:dyDescent="0.25">
      <c r="A20" s="10">
        <f>'Promedios YL'!A20</f>
        <v>41104</v>
      </c>
      <c r="B20" s="11">
        <v>97.136499999999998</v>
      </c>
      <c r="C20" s="11">
        <v>1.2397</v>
      </c>
      <c r="D20" s="11">
        <v>0.34489999999999998</v>
      </c>
      <c r="E20" s="11">
        <v>1.4984999999999999</v>
      </c>
      <c r="F20" s="11">
        <v>1.2713000000000001</v>
      </c>
      <c r="G20" s="11">
        <v>222.23269999999999</v>
      </c>
      <c r="H20" s="11">
        <v>41.072800000000001</v>
      </c>
      <c r="I20" s="11">
        <v>37.750999999999998</v>
      </c>
      <c r="J20" s="11">
        <v>52.265099999999997</v>
      </c>
      <c r="K20" s="11">
        <v>0.60589999999999999</v>
      </c>
    </row>
    <row r="21" spans="1:11" ht="12" customHeight="1" x14ac:dyDescent="0.25">
      <c r="A21" s="10">
        <f>'Promedios YL'!A21</f>
        <v>41105</v>
      </c>
      <c r="B21" s="11">
        <v>97.391499999999994</v>
      </c>
      <c r="C21" s="11">
        <v>1.2444</v>
      </c>
      <c r="D21" s="11">
        <v>0.34620000000000001</v>
      </c>
      <c r="E21" s="11">
        <v>1.5246999999999999</v>
      </c>
      <c r="F21" s="11">
        <v>1.3718999999999999</v>
      </c>
      <c r="G21" s="11">
        <v>222.11670000000001</v>
      </c>
      <c r="H21" s="11">
        <v>43.939100000000003</v>
      </c>
      <c r="I21" s="11">
        <v>37.794199999999996</v>
      </c>
      <c r="J21" s="11">
        <v>52.233400000000003</v>
      </c>
      <c r="K21" s="11">
        <v>0.73919999999999997</v>
      </c>
    </row>
    <row r="22" spans="1:11" ht="12" customHeight="1" x14ac:dyDescent="0.25">
      <c r="A22" s="10">
        <f>'Promedios YL'!A22</f>
        <v>41106</v>
      </c>
      <c r="B22" s="11">
        <v>97.500699999999995</v>
      </c>
      <c r="C22" s="11">
        <v>1.2221</v>
      </c>
      <c r="D22" s="11">
        <v>0.33850000000000002</v>
      </c>
      <c r="E22" s="11">
        <v>1.5526</v>
      </c>
      <c r="F22" s="11">
        <v>1.3282</v>
      </c>
      <c r="G22" s="11">
        <v>222.86580000000001</v>
      </c>
      <c r="H22" s="11">
        <v>41.183900000000001</v>
      </c>
      <c r="I22" s="11">
        <v>37.7971</v>
      </c>
      <c r="J22" s="11">
        <v>52.272300000000001</v>
      </c>
      <c r="K22" s="11">
        <v>0.73919999999999997</v>
      </c>
    </row>
    <row r="23" spans="1:11" ht="12" customHeight="1" x14ac:dyDescent="0.25">
      <c r="A23" s="10">
        <f>'Promedios YL'!A23</f>
        <v>41107</v>
      </c>
      <c r="B23" s="11">
        <v>97.387</v>
      </c>
      <c r="C23" s="11">
        <v>1.1952</v>
      </c>
      <c r="D23" s="11">
        <v>0.3448</v>
      </c>
      <c r="E23" s="11">
        <v>1.5167999999999999</v>
      </c>
      <c r="F23" s="11">
        <v>1.1814</v>
      </c>
      <c r="G23" s="11">
        <v>222.58439999999999</v>
      </c>
      <c r="H23" s="11">
        <v>44.575800000000001</v>
      </c>
      <c r="I23" s="11">
        <v>37.798000000000002</v>
      </c>
      <c r="J23" s="11">
        <v>52.2729</v>
      </c>
      <c r="K23" s="11">
        <v>0.71319999999999995</v>
      </c>
    </row>
    <row r="24" spans="1:11" ht="12" customHeight="1" x14ac:dyDescent="0.25">
      <c r="A24" s="10">
        <f>'Promedios YL'!A24</f>
        <v>41108</v>
      </c>
      <c r="B24" s="11">
        <v>97.509799999999998</v>
      </c>
      <c r="C24" s="11">
        <v>1.1947000000000001</v>
      </c>
      <c r="D24" s="11">
        <v>0.33510000000000001</v>
      </c>
      <c r="E24" s="11">
        <v>1.5530999999999999</v>
      </c>
      <c r="F24" s="11">
        <v>1.3411999999999999</v>
      </c>
      <c r="G24" s="11">
        <v>222.78980000000001</v>
      </c>
      <c r="H24" s="11">
        <v>46.931100000000001</v>
      </c>
      <c r="I24" s="11">
        <v>37.7913</v>
      </c>
      <c r="J24" s="11">
        <v>52.235500000000002</v>
      </c>
      <c r="K24" s="11">
        <v>0.57089999999999996</v>
      </c>
    </row>
    <row r="25" spans="1:11" ht="12" customHeight="1" x14ac:dyDescent="0.25">
      <c r="A25" s="10">
        <f>'Promedios YL'!A25</f>
        <v>41109</v>
      </c>
      <c r="B25" s="11">
        <v>97.379499999999993</v>
      </c>
      <c r="C25" s="11">
        <v>1.2261</v>
      </c>
      <c r="D25" s="11">
        <v>0.32629999999999998</v>
      </c>
      <c r="E25" s="11">
        <v>1.5338000000000001</v>
      </c>
      <c r="F25" s="11">
        <v>1.1863999999999999</v>
      </c>
      <c r="G25" s="11">
        <v>222.7929</v>
      </c>
      <c r="H25" s="11">
        <v>42.003700000000002</v>
      </c>
      <c r="I25" s="11">
        <v>37.7819</v>
      </c>
      <c r="J25" s="11">
        <v>52.154800000000002</v>
      </c>
      <c r="K25" s="11">
        <v>0.32100000000000001</v>
      </c>
    </row>
    <row r="26" spans="1:11" ht="12" customHeight="1" x14ac:dyDescent="0.25">
      <c r="A26" s="10">
        <f>'Promedios YL'!A26</f>
        <v>41110</v>
      </c>
      <c r="B26" s="11">
        <v>97.259900000000002</v>
      </c>
      <c r="C26" s="11">
        <v>1.2274</v>
      </c>
      <c r="D26" s="11">
        <v>0.34029999999999999</v>
      </c>
      <c r="E26" s="11">
        <v>1.5089999999999999</v>
      </c>
      <c r="F26" s="11">
        <v>1.1591</v>
      </c>
      <c r="G26" s="11">
        <v>221.36750000000001</v>
      </c>
      <c r="H26" s="11">
        <v>46.936999999999998</v>
      </c>
      <c r="I26" s="11">
        <v>37.727499999999999</v>
      </c>
      <c r="J26" s="11">
        <v>52.209600000000002</v>
      </c>
      <c r="K26" s="11">
        <v>0.75949999999999995</v>
      </c>
    </row>
    <row r="27" spans="1:11" ht="12" customHeight="1" x14ac:dyDescent="0.25">
      <c r="A27" s="10">
        <f>'Promedios YL'!A27</f>
        <v>41111</v>
      </c>
      <c r="B27" s="11">
        <v>97.4285</v>
      </c>
      <c r="C27" s="11">
        <v>1.204</v>
      </c>
      <c r="D27" s="11">
        <v>0.34210000000000002</v>
      </c>
      <c r="E27" s="11">
        <v>1.5139</v>
      </c>
      <c r="F27" s="11">
        <v>1.2601</v>
      </c>
      <c r="G27" s="11">
        <v>222.49809999999999</v>
      </c>
      <c r="H27" s="11">
        <v>42.724499999999999</v>
      </c>
      <c r="I27" s="11">
        <v>37.738199999999999</v>
      </c>
      <c r="J27" s="11">
        <v>52.2712</v>
      </c>
      <c r="K27" s="11">
        <v>0.75970000000000004</v>
      </c>
    </row>
    <row r="28" spans="1:11" ht="12" customHeight="1" x14ac:dyDescent="0.25">
      <c r="A28" s="10">
        <f>'Promedios YL'!A28</f>
        <v>41112</v>
      </c>
      <c r="B28" s="11">
        <v>97.191500000000005</v>
      </c>
      <c r="C28" s="11">
        <v>1.2412000000000001</v>
      </c>
      <c r="D28" s="11">
        <v>0.34510000000000002</v>
      </c>
      <c r="E28" s="11">
        <v>1.502</v>
      </c>
      <c r="F28" s="11">
        <v>1.3777999999999999</v>
      </c>
      <c r="G28" s="11">
        <v>221.91810000000001</v>
      </c>
      <c r="H28" s="11">
        <v>42.311199999999999</v>
      </c>
      <c r="I28" s="11">
        <v>37.7988</v>
      </c>
      <c r="J28" s="11">
        <v>52.273200000000003</v>
      </c>
      <c r="K28" s="11">
        <v>0.79</v>
      </c>
    </row>
    <row r="29" spans="1:11" ht="12" customHeight="1" x14ac:dyDescent="0.25">
      <c r="A29" s="10">
        <f>'Promedios YL'!A29</f>
        <v>41113</v>
      </c>
      <c r="B29" s="11">
        <v>97.419399999999996</v>
      </c>
      <c r="C29" s="11">
        <v>1.2282999999999999</v>
      </c>
      <c r="D29" s="11">
        <v>0.33539999999999998</v>
      </c>
      <c r="E29" s="11">
        <v>1.5119</v>
      </c>
      <c r="F29" s="11">
        <v>1.391</v>
      </c>
      <c r="G29" s="11">
        <v>221.72030000000001</v>
      </c>
      <c r="H29" s="11">
        <v>46.291499999999999</v>
      </c>
      <c r="I29" s="11">
        <v>37.798000000000002</v>
      </c>
      <c r="J29" s="11">
        <v>52.2714</v>
      </c>
      <c r="K29" s="11">
        <v>0.73040000000000005</v>
      </c>
    </row>
    <row r="30" spans="1:11" ht="12" customHeight="1" x14ac:dyDescent="0.25">
      <c r="A30" s="10">
        <f>'Promedios YL'!A30</f>
        <v>41114</v>
      </c>
      <c r="B30" s="11">
        <v>97.377300000000005</v>
      </c>
      <c r="C30" s="11">
        <v>1.1789000000000001</v>
      </c>
      <c r="D30" s="11">
        <v>0.33610000000000001</v>
      </c>
      <c r="E30" s="11">
        <v>1.5431999999999999</v>
      </c>
      <c r="F30" s="11">
        <v>1.3701000000000001</v>
      </c>
      <c r="G30" s="11">
        <v>221.40710000000001</v>
      </c>
      <c r="H30" s="11">
        <v>44.939</v>
      </c>
      <c r="I30" s="11">
        <v>37.777700000000003</v>
      </c>
      <c r="J30" s="11">
        <v>52.266100000000002</v>
      </c>
      <c r="K30" s="11">
        <v>0.63780000000000003</v>
      </c>
    </row>
    <row r="31" spans="1:11" ht="12" customHeight="1" x14ac:dyDescent="0.25">
      <c r="A31" s="10">
        <f>'Promedios YL'!A31</f>
        <v>41115</v>
      </c>
      <c r="B31" s="11">
        <v>97.079700000000003</v>
      </c>
      <c r="C31" s="11">
        <v>1.1848000000000001</v>
      </c>
      <c r="D31" s="11">
        <v>0.34300000000000003</v>
      </c>
      <c r="E31" s="11">
        <v>1.5414000000000001</v>
      </c>
      <c r="F31" s="11">
        <v>1.3725000000000001</v>
      </c>
      <c r="G31" s="11">
        <v>222.50120000000001</v>
      </c>
      <c r="H31" s="11">
        <v>48.043900000000001</v>
      </c>
      <c r="I31" s="11">
        <v>37.795400000000001</v>
      </c>
      <c r="J31" s="11">
        <v>52.253500000000003</v>
      </c>
      <c r="K31" s="11">
        <v>0.77459999999999996</v>
      </c>
    </row>
    <row r="32" spans="1:11" ht="12" customHeight="1" x14ac:dyDescent="0.25">
      <c r="A32" s="10">
        <f>'Promedios YL'!A32</f>
        <v>41116</v>
      </c>
      <c r="B32" s="11">
        <v>97.171899999999994</v>
      </c>
      <c r="C32" s="11">
        <v>1.1939</v>
      </c>
      <c r="D32" s="11">
        <v>0.34599999999999997</v>
      </c>
      <c r="E32" s="11">
        <v>1.5374000000000001</v>
      </c>
      <c r="F32" s="11">
        <v>1.2445999999999999</v>
      </c>
      <c r="G32" s="11">
        <v>222.90219999999999</v>
      </c>
      <c r="H32" s="11">
        <v>46.026600000000002</v>
      </c>
      <c r="I32" s="11">
        <v>37.788699999999999</v>
      </c>
      <c r="J32" s="11">
        <v>52.268000000000001</v>
      </c>
      <c r="K32" s="11">
        <v>0.55979999999999996</v>
      </c>
    </row>
    <row r="33" spans="1:11" ht="12" customHeight="1" x14ac:dyDescent="0.25">
      <c r="A33" s="10">
        <f>'Promedios YL'!A33</f>
        <v>41117</v>
      </c>
      <c r="B33" s="11">
        <v>97.474599999999995</v>
      </c>
      <c r="C33" s="11">
        <v>1.2434000000000001</v>
      </c>
      <c r="D33" s="11">
        <v>0.34470000000000001</v>
      </c>
      <c r="E33" s="11">
        <v>1.5555000000000001</v>
      </c>
      <c r="F33" s="11">
        <v>1.3444</v>
      </c>
      <c r="G33" s="11">
        <v>222.2578</v>
      </c>
      <c r="H33" s="11">
        <v>47.312199999999997</v>
      </c>
      <c r="I33" s="11">
        <v>37.734000000000002</v>
      </c>
      <c r="J33" s="11">
        <v>52.207799999999999</v>
      </c>
      <c r="K33" s="11">
        <v>0.61080000000000001</v>
      </c>
    </row>
    <row r="34" spans="1:11" ht="12" customHeight="1" x14ac:dyDescent="0.25">
      <c r="A34" s="10">
        <f>'Promedios YL'!A34</f>
        <v>41118</v>
      </c>
      <c r="B34" s="11">
        <v>97.345699999999994</v>
      </c>
      <c r="C34" s="11">
        <v>1.2366999999999999</v>
      </c>
      <c r="D34" s="11">
        <v>0.30170000000000002</v>
      </c>
      <c r="E34" s="11">
        <v>1.5362</v>
      </c>
      <c r="F34" s="11">
        <v>1.0919000000000001</v>
      </c>
      <c r="G34" s="11">
        <v>222.44589999999999</v>
      </c>
      <c r="H34" s="11">
        <v>43.674599999999998</v>
      </c>
      <c r="I34" s="11">
        <v>37.738399999999999</v>
      </c>
      <c r="J34" s="11">
        <v>52.198999999999998</v>
      </c>
      <c r="K34" s="11">
        <v>0.73429999999999995</v>
      </c>
    </row>
    <row r="35" spans="1:11" ht="12" customHeight="1" x14ac:dyDescent="0.25">
      <c r="A35" s="10">
        <f>'Promedios YL'!A35</f>
        <v>41119</v>
      </c>
      <c r="B35" s="11">
        <v>97.383700000000005</v>
      </c>
      <c r="C35" s="11">
        <v>1.2181</v>
      </c>
      <c r="D35" s="11">
        <v>0.33660000000000001</v>
      </c>
      <c r="E35" s="11">
        <v>1.5175000000000001</v>
      </c>
      <c r="F35" s="11">
        <v>1.3593999999999999</v>
      </c>
      <c r="G35" s="11">
        <v>222.05410000000001</v>
      </c>
      <c r="H35" s="11">
        <v>41.552199999999999</v>
      </c>
      <c r="I35" s="11">
        <v>37.752600000000001</v>
      </c>
      <c r="J35" s="11">
        <v>52.1875</v>
      </c>
      <c r="K35" s="11">
        <v>0.47560000000000002</v>
      </c>
    </row>
    <row r="36" spans="1:11" ht="12" customHeight="1" x14ac:dyDescent="0.25">
      <c r="A36" s="10">
        <f>'Promedios YL'!A36</f>
        <v>41120</v>
      </c>
      <c r="B36" s="11">
        <v>97.511899999999997</v>
      </c>
      <c r="C36" s="11">
        <v>1.2067000000000001</v>
      </c>
      <c r="D36" s="11">
        <v>0.31340000000000001</v>
      </c>
      <c r="E36" s="11">
        <v>1.5497000000000001</v>
      </c>
      <c r="F36" s="11">
        <v>1.2658</v>
      </c>
      <c r="G36" s="11">
        <v>222.04759999999999</v>
      </c>
      <c r="H36" s="11">
        <v>42.9726</v>
      </c>
      <c r="I36" s="11">
        <v>37.696899999999999</v>
      </c>
      <c r="J36" s="11">
        <v>52.180300000000003</v>
      </c>
      <c r="K36" s="11">
        <v>0.5464</v>
      </c>
    </row>
    <row r="37" spans="1:11" ht="12" customHeight="1" thickBot="1" x14ac:dyDescent="0.3">
      <c r="A37" s="10">
        <f>'Promedios YL'!A37</f>
        <v>41121</v>
      </c>
      <c r="B37" s="11">
        <v>97.518299999999996</v>
      </c>
      <c r="C37" s="11">
        <v>1.2461</v>
      </c>
      <c r="D37" s="11">
        <v>0.32479999999999998</v>
      </c>
      <c r="E37" s="11">
        <v>1.5189999999999999</v>
      </c>
      <c r="F37" s="11">
        <v>1.1462000000000001</v>
      </c>
      <c r="G37" s="11">
        <v>220.57570000000001</v>
      </c>
      <c r="H37" s="11">
        <v>44.279800000000002</v>
      </c>
      <c r="I37" s="11">
        <v>37.654800000000002</v>
      </c>
      <c r="J37" s="11">
        <v>52.234499999999997</v>
      </c>
      <c r="K37" s="11">
        <v>0.54310000000000003</v>
      </c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f>MAX(B7:B37)</f>
        <v>97.518299999999996</v>
      </c>
      <c r="C39" s="36">
        <f t="shared" ref="C39:K39" si="0">MAX(C7:C37)</f>
        <v>1.2494000000000001</v>
      </c>
      <c r="D39" s="36">
        <f t="shared" si="0"/>
        <v>0.34620000000000001</v>
      </c>
      <c r="E39" s="36">
        <f t="shared" si="0"/>
        <v>1.5566</v>
      </c>
      <c r="F39" s="36">
        <f t="shared" si="0"/>
        <v>1.391</v>
      </c>
      <c r="G39" s="36">
        <f t="shared" si="0"/>
        <v>222.90219999999999</v>
      </c>
      <c r="H39" s="36">
        <f t="shared" si="0"/>
        <v>48.132899999999999</v>
      </c>
      <c r="I39" s="36">
        <f t="shared" si="0"/>
        <v>37.7988</v>
      </c>
      <c r="J39" s="36">
        <f t="shared" si="0"/>
        <v>52.273200000000003</v>
      </c>
      <c r="K39" s="36">
        <f t="shared" si="0"/>
        <v>0.79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B6" sqref="B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32</v>
      </c>
      <c r="H6" s="37" t="s">
        <v>33</v>
      </c>
      <c r="I6" s="37" t="s">
        <v>34</v>
      </c>
      <c r="J6" s="37" t="s">
        <v>35</v>
      </c>
      <c r="K6" s="37" t="s">
        <v>36</v>
      </c>
      <c r="L6" s="33"/>
    </row>
    <row r="7" spans="1:13" ht="12" customHeight="1" x14ac:dyDescent="0.25">
      <c r="A7" s="10">
        <f>'Máximos YL'!A7</f>
        <v>41091</v>
      </c>
      <c r="B7" s="11">
        <v>96.963300000000004</v>
      </c>
      <c r="C7" s="11">
        <v>1.113</v>
      </c>
      <c r="D7" s="11">
        <v>0.30020000000000002</v>
      </c>
      <c r="E7" s="11">
        <v>1.4132</v>
      </c>
      <c r="F7" s="11">
        <v>1.0857000000000001</v>
      </c>
      <c r="G7" s="11">
        <v>219.8929</v>
      </c>
      <c r="H7" s="11">
        <v>37.594900000000003</v>
      </c>
      <c r="I7" s="11">
        <v>37.6892</v>
      </c>
      <c r="J7" s="11">
        <v>52.2239</v>
      </c>
      <c r="K7" s="11">
        <v>0.2467</v>
      </c>
    </row>
    <row r="8" spans="1:13" ht="12" customHeight="1" x14ac:dyDescent="0.25">
      <c r="A8" s="10">
        <f>'Máximos YL'!A8</f>
        <v>41092</v>
      </c>
      <c r="B8" s="11">
        <v>97.227400000000003</v>
      </c>
      <c r="C8" s="11">
        <v>1.1443000000000001</v>
      </c>
      <c r="D8" s="11">
        <v>0.31459999999999999</v>
      </c>
      <c r="E8" s="11">
        <v>1.4589000000000001</v>
      </c>
      <c r="F8" s="11">
        <v>0.91390000000000005</v>
      </c>
      <c r="G8" s="11">
        <v>220.30279999999999</v>
      </c>
      <c r="H8" s="11">
        <v>43.955300000000001</v>
      </c>
      <c r="I8" s="11">
        <v>37.672400000000003</v>
      </c>
      <c r="J8" s="11">
        <v>52.116700000000002</v>
      </c>
      <c r="K8" s="11">
        <v>0.30630000000000002</v>
      </c>
    </row>
    <row r="9" spans="1:13" ht="12" customHeight="1" x14ac:dyDescent="0.25">
      <c r="A9" s="10">
        <f>'Máximos YL'!A9</f>
        <v>41093</v>
      </c>
      <c r="B9" s="11">
        <v>97.022999999999996</v>
      </c>
      <c r="C9" s="11">
        <v>1.1342000000000001</v>
      </c>
      <c r="D9" s="11">
        <v>0.32529999999999998</v>
      </c>
      <c r="E9" s="11">
        <v>1.4595</v>
      </c>
      <c r="F9" s="11">
        <v>0.91949999999999998</v>
      </c>
      <c r="G9" s="11">
        <v>218.79519999999999</v>
      </c>
      <c r="H9" s="11">
        <v>38.4649</v>
      </c>
      <c r="I9" s="11">
        <v>37.595199999999998</v>
      </c>
      <c r="J9" s="11">
        <v>52.222499999999997</v>
      </c>
      <c r="K9" s="11">
        <v>0.17749999999999999</v>
      </c>
    </row>
    <row r="10" spans="1:13" ht="12" customHeight="1" x14ac:dyDescent="0.25">
      <c r="A10" s="10">
        <f>'Máximos YL'!A10</f>
        <v>41094</v>
      </c>
      <c r="B10" s="11">
        <v>96.919499999999999</v>
      </c>
      <c r="C10" s="11">
        <v>1.1148</v>
      </c>
      <c r="D10" s="11">
        <v>0.29389999999999999</v>
      </c>
      <c r="E10" s="11">
        <v>1.4087000000000001</v>
      </c>
      <c r="F10" s="11">
        <v>0.89980000000000004</v>
      </c>
      <c r="G10" s="11">
        <v>219.0634</v>
      </c>
      <c r="H10" s="11">
        <v>37.6706</v>
      </c>
      <c r="I10" s="11">
        <v>37.603499999999997</v>
      </c>
      <c r="J10" s="11">
        <v>52.130600000000001</v>
      </c>
      <c r="K10" s="11">
        <v>8.8700000000000001E-2</v>
      </c>
    </row>
    <row r="11" spans="1:13" ht="12" customHeight="1" x14ac:dyDescent="0.25">
      <c r="A11" s="10">
        <f>'Máximos YL'!A11</f>
        <v>41095</v>
      </c>
      <c r="B11" s="11">
        <v>97.171700000000001</v>
      </c>
      <c r="C11" s="11">
        <v>1.1475</v>
      </c>
      <c r="D11" s="11">
        <v>0.3024</v>
      </c>
      <c r="E11" s="11">
        <v>1.4499</v>
      </c>
      <c r="F11" s="11">
        <v>0.91210000000000002</v>
      </c>
      <c r="G11" s="11">
        <v>219.607</v>
      </c>
      <c r="H11" s="11">
        <v>37.962299999999999</v>
      </c>
      <c r="I11" s="11">
        <v>37.695500000000003</v>
      </c>
      <c r="J11" s="11">
        <v>52.227200000000003</v>
      </c>
      <c r="K11" s="11">
        <v>9.3399999999999997E-2</v>
      </c>
    </row>
    <row r="12" spans="1:13" ht="12" customHeight="1" x14ac:dyDescent="0.25">
      <c r="A12" s="10">
        <f>'Máximos YL'!A12</f>
        <v>41096</v>
      </c>
      <c r="B12" s="11">
        <v>96.972300000000004</v>
      </c>
      <c r="C12" s="11">
        <v>1.151</v>
      </c>
      <c r="D12" s="11">
        <v>0.30719999999999997</v>
      </c>
      <c r="E12" s="11">
        <v>1.4581999999999999</v>
      </c>
      <c r="F12" s="11">
        <v>0.90210000000000001</v>
      </c>
      <c r="G12" s="11">
        <v>219.08850000000001</v>
      </c>
      <c r="H12" s="11">
        <v>38.4893</v>
      </c>
      <c r="I12" s="11">
        <v>37.578800000000001</v>
      </c>
      <c r="J12" s="11">
        <v>52.170200000000001</v>
      </c>
      <c r="K12" s="11">
        <v>0.35749999999999998</v>
      </c>
    </row>
    <row r="13" spans="1:13" ht="12" customHeight="1" x14ac:dyDescent="0.25">
      <c r="A13" s="10">
        <f>'Máximos YL'!A13</f>
        <v>41097</v>
      </c>
      <c r="B13" s="11">
        <v>97.342600000000004</v>
      </c>
      <c r="C13" s="11">
        <v>1.1220000000000001</v>
      </c>
      <c r="D13" s="11">
        <v>0.2989</v>
      </c>
      <c r="E13" s="11">
        <v>1.4209000000000001</v>
      </c>
      <c r="F13" s="11">
        <v>0.90790000000000004</v>
      </c>
      <c r="G13" s="11">
        <v>219.80099999999999</v>
      </c>
      <c r="H13" s="11">
        <v>39.557099999999998</v>
      </c>
      <c r="I13" s="11">
        <v>37.656100000000002</v>
      </c>
      <c r="J13" s="11">
        <v>52.176600000000001</v>
      </c>
      <c r="K13" s="11">
        <v>1.6E-2</v>
      </c>
    </row>
    <row r="14" spans="1:13" ht="12" customHeight="1" x14ac:dyDescent="0.25">
      <c r="A14" s="10">
        <f>'Máximos YL'!A14</f>
        <v>41098</v>
      </c>
      <c r="B14" s="11">
        <v>97.311700000000002</v>
      </c>
      <c r="C14" s="11">
        <v>1.1291</v>
      </c>
      <c r="D14" s="11">
        <v>0.29430000000000001</v>
      </c>
      <c r="E14" s="11">
        <v>1.4234</v>
      </c>
      <c r="F14" s="11">
        <v>0.87439999999999996</v>
      </c>
      <c r="G14" s="11">
        <v>219.0301</v>
      </c>
      <c r="H14" s="11">
        <v>40.802300000000002</v>
      </c>
      <c r="I14" s="11">
        <v>37.601700000000001</v>
      </c>
      <c r="J14" s="11">
        <v>52.113100000000003</v>
      </c>
      <c r="K14" s="11">
        <v>0.4022</v>
      </c>
    </row>
    <row r="15" spans="1:13" ht="12" customHeight="1" x14ac:dyDescent="0.25">
      <c r="A15" s="10">
        <f>'Máximos YL'!A15</f>
        <v>41099</v>
      </c>
      <c r="B15" s="11">
        <v>96.927400000000006</v>
      </c>
      <c r="C15" s="11">
        <v>1.1627000000000001</v>
      </c>
      <c r="D15" s="11">
        <v>0.30520000000000003</v>
      </c>
      <c r="E15" s="11">
        <v>1.4679000000000002</v>
      </c>
      <c r="F15" s="11">
        <v>1.1296999999999999</v>
      </c>
      <c r="G15" s="11">
        <v>218.60069999999999</v>
      </c>
      <c r="H15" s="11">
        <v>38.601500000000001</v>
      </c>
      <c r="I15" s="11">
        <v>37.575600000000001</v>
      </c>
      <c r="J15" s="11">
        <v>52.102600000000002</v>
      </c>
      <c r="K15" s="11">
        <v>1.61E-2</v>
      </c>
    </row>
    <row r="16" spans="1:13" ht="12" customHeight="1" x14ac:dyDescent="0.25">
      <c r="A16" s="10">
        <f>'Máximos YL'!A16</f>
        <v>41100</v>
      </c>
      <c r="B16" s="11">
        <v>97.016900000000007</v>
      </c>
      <c r="C16" s="11">
        <v>1.1204000000000001</v>
      </c>
      <c r="D16" s="11">
        <v>0.29160000000000003</v>
      </c>
      <c r="E16" s="11">
        <v>1.4120000000000001</v>
      </c>
      <c r="F16" s="11">
        <v>0.89410000000000001</v>
      </c>
      <c r="G16" s="11">
        <v>220.01840000000001</v>
      </c>
      <c r="H16" s="11">
        <v>39.530200000000001</v>
      </c>
      <c r="I16" s="11">
        <v>37.6053</v>
      </c>
      <c r="J16" s="11">
        <v>52.2072</v>
      </c>
      <c r="K16" s="11">
        <v>0.23269999999999999</v>
      </c>
    </row>
    <row r="17" spans="1:11" ht="12" customHeight="1" x14ac:dyDescent="0.25">
      <c r="A17" s="10">
        <f>'Máximos YL'!A17</f>
        <v>41101</v>
      </c>
      <c r="B17" s="11">
        <v>97.075999999999993</v>
      </c>
      <c r="C17" s="11">
        <v>1.2385999999999999</v>
      </c>
      <c r="D17" s="11">
        <v>0.29520000000000002</v>
      </c>
      <c r="E17" s="11">
        <v>1.5337999999999998</v>
      </c>
      <c r="F17" s="11">
        <v>1.1229</v>
      </c>
      <c r="G17" s="11">
        <v>220.21250000000001</v>
      </c>
      <c r="H17" s="11">
        <v>39.117800000000003</v>
      </c>
      <c r="I17" s="11">
        <v>37.639000000000003</v>
      </c>
      <c r="J17" s="11">
        <v>52.143900000000002</v>
      </c>
      <c r="K17" s="11">
        <v>0.44790000000000002</v>
      </c>
    </row>
    <row r="18" spans="1:11" ht="12" customHeight="1" x14ac:dyDescent="0.25">
      <c r="A18" s="10">
        <f>'Máximos YL'!A18</f>
        <v>41102</v>
      </c>
      <c r="B18" s="11">
        <v>97.011099999999999</v>
      </c>
      <c r="C18" s="11">
        <v>1.2098</v>
      </c>
      <c r="D18" s="11">
        <v>0.30249999999999999</v>
      </c>
      <c r="E18" s="11">
        <v>1.5123</v>
      </c>
      <c r="F18" s="11">
        <v>1.0946</v>
      </c>
      <c r="G18" s="11">
        <v>220.26300000000001</v>
      </c>
      <c r="H18" s="11">
        <v>37.856299999999997</v>
      </c>
      <c r="I18" s="11">
        <v>37.633299999999998</v>
      </c>
      <c r="J18" s="11">
        <v>52.123600000000003</v>
      </c>
      <c r="K18" s="11">
        <v>0.11459999999999999</v>
      </c>
    </row>
    <row r="19" spans="1:11" ht="12" customHeight="1" x14ac:dyDescent="0.25">
      <c r="A19" s="10">
        <f>'Máximos YL'!A19</f>
        <v>41103</v>
      </c>
      <c r="B19" s="11">
        <v>97.0381</v>
      </c>
      <c r="C19" s="11">
        <v>1.1496999999999999</v>
      </c>
      <c r="D19" s="11">
        <v>0.30830000000000002</v>
      </c>
      <c r="E19" s="11">
        <v>1.458</v>
      </c>
      <c r="F19" s="11">
        <v>1.1313</v>
      </c>
      <c r="G19" s="11">
        <v>219.1507</v>
      </c>
      <c r="H19" s="11">
        <v>38.215299999999999</v>
      </c>
      <c r="I19" s="11">
        <v>37.659999999999997</v>
      </c>
      <c r="J19" s="11">
        <v>52.1877</v>
      </c>
      <c r="K19" s="11">
        <v>0.1658</v>
      </c>
    </row>
    <row r="20" spans="1:11" ht="12" customHeight="1" x14ac:dyDescent="0.25">
      <c r="A20" s="10">
        <f>'Máximos YL'!A20</f>
        <v>41104</v>
      </c>
      <c r="B20" s="11">
        <v>97.022400000000005</v>
      </c>
      <c r="C20" s="11">
        <v>1.1374</v>
      </c>
      <c r="D20" s="11">
        <v>0.3221</v>
      </c>
      <c r="E20" s="11">
        <v>1.4595</v>
      </c>
      <c r="F20" s="11">
        <v>1.0256000000000001</v>
      </c>
      <c r="G20" s="11">
        <v>220.50460000000001</v>
      </c>
      <c r="H20" s="11">
        <v>40.412999999999997</v>
      </c>
      <c r="I20" s="11">
        <v>37.723300000000002</v>
      </c>
      <c r="J20" s="11">
        <v>52.119100000000003</v>
      </c>
      <c r="K20" s="11">
        <v>0.2366</v>
      </c>
    </row>
    <row r="21" spans="1:11" ht="12" customHeight="1" x14ac:dyDescent="0.25">
      <c r="A21" s="10">
        <f>'Máximos YL'!A21</f>
        <v>41105</v>
      </c>
      <c r="B21" s="11">
        <v>97.002600000000001</v>
      </c>
      <c r="C21" s="11">
        <v>1.1398999999999999</v>
      </c>
      <c r="D21" s="11">
        <v>0.31769999999999998</v>
      </c>
      <c r="E21" s="11">
        <v>1.4575999999999998</v>
      </c>
      <c r="F21" s="11">
        <v>1.0762</v>
      </c>
      <c r="G21" s="11">
        <v>218.58629999999999</v>
      </c>
      <c r="H21" s="11">
        <v>40.052900000000001</v>
      </c>
      <c r="I21" s="11">
        <v>37.7226</v>
      </c>
      <c r="J21" s="11">
        <v>52.172499999999999</v>
      </c>
      <c r="K21" s="11">
        <v>0.22939999999999999</v>
      </c>
    </row>
    <row r="22" spans="1:11" ht="12" customHeight="1" x14ac:dyDescent="0.25">
      <c r="A22" s="10">
        <f>'Máximos YL'!A22</f>
        <v>41106</v>
      </c>
      <c r="B22" s="11">
        <v>96.921599999999998</v>
      </c>
      <c r="C22" s="11">
        <v>1.1603000000000001</v>
      </c>
      <c r="D22" s="11">
        <v>0.30669999999999997</v>
      </c>
      <c r="E22" s="11">
        <v>1.4670000000000001</v>
      </c>
      <c r="F22" s="11">
        <v>1.1100000000000001</v>
      </c>
      <c r="G22" s="11">
        <v>219.05279999999999</v>
      </c>
      <c r="H22" s="11">
        <v>37.562600000000003</v>
      </c>
      <c r="I22" s="11">
        <v>37.778300000000002</v>
      </c>
      <c r="J22" s="11">
        <v>52.204700000000003</v>
      </c>
      <c r="K22" s="11">
        <v>8.0199999999999994E-2</v>
      </c>
    </row>
    <row r="23" spans="1:11" ht="12" customHeight="1" x14ac:dyDescent="0.25">
      <c r="A23" s="10">
        <f>'Máximos YL'!A23</f>
        <v>41107</v>
      </c>
      <c r="B23" s="11">
        <v>97.105599999999995</v>
      </c>
      <c r="C23" s="11">
        <v>1.141</v>
      </c>
      <c r="D23" s="11">
        <v>0.32229999999999998</v>
      </c>
      <c r="E23" s="11">
        <v>1.4633</v>
      </c>
      <c r="F23" s="11">
        <v>1.0696000000000001</v>
      </c>
      <c r="G23" s="11">
        <v>218.7697</v>
      </c>
      <c r="H23" s="11">
        <v>37.378</v>
      </c>
      <c r="I23" s="11">
        <v>37.726599999999998</v>
      </c>
      <c r="J23" s="11">
        <v>52.1021</v>
      </c>
      <c r="K23" s="11">
        <v>1.47E-2</v>
      </c>
    </row>
    <row r="24" spans="1:11" ht="12" customHeight="1" x14ac:dyDescent="0.25">
      <c r="A24" s="10">
        <f>'Máximos YL'!A24</f>
        <v>41108</v>
      </c>
      <c r="B24" s="11">
        <v>96.986099999999993</v>
      </c>
      <c r="C24" s="11">
        <v>1.1817</v>
      </c>
      <c r="D24" s="11">
        <v>0.30659999999999998</v>
      </c>
      <c r="E24" s="11">
        <v>1.4883</v>
      </c>
      <c r="F24" s="11">
        <v>0.87709999999999999</v>
      </c>
      <c r="G24" s="11">
        <v>219.7501</v>
      </c>
      <c r="H24" s="11">
        <v>39.943100000000001</v>
      </c>
      <c r="I24" s="11">
        <v>37.6434</v>
      </c>
      <c r="J24" s="11">
        <v>52.185200000000002</v>
      </c>
      <c r="K24" s="11">
        <v>1.47E-2</v>
      </c>
    </row>
    <row r="25" spans="1:11" ht="12" customHeight="1" x14ac:dyDescent="0.25">
      <c r="A25" s="10">
        <f>'Máximos YL'!A25</f>
        <v>41109</v>
      </c>
      <c r="B25" s="11">
        <v>97.2196</v>
      </c>
      <c r="C25" s="11">
        <v>1.1540999999999999</v>
      </c>
      <c r="D25" s="11">
        <v>0.29959999999999998</v>
      </c>
      <c r="E25" s="11">
        <v>1.4537</v>
      </c>
      <c r="F25" s="11">
        <v>0.90820000000000001</v>
      </c>
      <c r="G25" s="11">
        <v>219.07900000000001</v>
      </c>
      <c r="H25" s="11">
        <v>38.721600000000002</v>
      </c>
      <c r="I25" s="11">
        <v>37.630000000000003</v>
      </c>
      <c r="J25" s="11">
        <v>52.107300000000002</v>
      </c>
      <c r="K25" s="11">
        <v>6.3600000000000004E-2</v>
      </c>
    </row>
    <row r="26" spans="1:11" ht="12" customHeight="1" x14ac:dyDescent="0.25">
      <c r="A26" s="10">
        <f>'Máximos YL'!A26</f>
        <v>41110</v>
      </c>
      <c r="B26" s="11">
        <v>97.133899999999997</v>
      </c>
      <c r="C26" s="11">
        <v>1.1738999999999999</v>
      </c>
      <c r="D26" s="11">
        <v>0.30159999999999998</v>
      </c>
      <c r="E26" s="11">
        <v>1.4754999999999998</v>
      </c>
      <c r="F26" s="11">
        <v>0.90459999999999996</v>
      </c>
      <c r="G26" s="11">
        <v>219.0719</v>
      </c>
      <c r="H26" s="11">
        <v>37.518700000000003</v>
      </c>
      <c r="I26" s="11">
        <v>37.590699999999998</v>
      </c>
      <c r="J26" s="11">
        <v>52.116199999999999</v>
      </c>
      <c r="K26" s="11">
        <v>0.1019</v>
      </c>
    </row>
    <row r="27" spans="1:11" ht="12" customHeight="1" x14ac:dyDescent="0.25">
      <c r="A27" s="10">
        <f>'Máximos YL'!A27</f>
        <v>41111</v>
      </c>
      <c r="B27" s="11">
        <v>97.097399999999993</v>
      </c>
      <c r="C27" s="11">
        <v>1.1152</v>
      </c>
      <c r="D27" s="11">
        <v>0.30070000000000002</v>
      </c>
      <c r="E27" s="11">
        <v>1.4158999999999999</v>
      </c>
      <c r="F27" s="11">
        <v>1.004</v>
      </c>
      <c r="G27" s="11">
        <v>219.69040000000001</v>
      </c>
      <c r="H27" s="11">
        <v>38.520899999999997</v>
      </c>
      <c r="I27" s="11">
        <v>37.655200000000001</v>
      </c>
      <c r="J27" s="11">
        <v>52.207799999999999</v>
      </c>
      <c r="K27" s="11">
        <v>0.23980000000000001</v>
      </c>
    </row>
    <row r="28" spans="1:11" ht="12" customHeight="1" x14ac:dyDescent="0.25">
      <c r="A28" s="10">
        <f>'Máximos YL'!A28</f>
        <v>41112</v>
      </c>
      <c r="B28" s="11">
        <v>96.936199999999999</v>
      </c>
      <c r="C28" s="11">
        <v>1.1418999999999999</v>
      </c>
      <c r="D28" s="11">
        <v>0.30130000000000001</v>
      </c>
      <c r="E28" s="11">
        <v>1.4432</v>
      </c>
      <c r="F28" s="11">
        <v>1.0719000000000001</v>
      </c>
      <c r="G28" s="11">
        <v>220.17230000000001</v>
      </c>
      <c r="H28" s="11">
        <v>37.775500000000001</v>
      </c>
      <c r="I28" s="11">
        <v>37.735399999999998</v>
      </c>
      <c r="J28" s="11">
        <v>52.136400000000002</v>
      </c>
      <c r="K28" s="11">
        <v>0.74439999999999995</v>
      </c>
    </row>
    <row r="29" spans="1:11" ht="12" customHeight="1" x14ac:dyDescent="0.25">
      <c r="A29" s="10">
        <f>'Máximos YL'!A29</f>
        <v>41113</v>
      </c>
      <c r="B29" s="11">
        <v>96.909800000000004</v>
      </c>
      <c r="C29" s="11">
        <v>1.1247</v>
      </c>
      <c r="D29" s="11">
        <v>0.31869999999999998</v>
      </c>
      <c r="E29" s="11">
        <v>1.4434</v>
      </c>
      <c r="F29" s="11">
        <v>1.1631</v>
      </c>
      <c r="G29" s="11">
        <v>218.66149999999999</v>
      </c>
      <c r="H29" s="11">
        <v>37.108699999999999</v>
      </c>
      <c r="I29" s="11">
        <v>37.736899999999999</v>
      </c>
      <c r="J29" s="11">
        <v>52.182200000000002</v>
      </c>
      <c r="K29" s="11">
        <v>0.2046</v>
      </c>
    </row>
    <row r="30" spans="1:11" ht="12" customHeight="1" x14ac:dyDescent="0.25">
      <c r="A30" s="10">
        <f>'Máximos YL'!A30</f>
        <v>41114</v>
      </c>
      <c r="B30" s="11">
        <v>96.917900000000003</v>
      </c>
      <c r="C30" s="11">
        <v>1.1227</v>
      </c>
      <c r="D30" s="11">
        <v>0.2903</v>
      </c>
      <c r="E30" s="11">
        <v>1.413</v>
      </c>
      <c r="F30" s="11">
        <v>1.1228</v>
      </c>
      <c r="G30" s="11">
        <v>219.5095</v>
      </c>
      <c r="H30" s="11">
        <v>37.392499999999998</v>
      </c>
      <c r="I30" s="11">
        <v>37.6006</v>
      </c>
      <c r="J30" s="11">
        <v>52.197800000000001</v>
      </c>
      <c r="K30" s="11">
        <v>0.32340000000000002</v>
      </c>
    </row>
    <row r="31" spans="1:11" ht="12" customHeight="1" x14ac:dyDescent="0.25">
      <c r="A31" s="10">
        <f>'Máximos YL'!A31</f>
        <v>41115</v>
      </c>
      <c r="B31" s="11">
        <v>96.913700000000006</v>
      </c>
      <c r="C31" s="11">
        <v>1.161</v>
      </c>
      <c r="D31" s="11">
        <v>0.29780000000000001</v>
      </c>
      <c r="E31" s="11">
        <v>1.4588000000000001</v>
      </c>
      <c r="F31" s="11">
        <v>1.0678000000000001</v>
      </c>
      <c r="G31" s="11">
        <v>221.51910000000001</v>
      </c>
      <c r="H31" s="11">
        <v>37.822200000000002</v>
      </c>
      <c r="I31" s="11">
        <v>37.730200000000004</v>
      </c>
      <c r="J31" s="11">
        <v>52.128999999999998</v>
      </c>
      <c r="K31" s="11">
        <v>0.37609999999999999</v>
      </c>
    </row>
    <row r="32" spans="1:11" ht="12" customHeight="1" x14ac:dyDescent="0.25">
      <c r="A32" s="10">
        <f>'Máximos YL'!A32</f>
        <v>41116</v>
      </c>
      <c r="B32" s="11">
        <v>97.053600000000003</v>
      </c>
      <c r="C32" s="11">
        <v>1.1184000000000001</v>
      </c>
      <c r="D32" s="11">
        <v>0.32840000000000003</v>
      </c>
      <c r="E32" s="11">
        <v>1.4468000000000001</v>
      </c>
      <c r="F32" s="11">
        <v>0.91200000000000003</v>
      </c>
      <c r="G32" s="11">
        <v>220.5986</v>
      </c>
      <c r="H32" s="11">
        <v>37.930100000000003</v>
      </c>
      <c r="I32" s="11">
        <v>37.7241</v>
      </c>
      <c r="J32" s="11">
        <v>52.196899999999999</v>
      </c>
      <c r="K32" s="11">
        <v>0.3463</v>
      </c>
    </row>
    <row r="33" spans="1:11" ht="12" customHeight="1" x14ac:dyDescent="0.25">
      <c r="A33" s="10">
        <f>'Máximos YL'!A33</f>
        <v>41117</v>
      </c>
      <c r="B33" s="11">
        <v>97.161000000000001</v>
      </c>
      <c r="C33" s="11">
        <v>1.1575</v>
      </c>
      <c r="D33" s="11">
        <v>0.29370000000000002</v>
      </c>
      <c r="E33" s="11">
        <v>1.4512</v>
      </c>
      <c r="F33" s="11">
        <v>0.91949999999999998</v>
      </c>
      <c r="G33" s="11">
        <v>218.49719999999999</v>
      </c>
      <c r="H33" s="11">
        <v>37.093299999999999</v>
      </c>
      <c r="I33" s="11">
        <v>37.6327</v>
      </c>
      <c r="J33" s="11">
        <v>52.186700000000002</v>
      </c>
      <c r="K33" s="11">
        <v>0.52359999999999995</v>
      </c>
    </row>
    <row r="34" spans="1:11" ht="12" customHeight="1" x14ac:dyDescent="0.25">
      <c r="A34" s="10">
        <f>'Máximos YL'!A34</f>
        <v>41118</v>
      </c>
      <c r="B34" s="11">
        <v>97.256699999999995</v>
      </c>
      <c r="C34" s="11">
        <v>1.1806000000000001</v>
      </c>
      <c r="D34" s="11">
        <v>0.29139999999999999</v>
      </c>
      <c r="E34" s="11">
        <v>1.472</v>
      </c>
      <c r="F34" s="11">
        <v>0.87890000000000001</v>
      </c>
      <c r="G34" s="11">
        <v>219.2244</v>
      </c>
      <c r="H34" s="11">
        <v>37.1158</v>
      </c>
      <c r="I34" s="11">
        <v>37.593200000000003</v>
      </c>
      <c r="J34" s="11">
        <v>52.146500000000003</v>
      </c>
      <c r="K34" s="11">
        <v>0.18540000000000001</v>
      </c>
    </row>
    <row r="35" spans="1:11" ht="12" customHeight="1" x14ac:dyDescent="0.25">
      <c r="A35" s="10">
        <f>'Máximos YL'!A35</f>
        <v>41119</v>
      </c>
      <c r="B35" s="11">
        <v>97.248199999999997</v>
      </c>
      <c r="C35" s="11">
        <v>1.1984999999999999</v>
      </c>
      <c r="D35" s="11">
        <v>0.29010000000000002</v>
      </c>
      <c r="E35" s="11">
        <v>1.4885999999999999</v>
      </c>
      <c r="F35" s="11">
        <v>0.9304</v>
      </c>
      <c r="G35" s="11">
        <v>218.68709999999999</v>
      </c>
      <c r="H35" s="11">
        <v>39.286700000000003</v>
      </c>
      <c r="I35" s="11">
        <v>37.6023</v>
      </c>
      <c r="J35" s="11">
        <v>52.131300000000003</v>
      </c>
      <c r="K35" s="11">
        <v>0.41830000000000001</v>
      </c>
    </row>
    <row r="36" spans="1:11" ht="12" customHeight="1" x14ac:dyDescent="0.25">
      <c r="A36" s="10">
        <f>'Máximos YL'!A36</f>
        <v>41120</v>
      </c>
      <c r="B36" s="11">
        <v>97.269599999999997</v>
      </c>
      <c r="C36" s="11">
        <v>1.1933</v>
      </c>
      <c r="D36" s="11">
        <v>0.29039999999999999</v>
      </c>
      <c r="E36" s="11">
        <v>1.4837</v>
      </c>
      <c r="F36" s="11">
        <v>0.86950000000000005</v>
      </c>
      <c r="G36" s="11">
        <v>218.46539999999999</v>
      </c>
      <c r="H36" s="11">
        <v>39.998899999999999</v>
      </c>
      <c r="I36" s="11">
        <v>37.572899999999997</v>
      </c>
      <c r="J36" s="11">
        <v>52.099499999999999</v>
      </c>
      <c r="K36" s="11">
        <v>0.24010000000000001</v>
      </c>
    </row>
    <row r="37" spans="1:11" ht="12" customHeight="1" thickBot="1" x14ac:dyDescent="0.3">
      <c r="A37" s="10">
        <f>'Máximos YL'!A37</f>
        <v>41121</v>
      </c>
      <c r="B37" s="11">
        <v>96.956599999999995</v>
      </c>
      <c r="C37" s="11">
        <v>1.1226</v>
      </c>
      <c r="D37" s="11">
        <v>0.29139999999999999</v>
      </c>
      <c r="E37" s="11">
        <v>1.4381999999999999</v>
      </c>
      <c r="F37" s="11">
        <v>0.88980000000000004</v>
      </c>
      <c r="G37" s="11">
        <v>218.542</v>
      </c>
      <c r="H37" s="11">
        <v>40.1417</v>
      </c>
      <c r="I37" s="11">
        <v>37.611499999999999</v>
      </c>
      <c r="J37" s="11">
        <v>52.196399999999997</v>
      </c>
      <c r="K37" s="11">
        <v>0.3216</v>
      </c>
    </row>
    <row r="38" spans="1:11" ht="7.5" customHeight="1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f>MIN(B7:B37)</f>
        <v>96.909800000000004</v>
      </c>
      <c r="C39" s="36">
        <f t="shared" ref="C39:K39" si="0">MIN(C7:C37)</f>
        <v>1.113</v>
      </c>
      <c r="D39" s="36">
        <f t="shared" si="0"/>
        <v>0.29010000000000002</v>
      </c>
      <c r="E39" s="36">
        <f t="shared" si="0"/>
        <v>1.4087000000000001</v>
      </c>
      <c r="F39" s="36">
        <f t="shared" si="0"/>
        <v>0.86950000000000005</v>
      </c>
      <c r="G39" s="36">
        <f t="shared" si="0"/>
        <v>218.46539999999999</v>
      </c>
      <c r="H39" s="36">
        <f t="shared" si="0"/>
        <v>37.093299999999999</v>
      </c>
      <c r="I39" s="36">
        <f t="shared" si="0"/>
        <v>37.572899999999997</v>
      </c>
      <c r="J39" s="36">
        <f t="shared" si="0"/>
        <v>52.099499999999999</v>
      </c>
      <c r="K39" s="36">
        <f t="shared" si="0"/>
        <v>1.47E-2</v>
      </c>
    </row>
    <row r="40" spans="1:11" ht="7.5" customHeigh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N37" sqref="N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38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41091</v>
      </c>
      <c r="B7" s="11">
        <v>95.769157000000007</v>
      </c>
      <c r="C7" s="12">
        <v>1.9940000000000001E-3</v>
      </c>
      <c r="D7" s="12">
        <v>0.11686299999999999</v>
      </c>
      <c r="E7" s="12">
        <v>0.11885699999999999</v>
      </c>
      <c r="F7" s="12">
        <v>3.1444589999999999</v>
      </c>
      <c r="G7" s="12">
        <v>206.791122</v>
      </c>
      <c r="H7" s="12">
        <v>0.76261800000000002</v>
      </c>
      <c r="I7" s="12">
        <v>41.159309</v>
      </c>
      <c r="J7" s="12">
        <v>56.664256999999999</v>
      </c>
      <c r="K7" s="12">
        <v>7.8774999999999998E-2</v>
      </c>
      <c r="L7" s="13"/>
      <c r="M7" s="14">
        <v>1.337E-2</v>
      </c>
      <c r="N7" s="14">
        <v>2.9234999999999999E-3</v>
      </c>
    </row>
    <row r="8" spans="1:17" ht="12" customHeight="1" x14ac:dyDescent="0.25">
      <c r="A8" s="10">
        <v>41092</v>
      </c>
      <c r="B8" s="11">
        <v>95.369750999999994</v>
      </c>
      <c r="C8" s="12">
        <v>2.202E-3</v>
      </c>
      <c r="D8" s="12">
        <v>6.2387999999999999E-2</v>
      </c>
      <c r="E8" s="12">
        <v>6.4589999999999995E-2</v>
      </c>
      <c r="F8" s="12">
        <v>3.4934889999999998</v>
      </c>
      <c r="G8" s="12">
        <v>209.26074199999999</v>
      </c>
      <c r="H8" s="12">
        <v>0.48807</v>
      </c>
      <c r="I8" s="12">
        <v>41.358176999999998</v>
      </c>
      <c r="J8" s="12">
        <v>56.808411</v>
      </c>
      <c r="K8" s="12">
        <v>7.7613000000000001E-2</v>
      </c>
      <c r="L8" s="15"/>
      <c r="M8" s="16"/>
      <c r="N8" s="16"/>
    </row>
    <row r="9" spans="1:17" ht="12" customHeight="1" x14ac:dyDescent="0.25">
      <c r="A9" s="10">
        <v>41093</v>
      </c>
      <c r="B9" s="11">
        <v>95.391807999999997</v>
      </c>
      <c r="C9" s="12">
        <v>2.147E-3</v>
      </c>
      <c r="D9" s="12">
        <v>0.119439</v>
      </c>
      <c r="E9" s="12">
        <v>0.121586</v>
      </c>
      <c r="F9" s="12">
        <v>3.4328639999999999</v>
      </c>
      <c r="G9" s="12">
        <v>209.06608600000001</v>
      </c>
      <c r="H9" s="12">
        <v>0.52427400000000002</v>
      </c>
      <c r="I9" s="12">
        <v>41.304516</v>
      </c>
      <c r="J9" s="12">
        <v>56.748179999999998</v>
      </c>
      <c r="K9" s="12">
        <v>7.5479000000000004E-2</v>
      </c>
      <c r="L9" s="15"/>
      <c r="M9" s="16"/>
      <c r="N9" s="16"/>
    </row>
    <row r="10" spans="1:17" ht="12" customHeight="1" x14ac:dyDescent="0.25">
      <c r="A10" s="10">
        <v>41094</v>
      </c>
      <c r="B10" s="11">
        <v>96.455665999999994</v>
      </c>
      <c r="C10" s="12">
        <v>1.108E-3</v>
      </c>
      <c r="D10" s="12">
        <v>0.113719</v>
      </c>
      <c r="E10" s="12">
        <v>0.114827</v>
      </c>
      <c r="F10" s="12">
        <v>2.6202909999999999</v>
      </c>
      <c r="G10" s="12">
        <v>207.757767</v>
      </c>
      <c r="H10" s="12">
        <v>0.48103000000000001</v>
      </c>
      <c r="I10" s="12">
        <v>40.893386999999997</v>
      </c>
      <c r="J10" s="12">
        <v>56.512939000000003</v>
      </c>
      <c r="K10" s="12">
        <v>5.2686999999999998E-2</v>
      </c>
      <c r="L10" s="15"/>
      <c r="M10" s="16"/>
      <c r="N10" s="16"/>
    </row>
    <row r="11" spans="1:17" ht="12" customHeight="1" x14ac:dyDescent="0.25">
      <c r="A11" s="10">
        <v>41095</v>
      </c>
      <c r="B11" s="11">
        <v>96.523491000000007</v>
      </c>
      <c r="C11" s="12">
        <v>1.026E-3</v>
      </c>
      <c r="D11" s="12">
        <v>0.107752</v>
      </c>
      <c r="E11" s="12">
        <v>0.108778</v>
      </c>
      <c r="F11" s="12">
        <v>2.5717910000000002</v>
      </c>
      <c r="G11" s="12">
        <v>206.76487700000001</v>
      </c>
      <c r="H11" s="12">
        <v>0.48568800000000001</v>
      </c>
      <c r="I11" s="12">
        <v>40.872188999999999</v>
      </c>
      <c r="J11" s="12">
        <v>56.503464000000001</v>
      </c>
      <c r="K11" s="12">
        <v>1.3861999999999999E-2</v>
      </c>
      <c r="L11" s="15"/>
      <c r="M11" s="16"/>
      <c r="N11" s="16"/>
    </row>
    <row r="12" spans="1:17" ht="12" customHeight="1" x14ac:dyDescent="0.25">
      <c r="A12" s="10">
        <v>41096</v>
      </c>
      <c r="B12" s="11">
        <v>96.478790000000004</v>
      </c>
      <c r="C12" s="12">
        <v>1.073E-3</v>
      </c>
      <c r="D12" s="12">
        <v>9.0553999999999996E-2</v>
      </c>
      <c r="E12" s="12">
        <v>9.1627E-2</v>
      </c>
      <c r="F12" s="12">
        <v>2.619138</v>
      </c>
      <c r="G12" s="12">
        <v>207.03527800000001</v>
      </c>
      <c r="H12" s="12">
        <v>0.45689400000000002</v>
      </c>
      <c r="I12" s="12">
        <v>40.903187000000003</v>
      </c>
      <c r="J12" s="12">
        <v>56.530749999999998</v>
      </c>
      <c r="K12" s="12">
        <v>1.3871E-2</v>
      </c>
      <c r="L12" s="15"/>
      <c r="M12" s="16"/>
      <c r="N12" s="16"/>
    </row>
    <row r="13" spans="1:17" ht="12" customHeight="1" x14ac:dyDescent="0.25">
      <c r="A13" s="10">
        <v>41097</v>
      </c>
      <c r="B13" s="11">
        <v>96.428184999999999</v>
      </c>
      <c r="C13" s="12">
        <v>1.142E-3</v>
      </c>
      <c r="D13" s="12">
        <v>9.1796000000000003E-2</v>
      </c>
      <c r="E13" s="12">
        <v>9.2938000000000007E-2</v>
      </c>
      <c r="F13" s="12">
        <v>2.6567750000000001</v>
      </c>
      <c r="G13" s="12">
        <v>207.21412699999999</v>
      </c>
      <c r="H13" s="12">
        <v>0.45212999999999998</v>
      </c>
      <c r="I13" s="12">
        <v>40.922131</v>
      </c>
      <c r="J13" s="12">
        <v>56.541035000000001</v>
      </c>
      <c r="K13" s="12">
        <v>1.3842999999999999E-2</v>
      </c>
      <c r="L13" s="15"/>
      <c r="M13" s="16"/>
      <c r="N13" s="16"/>
    </row>
    <row r="14" spans="1:17" ht="12" customHeight="1" x14ac:dyDescent="0.25">
      <c r="A14" s="10">
        <v>41098</v>
      </c>
      <c r="B14" s="11">
        <v>96.059012999999993</v>
      </c>
      <c r="C14" s="12">
        <v>1.5770000000000001E-3</v>
      </c>
      <c r="D14" s="12">
        <v>7.6375999999999999E-2</v>
      </c>
      <c r="E14" s="12">
        <v>7.7952999999999995E-2</v>
      </c>
      <c r="F14" s="12">
        <v>2.9512770000000002</v>
      </c>
      <c r="G14" s="12">
        <v>207.82818599999999</v>
      </c>
      <c r="H14" s="12">
        <v>0.73472400000000004</v>
      </c>
      <c r="I14" s="12">
        <v>41.078701000000002</v>
      </c>
      <c r="J14" s="12">
        <v>56.639633000000003</v>
      </c>
      <c r="K14" s="12">
        <v>1.3766E-2</v>
      </c>
      <c r="L14" s="15"/>
      <c r="M14" s="16"/>
      <c r="N14" s="16"/>
    </row>
    <row r="15" spans="1:17" ht="12" customHeight="1" x14ac:dyDescent="0.25">
      <c r="A15" s="10">
        <v>41099</v>
      </c>
      <c r="B15" s="11">
        <v>96.189719999999994</v>
      </c>
      <c r="C15" s="12">
        <v>1.423E-3</v>
      </c>
      <c r="D15" s="12">
        <v>4.4614000000000001E-2</v>
      </c>
      <c r="E15" s="12">
        <v>4.6037000000000002E-2</v>
      </c>
      <c r="F15" s="12">
        <v>2.8723040000000002</v>
      </c>
      <c r="G15" s="12">
        <v>207.639206</v>
      </c>
      <c r="H15" s="12">
        <v>0.45694699999999999</v>
      </c>
      <c r="I15" s="12">
        <v>41.054203000000001</v>
      </c>
      <c r="J15" s="12">
        <v>56.642009999999999</v>
      </c>
      <c r="K15" s="12">
        <v>6.4418000000000003E-2</v>
      </c>
      <c r="L15" s="15"/>
      <c r="M15" s="16"/>
      <c r="N15" s="16"/>
    </row>
    <row r="16" spans="1:17" ht="12" customHeight="1" x14ac:dyDescent="0.25">
      <c r="A16" s="10">
        <v>41100</v>
      </c>
      <c r="B16" s="11">
        <v>96.205146999999997</v>
      </c>
      <c r="C16" s="12">
        <v>1.4040000000000001E-3</v>
      </c>
      <c r="D16" s="12">
        <v>4.6013999999999999E-2</v>
      </c>
      <c r="E16" s="12">
        <v>4.7418000000000002E-2</v>
      </c>
      <c r="F16" s="12">
        <v>2.8599220000000001</v>
      </c>
      <c r="G16" s="12">
        <v>207.58442700000001</v>
      </c>
      <c r="H16" s="12">
        <v>0.46149800000000002</v>
      </c>
      <c r="I16" s="12">
        <v>41.046913000000004</v>
      </c>
      <c r="J16" s="12">
        <v>56.637084999999999</v>
      </c>
      <c r="K16" s="12">
        <v>5.0004E-2</v>
      </c>
      <c r="L16" s="15"/>
      <c r="M16" s="16"/>
      <c r="N16" s="16"/>
    </row>
    <row r="17" spans="1:14" x14ac:dyDescent="0.25">
      <c r="A17" s="10">
        <v>41101</v>
      </c>
      <c r="B17" s="11">
        <v>96.239081999999996</v>
      </c>
      <c r="C17" s="12">
        <v>1.3359999999999999E-3</v>
      </c>
      <c r="D17" s="12">
        <v>5.1547000000000003E-2</v>
      </c>
      <c r="E17" s="12">
        <v>5.2882999999999999E-2</v>
      </c>
      <c r="F17" s="12">
        <v>2.8297249999999998</v>
      </c>
      <c r="G17" s="12">
        <v>207.53483600000001</v>
      </c>
      <c r="H17" s="12">
        <v>0.450965</v>
      </c>
      <c r="I17" s="12">
        <v>41.029274000000001</v>
      </c>
      <c r="J17" s="12">
        <v>56.624012</v>
      </c>
      <c r="K17" s="12">
        <v>5.2789000000000003E-2</v>
      </c>
      <c r="L17" s="15"/>
      <c r="M17" s="16"/>
      <c r="N17" s="16"/>
    </row>
    <row r="18" spans="1:14" x14ac:dyDescent="0.25">
      <c r="A18" s="10">
        <v>41102</v>
      </c>
      <c r="B18" s="11">
        <v>96.551704000000001</v>
      </c>
      <c r="C18" s="12">
        <v>1.165E-3</v>
      </c>
      <c r="D18" s="12">
        <v>0.16870399999999999</v>
      </c>
      <c r="E18" s="12">
        <v>0.16986899999999999</v>
      </c>
      <c r="F18" s="12">
        <v>2.5021749999999998</v>
      </c>
      <c r="G18" s="12">
        <v>204.336243</v>
      </c>
      <c r="H18" s="12">
        <v>0.47832999999999998</v>
      </c>
      <c r="I18" s="12">
        <v>40.813648000000001</v>
      </c>
      <c r="J18" s="12">
        <v>56.436329000000001</v>
      </c>
      <c r="K18" s="12">
        <v>5.6059999999999999E-2</v>
      </c>
      <c r="L18" s="15"/>
      <c r="M18" s="16"/>
      <c r="N18" s="16"/>
    </row>
    <row r="19" spans="1:14" x14ac:dyDescent="0.25">
      <c r="A19" s="10">
        <v>41103</v>
      </c>
      <c r="B19" s="11">
        <v>96.238213000000002</v>
      </c>
      <c r="C19" s="12">
        <v>1.3140000000000001E-3</v>
      </c>
      <c r="D19" s="12">
        <v>5.2429000000000003E-2</v>
      </c>
      <c r="E19" s="12">
        <v>5.3743000000000006E-2</v>
      </c>
      <c r="F19" s="12">
        <v>2.8292320000000002</v>
      </c>
      <c r="G19" s="12">
        <v>207.56929</v>
      </c>
      <c r="H19" s="12">
        <v>0.46038699999999999</v>
      </c>
      <c r="I19" s="12">
        <v>41.029178999999999</v>
      </c>
      <c r="J19" s="12">
        <v>56.623531</v>
      </c>
      <c r="K19" s="12">
        <v>5.4294000000000002E-2</v>
      </c>
      <c r="L19" s="15"/>
      <c r="M19" s="16"/>
      <c r="N19" s="16"/>
    </row>
    <row r="20" spans="1:14" x14ac:dyDescent="0.25">
      <c r="A20" s="10">
        <v>41104</v>
      </c>
      <c r="B20" s="11">
        <v>96.087433000000004</v>
      </c>
      <c r="C20" s="12">
        <v>1.4630000000000001E-3</v>
      </c>
      <c r="D20" s="12">
        <v>5.0812000000000003E-2</v>
      </c>
      <c r="E20" s="12">
        <v>5.2275000000000002E-2</v>
      </c>
      <c r="F20" s="12">
        <v>2.9457840000000002</v>
      </c>
      <c r="G20" s="12">
        <v>207.92749000000001</v>
      </c>
      <c r="H20" s="12">
        <v>0.45260600000000001</v>
      </c>
      <c r="I20" s="12">
        <v>41.089587999999999</v>
      </c>
      <c r="J20" s="12">
        <v>56.659289999999999</v>
      </c>
      <c r="K20" s="12">
        <v>4.3157000000000001E-2</v>
      </c>
      <c r="L20" s="15"/>
      <c r="M20" s="16"/>
      <c r="N20" s="16"/>
    </row>
    <row r="21" spans="1:14" x14ac:dyDescent="0.25">
      <c r="A21" s="10">
        <v>41105</v>
      </c>
      <c r="B21" s="11">
        <v>95.807838000000004</v>
      </c>
      <c r="C21" s="12">
        <v>1.707E-3</v>
      </c>
      <c r="D21" s="12">
        <v>4.1305000000000001E-2</v>
      </c>
      <c r="E21" s="12">
        <v>4.3012000000000002E-2</v>
      </c>
      <c r="F21" s="12">
        <v>3.1680459999999999</v>
      </c>
      <c r="G21" s="12">
        <v>208.49031099999999</v>
      </c>
      <c r="H21" s="12">
        <v>0.73488299999999995</v>
      </c>
      <c r="I21" s="12">
        <v>41.206119999999999</v>
      </c>
      <c r="J21" s="12">
        <v>56.731537000000003</v>
      </c>
      <c r="K21" s="12">
        <v>4.9142999999999999E-2</v>
      </c>
      <c r="L21" s="15"/>
      <c r="M21" s="16"/>
      <c r="N21" s="16"/>
    </row>
    <row r="22" spans="1:14" x14ac:dyDescent="0.25">
      <c r="A22" s="10">
        <v>41106</v>
      </c>
      <c r="B22" s="11">
        <v>96.074714999999998</v>
      </c>
      <c r="C22" s="12">
        <v>1.493E-3</v>
      </c>
      <c r="D22" s="12">
        <v>4.2324000000000001E-2</v>
      </c>
      <c r="E22" s="12">
        <v>4.3817000000000002E-2</v>
      </c>
      <c r="F22" s="12">
        <v>2.961576</v>
      </c>
      <c r="G22" s="12">
        <v>207.92602500000001</v>
      </c>
      <c r="H22" s="12">
        <v>0.45583499999999999</v>
      </c>
      <c r="I22" s="12">
        <v>41.101424999999999</v>
      </c>
      <c r="J22" s="12">
        <v>56.670551000000003</v>
      </c>
      <c r="K22" s="12">
        <v>8.4288000000000002E-2</v>
      </c>
      <c r="L22" s="15"/>
      <c r="M22" s="16"/>
      <c r="N22" s="16"/>
    </row>
    <row r="23" spans="1:14" x14ac:dyDescent="0.25">
      <c r="A23" s="10">
        <v>41107</v>
      </c>
      <c r="B23" s="11">
        <v>96.076851000000005</v>
      </c>
      <c r="C23" s="12">
        <v>1.5139999999999999E-3</v>
      </c>
      <c r="D23" s="12">
        <v>5.1766E-2</v>
      </c>
      <c r="E23" s="12">
        <v>5.3280000000000001E-2</v>
      </c>
      <c r="F23" s="12">
        <v>2.9531960000000002</v>
      </c>
      <c r="G23" s="12">
        <v>207.955063</v>
      </c>
      <c r="H23" s="12">
        <v>0.459117</v>
      </c>
      <c r="I23" s="12">
        <v>41.092849999999999</v>
      </c>
      <c r="J23" s="12">
        <v>56.660671000000001</v>
      </c>
      <c r="K23" s="12">
        <v>6.8832000000000004E-2</v>
      </c>
      <c r="L23" s="15"/>
      <c r="M23" s="16"/>
      <c r="N23" s="16"/>
    </row>
    <row r="24" spans="1:14" x14ac:dyDescent="0.25">
      <c r="A24" s="10">
        <v>41108</v>
      </c>
      <c r="B24" s="11">
        <v>96.285590999999997</v>
      </c>
      <c r="C24" s="12">
        <v>1.3600000000000001E-3</v>
      </c>
      <c r="D24" s="12">
        <v>6.1456999999999998E-2</v>
      </c>
      <c r="E24" s="12">
        <v>6.2816999999999998E-2</v>
      </c>
      <c r="F24" s="12">
        <v>2.7871160000000001</v>
      </c>
      <c r="G24" s="12">
        <v>207.45115699999999</v>
      </c>
      <c r="H24" s="12">
        <v>0.45482899999999998</v>
      </c>
      <c r="I24" s="12">
        <v>41.002704999999999</v>
      </c>
      <c r="J24" s="12">
        <v>56.603439000000002</v>
      </c>
      <c r="K24" s="12">
        <v>6.4377000000000004E-2</v>
      </c>
      <c r="L24" s="15"/>
      <c r="M24" s="16"/>
      <c r="N24" s="16"/>
    </row>
    <row r="25" spans="1:14" x14ac:dyDescent="0.25">
      <c r="A25" s="10">
        <v>41109</v>
      </c>
      <c r="B25" s="11">
        <v>96.718924999999999</v>
      </c>
      <c r="C25" s="12">
        <v>1.119E-3</v>
      </c>
      <c r="D25" s="12">
        <v>0.103639</v>
      </c>
      <c r="E25" s="12">
        <v>0.10475799999999999</v>
      </c>
      <c r="F25" s="12">
        <v>2.4259439999999999</v>
      </c>
      <c r="G25" s="12">
        <v>204.15875199999999</v>
      </c>
      <c r="H25" s="12">
        <v>0.48018300000000003</v>
      </c>
      <c r="I25" s="12">
        <v>40.798504000000001</v>
      </c>
      <c r="J25" s="12">
        <v>56.461933000000002</v>
      </c>
      <c r="K25" s="12">
        <v>6.4253000000000005E-2</v>
      </c>
      <c r="L25" s="15"/>
      <c r="M25" s="16"/>
      <c r="N25" s="16"/>
    </row>
    <row r="26" spans="1:14" x14ac:dyDescent="0.25">
      <c r="A26" s="10">
        <v>41110</v>
      </c>
      <c r="B26" s="11">
        <v>96.060860000000005</v>
      </c>
      <c r="C26" s="12">
        <v>1.4480000000000001E-3</v>
      </c>
      <c r="D26" s="12">
        <v>5.2707999999999998E-2</v>
      </c>
      <c r="E26" s="12">
        <v>5.4155999999999996E-2</v>
      </c>
      <c r="F26" s="12">
        <v>2.9644590000000002</v>
      </c>
      <c r="G26" s="12">
        <v>208.035202</v>
      </c>
      <c r="H26" s="12">
        <v>0.44789499999999999</v>
      </c>
      <c r="I26" s="12">
        <v>41.098605999999997</v>
      </c>
      <c r="J26" s="12">
        <v>56.663563000000003</v>
      </c>
      <c r="K26" s="12">
        <v>6.7669999999999994E-2</v>
      </c>
      <c r="L26" s="15"/>
      <c r="M26" s="16"/>
      <c r="N26" s="16"/>
    </row>
    <row r="27" spans="1:14" x14ac:dyDescent="0.25">
      <c r="A27" s="10">
        <v>41111</v>
      </c>
      <c r="B27" s="11">
        <v>95.912895000000006</v>
      </c>
      <c r="C27" s="12">
        <v>1.627E-3</v>
      </c>
      <c r="D27" s="12">
        <v>5.1133999999999999E-2</v>
      </c>
      <c r="E27" s="12">
        <v>5.2761000000000002E-2</v>
      </c>
      <c r="F27" s="12">
        <v>3.0789279999999999</v>
      </c>
      <c r="G27" s="12">
        <v>208.29518100000001</v>
      </c>
      <c r="H27" s="12">
        <v>0.44800099999999998</v>
      </c>
      <c r="I27" s="12">
        <v>41.157649999999997</v>
      </c>
      <c r="J27" s="12">
        <v>56.698452000000003</v>
      </c>
      <c r="K27" s="12">
        <v>6.4052999999999999E-2</v>
      </c>
      <c r="L27" s="15"/>
      <c r="M27" s="16"/>
      <c r="N27" s="16"/>
    </row>
    <row r="28" spans="1:14" x14ac:dyDescent="0.25">
      <c r="A28" s="10">
        <v>41112</v>
      </c>
      <c r="B28" s="11">
        <v>96.314445000000006</v>
      </c>
      <c r="C28" s="12">
        <v>1.341E-3</v>
      </c>
      <c r="D28" s="12">
        <v>7.1601999999999999E-2</v>
      </c>
      <c r="E28" s="12">
        <v>7.2942999999999994E-2</v>
      </c>
      <c r="F28" s="12">
        <v>2.7594539999999999</v>
      </c>
      <c r="G28" s="12">
        <v>207.45220900000001</v>
      </c>
      <c r="H28" s="12">
        <v>0.75896600000000003</v>
      </c>
      <c r="I28" s="12">
        <v>40.982388</v>
      </c>
      <c r="J28" s="12">
        <v>56.586379999999998</v>
      </c>
      <c r="K28" s="12">
        <v>6.3573000000000005E-2</v>
      </c>
      <c r="L28" s="15"/>
      <c r="M28" s="16"/>
      <c r="N28" s="16"/>
    </row>
    <row r="29" spans="1:14" x14ac:dyDescent="0.25">
      <c r="A29" s="10">
        <v>41113</v>
      </c>
      <c r="B29" s="11">
        <v>96.173561000000007</v>
      </c>
      <c r="C29" s="12">
        <v>1.382E-3</v>
      </c>
      <c r="D29" s="12">
        <v>4.7455999999999998E-2</v>
      </c>
      <c r="E29" s="12">
        <v>4.8837999999999999E-2</v>
      </c>
      <c r="F29" s="12">
        <v>2.8832689999999999</v>
      </c>
      <c r="G29" s="12">
        <v>207.90269499999999</v>
      </c>
      <c r="H29" s="12">
        <v>0.51427</v>
      </c>
      <c r="I29" s="12">
        <v>41.057980000000001</v>
      </c>
      <c r="J29" s="12">
        <v>56.642764999999997</v>
      </c>
      <c r="K29" s="12">
        <v>0.10237300000000001</v>
      </c>
      <c r="L29" s="15"/>
      <c r="M29" s="16"/>
      <c r="N29" s="16"/>
    </row>
    <row r="30" spans="1:14" x14ac:dyDescent="0.25">
      <c r="A30" s="10">
        <v>41114</v>
      </c>
      <c r="B30" s="11">
        <v>96.000052999999994</v>
      </c>
      <c r="C30" s="12">
        <v>1.5330000000000001E-3</v>
      </c>
      <c r="D30" s="12">
        <v>4.0443E-2</v>
      </c>
      <c r="E30" s="12">
        <v>4.1975999999999999E-2</v>
      </c>
      <c r="F30" s="12">
        <v>3.0196869999999998</v>
      </c>
      <c r="G30" s="12">
        <v>208.131699</v>
      </c>
      <c r="H30" s="12">
        <v>0.49547999999999998</v>
      </c>
      <c r="I30" s="12">
        <v>41.132477000000002</v>
      </c>
      <c r="J30" s="12">
        <v>56.689498999999998</v>
      </c>
      <c r="K30" s="12">
        <v>0.10692400000000001</v>
      </c>
      <c r="L30" s="15"/>
      <c r="M30" s="16"/>
      <c r="N30" s="16"/>
    </row>
    <row r="31" spans="1:14" x14ac:dyDescent="0.25">
      <c r="A31" s="10">
        <v>41115</v>
      </c>
      <c r="B31" s="11">
        <v>95.977722</v>
      </c>
      <c r="C31" s="12">
        <v>1.5299999999999999E-3</v>
      </c>
      <c r="D31" s="12">
        <v>5.0214000000000002E-2</v>
      </c>
      <c r="E31" s="12">
        <v>5.1743999999999998E-2</v>
      </c>
      <c r="F31" s="12">
        <v>3.0287850000000001</v>
      </c>
      <c r="G31" s="12">
        <v>208.162125</v>
      </c>
      <c r="H31" s="12">
        <v>0.47245500000000001</v>
      </c>
      <c r="I31" s="12">
        <v>41.133873000000001</v>
      </c>
      <c r="J31" s="12">
        <v>56.685229999999997</v>
      </c>
      <c r="K31" s="12">
        <v>0.101255</v>
      </c>
      <c r="L31" s="15"/>
      <c r="M31" s="16"/>
      <c r="N31" s="16"/>
    </row>
    <row r="32" spans="1:14" x14ac:dyDescent="0.25">
      <c r="A32" s="10">
        <v>41116</v>
      </c>
      <c r="B32" s="11">
        <v>96.422156999999999</v>
      </c>
      <c r="C32" s="12">
        <v>1.2099999999999999E-3</v>
      </c>
      <c r="D32" s="12">
        <v>6.8483000000000002E-2</v>
      </c>
      <c r="E32" s="12">
        <v>6.9693000000000005E-2</v>
      </c>
      <c r="F32" s="12">
        <v>2.6790029999999998</v>
      </c>
      <c r="G32" s="12">
        <v>207.48075900000001</v>
      </c>
      <c r="H32" s="12">
        <v>0.48537000000000002</v>
      </c>
      <c r="I32" s="12">
        <v>40.942875000000001</v>
      </c>
      <c r="J32" s="12">
        <v>56.565173999999999</v>
      </c>
      <c r="K32" s="12">
        <v>9.7615999999999994E-2</v>
      </c>
      <c r="L32" s="15"/>
      <c r="M32" s="16"/>
      <c r="N32" s="16"/>
    </row>
    <row r="33" spans="1:14" x14ac:dyDescent="0.25">
      <c r="A33" s="10">
        <v>41117</v>
      </c>
      <c r="B33" s="11">
        <v>96.429871000000006</v>
      </c>
      <c r="C33" s="12">
        <v>1.2290000000000001E-3</v>
      </c>
      <c r="D33" s="12">
        <v>6.7721000000000003E-2</v>
      </c>
      <c r="E33" s="12">
        <v>6.8949999999999997E-2</v>
      </c>
      <c r="F33" s="12">
        <v>2.67367</v>
      </c>
      <c r="G33" s="12">
        <v>207.180969</v>
      </c>
      <c r="H33" s="12">
        <v>0.46102199999999999</v>
      </c>
      <c r="I33" s="12">
        <v>40.940434000000003</v>
      </c>
      <c r="J33" s="12">
        <v>56.564143999999999</v>
      </c>
      <c r="K33" s="12">
        <v>0.11783200000000001</v>
      </c>
      <c r="L33" s="15"/>
      <c r="M33" s="16"/>
      <c r="N33" s="16"/>
    </row>
    <row r="34" spans="1:14" x14ac:dyDescent="0.25">
      <c r="A34" s="10">
        <v>41118</v>
      </c>
      <c r="B34" s="11">
        <v>96.462790999999996</v>
      </c>
      <c r="C34" s="12">
        <v>1.2160000000000001E-3</v>
      </c>
      <c r="D34" s="12">
        <v>7.2303999999999993E-2</v>
      </c>
      <c r="E34" s="12">
        <v>7.3519999999999988E-2</v>
      </c>
      <c r="F34" s="12">
        <v>2.6443509999999999</v>
      </c>
      <c r="G34" s="12">
        <v>207.268753</v>
      </c>
      <c r="H34" s="12">
        <v>0.45144200000000001</v>
      </c>
      <c r="I34" s="12">
        <v>40.924221000000003</v>
      </c>
      <c r="J34" s="12">
        <v>56.552352999999997</v>
      </c>
      <c r="K34" s="12">
        <v>9.5579999999999998E-2</v>
      </c>
      <c r="L34" s="15"/>
      <c r="M34" s="16"/>
      <c r="N34" s="16"/>
    </row>
    <row r="35" spans="1:14" x14ac:dyDescent="0.25">
      <c r="A35" s="10">
        <v>41119</v>
      </c>
      <c r="B35" s="11">
        <v>95.233315000000005</v>
      </c>
      <c r="C35" s="12">
        <v>2.2420000000000001E-3</v>
      </c>
      <c r="D35" s="12">
        <v>5.033E-2</v>
      </c>
      <c r="E35" s="12">
        <v>5.2572000000000001E-2</v>
      </c>
      <c r="F35" s="12">
        <v>3.6032739999999999</v>
      </c>
      <c r="G35" s="12">
        <v>209.630371</v>
      </c>
      <c r="H35" s="12">
        <v>0.744093</v>
      </c>
      <c r="I35" s="12">
        <v>41.423026999999998</v>
      </c>
      <c r="J35" s="12">
        <v>56.852046999999999</v>
      </c>
      <c r="K35" s="12">
        <v>9.6672999999999995E-2</v>
      </c>
      <c r="L35" s="15"/>
      <c r="M35" s="16"/>
      <c r="N35" s="16"/>
    </row>
    <row r="36" spans="1:14" x14ac:dyDescent="0.25">
      <c r="A36" s="10">
        <v>41120</v>
      </c>
      <c r="B36" s="11">
        <v>97.427734000000001</v>
      </c>
      <c r="C36" s="12">
        <v>1.0640000000000001E-3</v>
      </c>
      <c r="D36" s="12">
        <v>0.19483500000000001</v>
      </c>
      <c r="E36" s="12">
        <v>0.19589900000000002</v>
      </c>
      <c r="F36" s="12">
        <v>1.8182050000000001</v>
      </c>
      <c r="G36" s="12">
        <v>192.36737099999999</v>
      </c>
      <c r="H36" s="12">
        <v>0.478966</v>
      </c>
      <c r="I36" s="12">
        <v>40.446499000000003</v>
      </c>
      <c r="J36" s="12">
        <v>56.206715000000003</v>
      </c>
      <c r="K36" s="12">
        <v>0.203711</v>
      </c>
      <c r="L36" s="15"/>
      <c r="M36" s="16"/>
      <c r="N36" s="16"/>
    </row>
    <row r="37" spans="1:14" ht="15.75" thickBot="1" x14ac:dyDescent="0.3">
      <c r="A37" s="10">
        <v>41121</v>
      </c>
      <c r="B37" s="11">
        <v>98.748656999999994</v>
      </c>
      <c r="C37" s="12">
        <v>4.1199999999999999E-4</v>
      </c>
      <c r="D37" s="12">
        <v>0.27237099999999997</v>
      </c>
      <c r="E37" s="12">
        <v>0.272783</v>
      </c>
      <c r="F37" s="12">
        <v>0.75197400000000003</v>
      </c>
      <c r="G37" s="12">
        <v>182.343582</v>
      </c>
      <c r="H37" s="12">
        <v>0.478383</v>
      </c>
      <c r="I37" s="12">
        <v>39.865566000000001</v>
      </c>
      <c r="J37" s="12">
        <v>55.827381000000003</v>
      </c>
      <c r="K37" s="12">
        <v>0.18260899999999999</v>
      </c>
      <c r="L37" s="15"/>
      <c r="M37" s="16"/>
      <c r="N37" s="16"/>
    </row>
    <row r="38" spans="1:14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v>95.233315000000005</v>
      </c>
      <c r="C40" s="20">
        <v>4.1199999999999999E-4</v>
      </c>
      <c r="D40" s="20">
        <v>4.0443E-2</v>
      </c>
      <c r="E40" s="20">
        <v>4.1975999999999999E-2</v>
      </c>
      <c r="F40" s="20">
        <v>0.75197400000000003</v>
      </c>
      <c r="G40" s="20">
        <v>182.343582</v>
      </c>
      <c r="H40" s="20">
        <v>0.44789499999999999</v>
      </c>
      <c r="I40" s="20">
        <v>39.865566000000001</v>
      </c>
      <c r="J40" s="20">
        <v>55.827381000000003</v>
      </c>
      <c r="K40" s="20">
        <v>1.3766E-2</v>
      </c>
      <c r="L40" s="21"/>
      <c r="M40" s="39"/>
    </row>
    <row r="41" spans="1:14" x14ac:dyDescent="0.25">
      <c r="A41" s="22" t="s">
        <v>23</v>
      </c>
      <c r="B41" s="23">
        <v>96.261778741935473</v>
      </c>
      <c r="C41" s="23">
        <v>1.412935483870968E-3</v>
      </c>
      <c r="D41" s="23">
        <v>8.1712870967741949E-2</v>
      </c>
      <c r="E41" s="23">
        <v>8.3125806451612896E-2</v>
      </c>
      <c r="F41" s="23">
        <v>2.7912955806451611</v>
      </c>
      <c r="G41" s="23">
        <v>206.2755451935484</v>
      </c>
      <c r="H41" s="23">
        <v>0.51507583870967744</v>
      </c>
      <c r="I41" s="23">
        <v>40.995535548387096</v>
      </c>
      <c r="J41" s="23">
        <v>56.588153548387105</v>
      </c>
      <c r="K41" s="23">
        <v>7.3915483870967733E-2</v>
      </c>
      <c r="L41" s="21"/>
    </row>
    <row r="42" spans="1:14" x14ac:dyDescent="0.25">
      <c r="A42" s="24" t="s">
        <v>24</v>
      </c>
      <c r="B42" s="25">
        <v>98.748656999999994</v>
      </c>
      <c r="C42" s="25">
        <v>2.2420000000000001E-3</v>
      </c>
      <c r="D42" s="25">
        <v>0.27237099999999997</v>
      </c>
      <c r="E42" s="25">
        <v>0.272783</v>
      </c>
      <c r="F42" s="25">
        <v>3.6032739999999999</v>
      </c>
      <c r="G42" s="25">
        <v>209.630371</v>
      </c>
      <c r="H42" s="25">
        <v>0.76261800000000002</v>
      </c>
      <c r="I42" s="25">
        <v>41.423026999999998</v>
      </c>
      <c r="J42" s="25">
        <v>56.852046999999999</v>
      </c>
      <c r="K42" s="25">
        <v>0.203711</v>
      </c>
      <c r="L42" s="21"/>
    </row>
    <row r="43" spans="1:14" ht="15.75" thickBot="1" x14ac:dyDescent="0.3">
      <c r="A43" s="26" t="s">
        <v>25</v>
      </c>
      <c r="B43" s="27">
        <v>0.62300126476258066</v>
      </c>
      <c r="C43" s="27">
        <v>3.7576312888874298E-4</v>
      </c>
      <c r="D43" s="27">
        <v>5.1379167281912962E-2</v>
      </c>
      <c r="E43" s="27">
        <v>5.1186456894650956E-2</v>
      </c>
      <c r="F43" s="27">
        <v>0.50584237476396876</v>
      </c>
      <c r="G43" s="27">
        <v>5.3285596837439728</v>
      </c>
      <c r="H43" s="27">
        <v>0.1051604464907779</v>
      </c>
      <c r="I43" s="27">
        <v>0.27720307984488096</v>
      </c>
      <c r="J43" s="27">
        <v>0.18461246437855258</v>
      </c>
      <c r="K43" s="27">
        <v>4.2287635128069441E-2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N37" sqref="N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 t="s">
        <v>38</v>
      </c>
      <c r="D3" s="84"/>
      <c r="E3" s="84"/>
      <c r="F3" s="84"/>
      <c r="G3" s="84"/>
      <c r="H3" s="84"/>
      <c r="I3" s="84"/>
      <c r="J3" s="84"/>
      <c r="K3" s="85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41091</v>
      </c>
      <c r="B7" s="11">
        <v>97.069500000000005</v>
      </c>
      <c r="C7" s="11">
        <v>2.0999999999999999E-3</v>
      </c>
      <c r="D7" s="11">
        <v>0.24279999999999999</v>
      </c>
      <c r="E7" s="11">
        <v>0.15620000000000001</v>
      </c>
      <c r="F7" s="11">
        <v>3.5951</v>
      </c>
      <c r="G7" s="11">
        <v>208.71690000000001</v>
      </c>
      <c r="H7" s="11">
        <v>0.76270000000000004</v>
      </c>
      <c r="I7" s="11">
        <v>41.410800000000002</v>
      </c>
      <c r="J7" s="11">
        <v>56.779899999999998</v>
      </c>
      <c r="K7" s="11">
        <v>0.1055</v>
      </c>
    </row>
    <row r="8" spans="1:13" ht="12" customHeight="1" x14ac:dyDescent="0.25">
      <c r="A8" s="10">
        <v>41092</v>
      </c>
      <c r="B8" s="11">
        <v>95.745900000000006</v>
      </c>
      <c r="C8" s="11">
        <v>2.3E-3</v>
      </c>
      <c r="D8" s="11">
        <v>0.1346</v>
      </c>
      <c r="E8" s="11">
        <v>0.26950000000000002</v>
      </c>
      <c r="F8" s="11">
        <v>3.6023999999999998</v>
      </c>
      <c r="G8" s="11">
        <v>209.45740000000001</v>
      </c>
      <c r="H8" s="11">
        <v>0.71</v>
      </c>
      <c r="I8" s="11">
        <v>41.380600000000001</v>
      </c>
      <c r="J8" s="11">
        <v>56.845599999999997</v>
      </c>
      <c r="K8" s="11">
        <v>9.1999999999999998E-2</v>
      </c>
    </row>
    <row r="9" spans="1:13" ht="12" customHeight="1" x14ac:dyDescent="0.25">
      <c r="A9" s="10">
        <v>41093</v>
      </c>
      <c r="B9" s="11">
        <v>96.071899999999999</v>
      </c>
      <c r="C9" s="11">
        <v>2.2000000000000001E-3</v>
      </c>
      <c r="D9" s="11">
        <v>0.19070000000000001</v>
      </c>
      <c r="E9" s="11">
        <v>0.1484</v>
      </c>
      <c r="F9" s="11">
        <v>3.4645999999999999</v>
      </c>
      <c r="G9" s="11">
        <v>209.56960000000001</v>
      </c>
      <c r="H9" s="11">
        <v>0.54459999999999997</v>
      </c>
      <c r="I9" s="11">
        <v>41.320799999999998</v>
      </c>
      <c r="J9" s="11">
        <v>56.759300000000003</v>
      </c>
      <c r="K9" s="11">
        <v>0.14879999999999999</v>
      </c>
    </row>
    <row r="10" spans="1:13" ht="12" customHeight="1" x14ac:dyDescent="0.25">
      <c r="A10" s="10">
        <v>41094</v>
      </c>
      <c r="B10" s="11">
        <v>96.901600000000002</v>
      </c>
      <c r="C10" s="11">
        <v>1.4E-3</v>
      </c>
      <c r="D10" s="11">
        <v>0.1759</v>
      </c>
      <c r="E10" s="11">
        <v>0.15679999999999999</v>
      </c>
      <c r="F10" s="11">
        <v>2.6991999999999998</v>
      </c>
      <c r="G10" s="11">
        <v>208.1722</v>
      </c>
      <c r="H10" s="11">
        <v>0.48609999999999998</v>
      </c>
      <c r="I10" s="11">
        <v>41.351300000000002</v>
      </c>
      <c r="J10" s="11">
        <v>56.7712</v>
      </c>
      <c r="K10" s="11">
        <v>0.1217</v>
      </c>
    </row>
    <row r="11" spans="1:13" ht="12" customHeight="1" x14ac:dyDescent="0.25">
      <c r="A11" s="10">
        <v>41095</v>
      </c>
      <c r="B11" s="11">
        <v>97.546800000000005</v>
      </c>
      <c r="C11" s="11">
        <v>1.6999999999999999E-3</v>
      </c>
      <c r="D11" s="11">
        <v>0.20699999999999999</v>
      </c>
      <c r="E11" s="11">
        <v>0.2094</v>
      </c>
      <c r="F11" s="11">
        <v>2.7124999999999999</v>
      </c>
      <c r="G11" s="11">
        <v>206.96199999999999</v>
      </c>
      <c r="H11" s="11">
        <v>0.71819999999999995</v>
      </c>
      <c r="I11" s="11">
        <v>41.276499999999999</v>
      </c>
      <c r="J11" s="11">
        <v>56.566000000000003</v>
      </c>
      <c r="K11" s="11">
        <v>8.3900000000000002E-2</v>
      </c>
    </row>
    <row r="12" spans="1:13" ht="12" customHeight="1" x14ac:dyDescent="0.25">
      <c r="A12" s="10">
        <v>41096</v>
      </c>
      <c r="B12" s="11">
        <v>97.9803</v>
      </c>
      <c r="C12" s="11">
        <v>2.0999999999999999E-3</v>
      </c>
      <c r="D12" s="11">
        <v>0.25080000000000002</v>
      </c>
      <c r="E12" s="11">
        <v>0.25059999999999999</v>
      </c>
      <c r="F12" s="11">
        <v>3.2770999999999999</v>
      </c>
      <c r="G12" s="11">
        <v>207.9042</v>
      </c>
      <c r="H12" s="11">
        <v>0.68379999999999996</v>
      </c>
      <c r="I12" s="11">
        <v>41.404000000000003</v>
      </c>
      <c r="J12" s="11">
        <v>56.6798</v>
      </c>
      <c r="K12" s="11">
        <v>0.15210000000000001</v>
      </c>
    </row>
    <row r="13" spans="1:13" ht="12" customHeight="1" x14ac:dyDescent="0.25">
      <c r="A13" s="10">
        <v>41097</v>
      </c>
      <c r="B13" s="11">
        <v>97.138599999999997</v>
      </c>
      <c r="C13" s="11">
        <v>1.1999999999999999E-3</v>
      </c>
      <c r="D13" s="11">
        <v>0.1333</v>
      </c>
      <c r="E13" s="11">
        <v>0.24890000000000001</v>
      </c>
      <c r="F13" s="11">
        <v>2.7374000000000001</v>
      </c>
      <c r="G13" s="11">
        <v>209.31739999999999</v>
      </c>
      <c r="H13" s="11">
        <v>0.72950000000000004</v>
      </c>
      <c r="I13" s="11">
        <v>41.419400000000003</v>
      </c>
      <c r="J13" s="11">
        <v>56.836599999999997</v>
      </c>
      <c r="K13" s="11">
        <v>2.1499999999999998E-2</v>
      </c>
    </row>
    <row r="14" spans="1:13" ht="12" customHeight="1" x14ac:dyDescent="0.25">
      <c r="A14" s="10">
        <v>41098</v>
      </c>
      <c r="B14" s="11">
        <v>97.384</v>
      </c>
      <c r="C14" s="11">
        <v>1.8E-3</v>
      </c>
      <c r="D14" s="11">
        <v>0.12889999999999999</v>
      </c>
      <c r="E14" s="11">
        <v>0.20449999999999999</v>
      </c>
      <c r="F14" s="11">
        <v>3.0495999999999999</v>
      </c>
      <c r="G14" s="11">
        <v>209.42169999999999</v>
      </c>
      <c r="H14" s="11">
        <v>0.7359</v>
      </c>
      <c r="I14" s="11">
        <v>41.122599999999998</v>
      </c>
      <c r="J14" s="11">
        <v>56.743499999999997</v>
      </c>
      <c r="K14" s="11">
        <v>1.7100000000000001E-2</v>
      </c>
    </row>
    <row r="15" spans="1:13" ht="12" customHeight="1" x14ac:dyDescent="0.25">
      <c r="A15" s="10">
        <v>41099</v>
      </c>
      <c r="B15" s="11">
        <v>98.480699999999999</v>
      </c>
      <c r="C15" s="11">
        <v>1.9E-3</v>
      </c>
      <c r="D15" s="11">
        <v>0.16769999999999999</v>
      </c>
      <c r="E15" s="11">
        <v>0.18959999999999999</v>
      </c>
      <c r="F15" s="11">
        <v>3.4485999999999999</v>
      </c>
      <c r="G15" s="11">
        <v>209.50550000000001</v>
      </c>
      <c r="H15" s="11">
        <v>0.64410000000000001</v>
      </c>
      <c r="I15" s="11">
        <v>41.263199999999998</v>
      </c>
      <c r="J15" s="11">
        <v>56.761699999999998</v>
      </c>
      <c r="K15" s="11">
        <v>0.1673</v>
      </c>
    </row>
    <row r="16" spans="1:13" ht="12" customHeight="1" x14ac:dyDescent="0.25">
      <c r="A16" s="10">
        <v>41100</v>
      </c>
      <c r="B16" s="11">
        <v>98.127600000000001</v>
      </c>
      <c r="C16" s="11">
        <v>1.6999999999999999E-3</v>
      </c>
      <c r="D16" s="11">
        <v>0.152</v>
      </c>
      <c r="E16" s="11">
        <v>0.23669999999999999</v>
      </c>
      <c r="F16" s="11">
        <v>2.8698999999999999</v>
      </c>
      <c r="G16" s="11">
        <v>207.66149999999999</v>
      </c>
      <c r="H16" s="11">
        <v>0.55120000000000002</v>
      </c>
      <c r="I16" s="11">
        <v>41.259399999999999</v>
      </c>
      <c r="J16" s="11">
        <v>56.666200000000003</v>
      </c>
      <c r="K16" s="11">
        <v>0.13969999999999999</v>
      </c>
    </row>
    <row r="17" spans="1:11" x14ac:dyDescent="0.25">
      <c r="A17" s="10">
        <v>41101</v>
      </c>
      <c r="B17" s="11">
        <v>98.250200000000007</v>
      </c>
      <c r="C17" s="11">
        <v>1.6999999999999999E-3</v>
      </c>
      <c r="D17" s="11">
        <v>0.1409</v>
      </c>
      <c r="E17" s="11">
        <v>5.8700000000000002E-2</v>
      </c>
      <c r="F17" s="11">
        <v>3.2627000000000002</v>
      </c>
      <c r="G17" s="11">
        <v>208.09889999999999</v>
      </c>
      <c r="H17" s="11">
        <v>0.48370000000000002</v>
      </c>
      <c r="I17" s="11">
        <v>41.419499999999999</v>
      </c>
      <c r="J17" s="11">
        <v>56.841999999999999</v>
      </c>
      <c r="K17" s="11">
        <v>7.7100000000000002E-2</v>
      </c>
    </row>
    <row r="18" spans="1:11" x14ac:dyDescent="0.25">
      <c r="A18" s="10">
        <v>41102</v>
      </c>
      <c r="B18" s="11">
        <v>98.408900000000003</v>
      </c>
      <c r="C18" s="11">
        <v>1.2999999999999999E-3</v>
      </c>
      <c r="D18" s="11">
        <v>0.186</v>
      </c>
      <c r="E18" s="11">
        <v>0.2034</v>
      </c>
      <c r="F18" s="11">
        <v>2.5760000000000001</v>
      </c>
      <c r="G18" s="11">
        <v>207.90170000000001</v>
      </c>
      <c r="H18" s="11">
        <v>0.63080000000000003</v>
      </c>
      <c r="I18" s="11">
        <v>41.155700000000003</v>
      </c>
      <c r="J18" s="11">
        <v>56.652099999999997</v>
      </c>
      <c r="K18" s="11">
        <v>0.1409</v>
      </c>
    </row>
    <row r="19" spans="1:11" x14ac:dyDescent="0.25">
      <c r="A19" s="10">
        <v>41103</v>
      </c>
      <c r="B19" s="11">
        <v>97.353899999999996</v>
      </c>
      <c r="C19" s="11">
        <v>1.6999999999999999E-3</v>
      </c>
      <c r="D19" s="11">
        <v>8.72E-2</v>
      </c>
      <c r="E19" s="11">
        <v>0.2215</v>
      </c>
      <c r="F19" s="11">
        <v>3.1604999999999999</v>
      </c>
      <c r="G19" s="11">
        <v>208.06</v>
      </c>
      <c r="H19" s="11">
        <v>0.60499999999999998</v>
      </c>
      <c r="I19" s="11">
        <v>41.381500000000003</v>
      </c>
      <c r="J19" s="11">
        <v>56.633099999999999</v>
      </c>
      <c r="K19" s="11">
        <v>9.0999999999999998E-2</v>
      </c>
    </row>
    <row r="20" spans="1:11" x14ac:dyDescent="0.25">
      <c r="A20" s="10">
        <v>41104</v>
      </c>
      <c r="B20" s="11">
        <v>98.395200000000003</v>
      </c>
      <c r="C20" s="11">
        <v>1.5E-3</v>
      </c>
      <c r="D20" s="11">
        <v>0.14799999999999999</v>
      </c>
      <c r="E20" s="11">
        <v>7.1900000000000006E-2</v>
      </c>
      <c r="F20" s="11">
        <v>3.3409</v>
      </c>
      <c r="G20" s="11">
        <v>209.10939999999999</v>
      </c>
      <c r="H20" s="11">
        <v>0.71870000000000001</v>
      </c>
      <c r="I20" s="11">
        <v>41.293500000000002</v>
      </c>
      <c r="J20" s="11">
        <v>56.713900000000002</v>
      </c>
      <c r="K20" s="11">
        <v>7.7799999999999994E-2</v>
      </c>
    </row>
    <row r="21" spans="1:11" x14ac:dyDescent="0.25">
      <c r="A21" s="10">
        <v>41105</v>
      </c>
      <c r="B21" s="11">
        <v>97.081100000000006</v>
      </c>
      <c r="C21" s="11">
        <v>2.2000000000000001E-3</v>
      </c>
      <c r="D21" s="11">
        <v>9.5399999999999999E-2</v>
      </c>
      <c r="E21" s="11">
        <v>0.20649999999999999</v>
      </c>
      <c r="F21" s="11">
        <v>3.1937000000000002</v>
      </c>
      <c r="G21" s="11">
        <v>208.58670000000001</v>
      </c>
      <c r="H21" s="11">
        <v>0.75280000000000002</v>
      </c>
      <c r="I21" s="11">
        <v>41.2545</v>
      </c>
      <c r="J21" s="11">
        <v>56.819499999999998</v>
      </c>
      <c r="K21" s="11">
        <v>0.1003</v>
      </c>
    </row>
    <row r="22" spans="1:11" x14ac:dyDescent="0.25">
      <c r="A22" s="10">
        <v>41106</v>
      </c>
      <c r="B22" s="11">
        <v>96.246099999999998</v>
      </c>
      <c r="C22" s="11">
        <v>1.9E-3</v>
      </c>
      <c r="D22" s="11">
        <v>0.1588</v>
      </c>
      <c r="E22" s="11">
        <v>0.26840000000000003</v>
      </c>
      <c r="F22" s="11">
        <v>2.972</v>
      </c>
      <c r="G22" s="11">
        <v>209.31180000000001</v>
      </c>
      <c r="H22" s="11">
        <v>0.62690000000000001</v>
      </c>
      <c r="I22" s="11">
        <v>41.194000000000003</v>
      </c>
      <c r="J22" s="11">
        <v>56.796799999999998</v>
      </c>
      <c r="K22" s="11">
        <v>0.1167</v>
      </c>
    </row>
    <row r="23" spans="1:11" x14ac:dyDescent="0.25">
      <c r="A23" s="10">
        <v>41107</v>
      </c>
      <c r="B23" s="11">
        <v>97.564700000000002</v>
      </c>
      <c r="C23" s="11">
        <v>1.6999999999999999E-3</v>
      </c>
      <c r="D23" s="11">
        <v>0.2203</v>
      </c>
      <c r="E23" s="11">
        <v>0.24030000000000001</v>
      </c>
      <c r="F23" s="11">
        <v>3.5093999999999999</v>
      </c>
      <c r="G23" s="11">
        <v>208.7484</v>
      </c>
      <c r="H23" s="11">
        <v>0.47049999999999997</v>
      </c>
      <c r="I23" s="11">
        <v>41.343000000000004</v>
      </c>
      <c r="J23" s="11">
        <v>56.744199999999999</v>
      </c>
      <c r="K23" s="11">
        <v>8.09E-2</v>
      </c>
    </row>
    <row r="24" spans="1:11" x14ac:dyDescent="0.25">
      <c r="A24" s="10">
        <v>41108</v>
      </c>
      <c r="B24" s="11">
        <v>98.289699999999996</v>
      </c>
      <c r="C24" s="11">
        <v>1.6000000000000001E-3</v>
      </c>
      <c r="D24" s="11">
        <v>6.3E-2</v>
      </c>
      <c r="E24" s="11">
        <v>0.1414</v>
      </c>
      <c r="F24" s="11">
        <v>3.3424999999999998</v>
      </c>
      <c r="G24" s="11">
        <v>208.71180000000001</v>
      </c>
      <c r="H24" s="11">
        <v>0.72330000000000005</v>
      </c>
      <c r="I24" s="11">
        <v>41.354900000000001</v>
      </c>
      <c r="J24" s="11">
        <v>56.621200000000002</v>
      </c>
      <c r="K24" s="11">
        <v>6.93E-2</v>
      </c>
    </row>
    <row r="25" spans="1:11" x14ac:dyDescent="0.25">
      <c r="A25" s="10">
        <v>41109</v>
      </c>
      <c r="B25" s="11">
        <v>97.710599999999999</v>
      </c>
      <c r="C25" s="11">
        <v>1.6999999999999999E-3</v>
      </c>
      <c r="D25" s="11">
        <v>0.12970000000000001</v>
      </c>
      <c r="E25" s="11">
        <v>0.192</v>
      </c>
      <c r="F25" s="11">
        <v>2.6663999999999999</v>
      </c>
      <c r="G25" s="11">
        <v>205.13120000000001</v>
      </c>
      <c r="H25" s="11">
        <v>0.53380000000000005</v>
      </c>
      <c r="I25" s="11">
        <v>41.363999999999997</v>
      </c>
      <c r="J25" s="11">
        <v>56.685899999999997</v>
      </c>
      <c r="K25" s="11">
        <v>0.17280000000000001</v>
      </c>
    </row>
    <row r="26" spans="1:11" x14ac:dyDescent="0.25">
      <c r="A26" s="10">
        <v>41110</v>
      </c>
      <c r="B26" s="11">
        <v>97.533500000000004</v>
      </c>
      <c r="C26" s="11">
        <v>2.2000000000000001E-3</v>
      </c>
      <c r="D26" s="11">
        <v>0.21049999999999999</v>
      </c>
      <c r="E26" s="11">
        <v>0.16589999999999999</v>
      </c>
      <c r="F26" s="11">
        <v>3.2947000000000002</v>
      </c>
      <c r="G26" s="11">
        <v>208.6994</v>
      </c>
      <c r="H26" s="11">
        <v>0.75780000000000003</v>
      </c>
      <c r="I26" s="11">
        <v>41.357500000000002</v>
      </c>
      <c r="J26" s="11">
        <v>56.672600000000003</v>
      </c>
      <c r="K26" s="11">
        <v>0.1671</v>
      </c>
    </row>
    <row r="27" spans="1:11" x14ac:dyDescent="0.25">
      <c r="A27" s="10">
        <v>41111</v>
      </c>
      <c r="B27" s="11">
        <v>98.598500000000001</v>
      </c>
      <c r="C27" s="11">
        <v>1.6999999999999999E-3</v>
      </c>
      <c r="D27" s="11">
        <v>0.1714</v>
      </c>
      <c r="E27" s="11">
        <v>0.14599999999999999</v>
      </c>
      <c r="F27" s="11">
        <v>3.5196000000000001</v>
      </c>
      <c r="G27" s="11">
        <v>209.2747</v>
      </c>
      <c r="H27" s="11">
        <v>0.49969999999999998</v>
      </c>
      <c r="I27" s="11">
        <v>41.297499999999999</v>
      </c>
      <c r="J27" s="11">
        <v>56.7834</v>
      </c>
      <c r="K27" s="11">
        <v>6.7799999999999999E-2</v>
      </c>
    </row>
    <row r="28" spans="1:11" x14ac:dyDescent="0.25">
      <c r="A28" s="10">
        <v>41112</v>
      </c>
      <c r="B28" s="11">
        <v>96.5685</v>
      </c>
      <c r="C28" s="11">
        <v>1.6999999999999999E-3</v>
      </c>
      <c r="D28" s="11">
        <v>9.1999999999999998E-2</v>
      </c>
      <c r="E28" s="11">
        <v>0.14430000000000001</v>
      </c>
      <c r="F28" s="11">
        <v>3.1894</v>
      </c>
      <c r="G28" s="11">
        <v>208.7602</v>
      </c>
      <c r="H28" s="11">
        <v>0.76080000000000003</v>
      </c>
      <c r="I28" s="11">
        <v>41.109200000000001</v>
      </c>
      <c r="J28" s="11">
        <v>56.664900000000003</v>
      </c>
      <c r="K28" s="11">
        <v>8.7099999999999997E-2</v>
      </c>
    </row>
    <row r="29" spans="1:11" x14ac:dyDescent="0.25">
      <c r="A29" s="10">
        <v>41113</v>
      </c>
      <c r="B29" s="11">
        <v>96.203199999999995</v>
      </c>
      <c r="C29" s="11">
        <v>1.8E-3</v>
      </c>
      <c r="D29" s="11">
        <v>8.1500000000000003E-2</v>
      </c>
      <c r="E29" s="11">
        <v>6.83E-2</v>
      </c>
      <c r="F29" s="11">
        <v>3.5114000000000001</v>
      </c>
      <c r="G29" s="11">
        <v>208.42859999999999</v>
      </c>
      <c r="H29" s="11">
        <v>0.53890000000000005</v>
      </c>
      <c r="I29" s="11">
        <v>41.130600000000001</v>
      </c>
      <c r="J29" s="11">
        <v>56.645600000000002</v>
      </c>
      <c r="K29" s="11">
        <v>0.19139999999999999</v>
      </c>
    </row>
    <row r="30" spans="1:11" x14ac:dyDescent="0.25">
      <c r="A30" s="10">
        <v>41114</v>
      </c>
      <c r="B30" s="11">
        <v>97.215100000000007</v>
      </c>
      <c r="C30" s="11">
        <v>1.8E-3</v>
      </c>
      <c r="D30" s="11">
        <v>0.27129999999999999</v>
      </c>
      <c r="E30" s="11">
        <v>0.1867</v>
      </c>
      <c r="F30" s="11">
        <v>3.5145</v>
      </c>
      <c r="G30" s="11">
        <v>208.96960000000001</v>
      </c>
      <c r="H30" s="11">
        <v>0.55900000000000005</v>
      </c>
      <c r="I30" s="11">
        <v>41.152299999999997</v>
      </c>
      <c r="J30" s="11">
        <v>56.8264</v>
      </c>
      <c r="K30" s="11">
        <v>0.16470000000000001</v>
      </c>
    </row>
    <row r="31" spans="1:11" x14ac:dyDescent="0.25">
      <c r="A31" s="10">
        <v>41115</v>
      </c>
      <c r="B31" s="11">
        <v>96.209800000000001</v>
      </c>
      <c r="C31" s="11">
        <v>2.2000000000000001E-3</v>
      </c>
      <c r="D31" s="11">
        <v>0.2195</v>
      </c>
      <c r="E31" s="11">
        <v>0.2112</v>
      </c>
      <c r="F31" s="11">
        <v>3.589</v>
      </c>
      <c r="G31" s="11">
        <v>209.18129999999999</v>
      </c>
      <c r="H31" s="11">
        <v>0.54110000000000003</v>
      </c>
      <c r="I31" s="11">
        <v>41.421100000000003</v>
      </c>
      <c r="J31" s="11">
        <v>56.7072</v>
      </c>
      <c r="K31" s="11">
        <v>0.1479</v>
      </c>
    </row>
    <row r="32" spans="1:11" x14ac:dyDescent="0.25">
      <c r="A32" s="10">
        <v>41116</v>
      </c>
      <c r="B32" s="11">
        <v>97.524699999999996</v>
      </c>
      <c r="C32" s="11">
        <v>2.2000000000000001E-3</v>
      </c>
      <c r="D32" s="11">
        <v>0.1779</v>
      </c>
      <c r="E32" s="11">
        <v>0.20930000000000001</v>
      </c>
      <c r="F32" s="11">
        <v>3.3803000000000001</v>
      </c>
      <c r="G32" s="11">
        <v>208.63329999999999</v>
      </c>
      <c r="H32" s="11">
        <v>0.55379999999999996</v>
      </c>
      <c r="I32" s="11">
        <v>41.077399999999997</v>
      </c>
      <c r="J32" s="11">
        <v>56.794199999999996</v>
      </c>
      <c r="K32" s="11">
        <v>0.16589999999999999</v>
      </c>
    </row>
    <row r="33" spans="1:11" x14ac:dyDescent="0.25">
      <c r="A33" s="10">
        <v>41117</v>
      </c>
      <c r="B33" s="11">
        <v>98.275199999999998</v>
      </c>
      <c r="C33" s="11">
        <v>1.5E-3</v>
      </c>
      <c r="D33" s="11">
        <v>0.2417</v>
      </c>
      <c r="E33" s="11">
        <v>0.16739999999999999</v>
      </c>
      <c r="F33" s="11">
        <v>3.5152000000000001</v>
      </c>
      <c r="G33" s="11">
        <v>209.29570000000001</v>
      </c>
      <c r="H33" s="11">
        <v>0.48730000000000001</v>
      </c>
      <c r="I33" s="11">
        <v>41.307600000000001</v>
      </c>
      <c r="J33" s="11">
        <v>56.638100000000001</v>
      </c>
      <c r="K33" s="11">
        <v>0.1343</v>
      </c>
    </row>
    <row r="34" spans="1:11" x14ac:dyDescent="0.25">
      <c r="A34" s="10">
        <v>41118</v>
      </c>
      <c r="B34" s="11">
        <v>98.096400000000003</v>
      </c>
      <c r="C34" s="11">
        <v>1.6000000000000001E-3</v>
      </c>
      <c r="D34" s="11">
        <v>0.26090000000000002</v>
      </c>
      <c r="E34" s="11">
        <v>0.1235</v>
      </c>
      <c r="F34" s="11">
        <v>2.9260999999999999</v>
      </c>
      <c r="G34" s="11">
        <v>207.3612</v>
      </c>
      <c r="H34" s="11">
        <v>0.74229999999999996</v>
      </c>
      <c r="I34" s="11">
        <v>41.271999999999998</v>
      </c>
      <c r="J34" s="11">
        <v>56.558399999999999</v>
      </c>
      <c r="K34" s="11">
        <v>0.18720000000000001</v>
      </c>
    </row>
    <row r="35" spans="1:11" x14ac:dyDescent="0.25">
      <c r="A35" s="10">
        <v>41119</v>
      </c>
      <c r="B35" s="11">
        <v>95.835300000000004</v>
      </c>
      <c r="C35" s="11">
        <v>2.3E-3</v>
      </c>
      <c r="D35" s="11">
        <v>0.27089999999999997</v>
      </c>
      <c r="E35" s="11">
        <v>5.2999999999999999E-2</v>
      </c>
      <c r="F35" s="11">
        <v>3.6032999999999999</v>
      </c>
      <c r="G35" s="11">
        <v>209.63040000000001</v>
      </c>
      <c r="H35" s="11">
        <v>0.76</v>
      </c>
      <c r="I35" s="11">
        <v>41.423099999999998</v>
      </c>
      <c r="J35" s="11">
        <v>56.8521</v>
      </c>
      <c r="K35" s="11">
        <v>0.12239999999999999</v>
      </c>
    </row>
    <row r="36" spans="1:11" x14ac:dyDescent="0.25">
      <c r="A36" s="10">
        <v>41120</v>
      </c>
      <c r="B36" s="11">
        <v>98.416899999999998</v>
      </c>
      <c r="C36" s="11">
        <v>1.6999999999999999E-3</v>
      </c>
      <c r="D36" s="11">
        <v>0.25319999999999998</v>
      </c>
      <c r="E36" s="11">
        <v>0.26700000000000002</v>
      </c>
      <c r="F36" s="11">
        <v>2.2454999999999998</v>
      </c>
      <c r="G36" s="11">
        <v>209.15430000000001</v>
      </c>
      <c r="H36" s="11">
        <v>0.62680000000000002</v>
      </c>
      <c r="I36" s="11">
        <v>41.012300000000003</v>
      </c>
      <c r="J36" s="11">
        <v>56.631300000000003</v>
      </c>
      <c r="K36" s="11">
        <v>0.20380000000000001</v>
      </c>
    </row>
    <row r="37" spans="1:11" ht="15.75" thickBot="1" x14ac:dyDescent="0.3">
      <c r="A37" s="10">
        <v>41121</v>
      </c>
      <c r="B37" s="11">
        <v>98.748699999999999</v>
      </c>
      <c r="C37" s="11">
        <v>1.1999999999999999E-3</v>
      </c>
      <c r="D37" s="11">
        <v>0.27239999999999998</v>
      </c>
      <c r="E37" s="11">
        <v>0.27279999999999999</v>
      </c>
      <c r="F37" s="11">
        <v>1.012</v>
      </c>
      <c r="G37" s="11">
        <v>205.00790000000001</v>
      </c>
      <c r="H37" s="11">
        <v>0.65029999999999999</v>
      </c>
      <c r="I37" s="11">
        <v>40.997399999999999</v>
      </c>
      <c r="J37" s="11">
        <v>56.011099999999999</v>
      </c>
      <c r="K37" s="11">
        <v>0.19320000000000001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v>98.748699999999999</v>
      </c>
      <c r="C39" s="36">
        <v>2.3E-3</v>
      </c>
      <c r="D39" s="36">
        <v>0.27239999999999998</v>
      </c>
      <c r="E39" s="36">
        <v>0.27279999999999999</v>
      </c>
      <c r="F39" s="36">
        <v>3.6032999999999999</v>
      </c>
      <c r="G39" s="36">
        <v>209.63040000000001</v>
      </c>
      <c r="H39" s="36">
        <v>0.76270000000000004</v>
      </c>
      <c r="I39" s="36">
        <v>41.423099999999998</v>
      </c>
      <c r="J39" s="36">
        <v>56.8521</v>
      </c>
      <c r="K39" s="36">
        <v>0.20380000000000001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4" zoomScale="60" zoomScaleNormal="100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86" t="s">
        <v>38</v>
      </c>
      <c r="D3" s="87"/>
      <c r="E3" s="87"/>
      <c r="F3" s="87"/>
      <c r="G3" s="87"/>
      <c r="H3" s="87"/>
      <c r="I3" s="87"/>
      <c r="J3" s="87"/>
      <c r="K3" s="88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41091</v>
      </c>
      <c r="B7" s="11">
        <v>95.555199999999999</v>
      </c>
      <c r="C7" s="11">
        <v>5.0000000000000001E-4</v>
      </c>
      <c r="D7" s="11">
        <v>5.7700000000000001E-2</v>
      </c>
      <c r="E7" s="11">
        <v>5.8200000000000002E-2</v>
      </c>
      <c r="F7" s="11">
        <v>3.0985</v>
      </c>
      <c r="G7" s="11">
        <v>185.1326</v>
      </c>
      <c r="H7" s="11">
        <v>0.74219999999999997</v>
      </c>
      <c r="I7" s="11">
        <v>40.076599999999999</v>
      </c>
      <c r="J7" s="11">
        <v>56.026499999999999</v>
      </c>
      <c r="K7" s="11">
        <v>2.5100000000000001E-2</v>
      </c>
    </row>
    <row r="8" spans="1:13" ht="12" customHeight="1" x14ac:dyDescent="0.25">
      <c r="A8" s="10">
        <v>41092</v>
      </c>
      <c r="B8" s="11">
        <v>95.347200000000001</v>
      </c>
      <c r="C8" s="11">
        <v>8.9999999999999998E-4</v>
      </c>
      <c r="D8" s="11">
        <v>4.5400000000000003E-2</v>
      </c>
      <c r="E8" s="11">
        <v>4.6300000000000001E-2</v>
      </c>
      <c r="F8" s="11">
        <v>1.1271</v>
      </c>
      <c r="G8" s="11">
        <v>190.5179</v>
      </c>
      <c r="H8" s="11">
        <v>0.45739999999999997</v>
      </c>
      <c r="I8" s="11">
        <v>40.213900000000002</v>
      </c>
      <c r="J8" s="11">
        <v>56.3996</v>
      </c>
      <c r="K8" s="11">
        <v>6.3200000000000006E-2</v>
      </c>
    </row>
    <row r="9" spans="1:13" ht="12" customHeight="1" x14ac:dyDescent="0.25">
      <c r="A9" s="10">
        <v>41093</v>
      </c>
      <c r="B9" s="11">
        <v>95.259299999999996</v>
      </c>
      <c r="C9" s="11">
        <v>1.6999999999999999E-3</v>
      </c>
      <c r="D9" s="11">
        <v>0.11119999999999999</v>
      </c>
      <c r="E9" s="11">
        <v>0.11289999999999999</v>
      </c>
      <c r="F9" s="11">
        <v>2.3075000000000001</v>
      </c>
      <c r="G9" s="11">
        <v>194.0318</v>
      </c>
      <c r="H9" s="11">
        <v>0.45219999999999999</v>
      </c>
      <c r="I9" s="11">
        <v>40.686999999999998</v>
      </c>
      <c r="J9" s="11">
        <v>56.573700000000002</v>
      </c>
      <c r="K9" s="11">
        <v>6.3100000000000003E-2</v>
      </c>
    </row>
    <row r="10" spans="1:13" ht="12" customHeight="1" x14ac:dyDescent="0.25">
      <c r="A10" s="10">
        <v>41094</v>
      </c>
      <c r="B10" s="11">
        <v>96.061800000000005</v>
      </c>
      <c r="C10" s="11">
        <v>5.0000000000000001E-4</v>
      </c>
      <c r="D10" s="11">
        <v>5.1400000000000001E-2</v>
      </c>
      <c r="E10" s="11">
        <v>5.1900000000000002E-2</v>
      </c>
      <c r="F10" s="11">
        <v>2.4878999999999998</v>
      </c>
      <c r="G10" s="11">
        <v>185.64789999999999</v>
      </c>
      <c r="H10" s="11">
        <v>0.48060000000000003</v>
      </c>
      <c r="I10" s="11">
        <v>40.3902</v>
      </c>
      <c r="J10" s="11">
        <v>56.320300000000003</v>
      </c>
      <c r="K10" s="11">
        <v>4.2799999999999998E-2</v>
      </c>
    </row>
    <row r="11" spans="1:13" ht="12" customHeight="1" x14ac:dyDescent="0.25">
      <c r="A11" s="10">
        <v>41095</v>
      </c>
      <c r="B11" s="11">
        <v>95.933599999999998</v>
      </c>
      <c r="C11" s="11">
        <v>6.9999999999999999E-4</v>
      </c>
      <c r="D11" s="11">
        <v>7.5800000000000006E-2</v>
      </c>
      <c r="E11" s="11">
        <v>7.6500000000000012E-2</v>
      </c>
      <c r="F11" s="11">
        <v>1.115</v>
      </c>
      <c r="G11" s="11">
        <v>190.9194</v>
      </c>
      <c r="H11" s="11">
        <v>0.45479999999999998</v>
      </c>
      <c r="I11" s="11">
        <v>40.497700000000002</v>
      </c>
      <c r="J11" s="11">
        <v>55.850999999999999</v>
      </c>
      <c r="K11" s="11">
        <v>1.38E-2</v>
      </c>
    </row>
    <row r="12" spans="1:13" ht="12" customHeight="1" x14ac:dyDescent="0.25">
      <c r="A12" s="10">
        <v>41096</v>
      </c>
      <c r="B12" s="11">
        <v>96.185100000000006</v>
      </c>
      <c r="C12" s="11">
        <v>8.0000000000000004E-4</v>
      </c>
      <c r="D12" s="11">
        <v>5.0900000000000001E-2</v>
      </c>
      <c r="E12" s="11">
        <v>5.1700000000000003E-2</v>
      </c>
      <c r="F12" s="11">
        <v>2.2174999999999998</v>
      </c>
      <c r="G12" s="11">
        <v>184.40629999999999</v>
      </c>
      <c r="H12" s="11">
        <v>0.45300000000000001</v>
      </c>
      <c r="I12" s="11">
        <v>40.381300000000003</v>
      </c>
      <c r="J12" s="11">
        <v>56.4983</v>
      </c>
      <c r="K12" s="11">
        <v>1.38E-2</v>
      </c>
    </row>
    <row r="13" spans="1:13" ht="12" customHeight="1" x14ac:dyDescent="0.25">
      <c r="A13" s="10">
        <v>41097</v>
      </c>
      <c r="B13" s="11">
        <v>95.544600000000003</v>
      </c>
      <c r="C13" s="11">
        <v>5.9999999999999995E-4</v>
      </c>
      <c r="D13" s="11">
        <v>4.6100000000000002E-2</v>
      </c>
      <c r="E13" s="11">
        <v>4.6700000000000005E-2</v>
      </c>
      <c r="F13" s="11">
        <v>0.88490000000000002</v>
      </c>
      <c r="G13" s="11">
        <v>184.41419999999999</v>
      </c>
      <c r="H13" s="11">
        <v>0.4491</v>
      </c>
      <c r="I13" s="11">
        <v>40.629300000000001</v>
      </c>
      <c r="J13" s="11">
        <v>56.2483</v>
      </c>
      <c r="K13" s="11">
        <v>1.38E-2</v>
      </c>
    </row>
    <row r="14" spans="1:13" ht="12" customHeight="1" x14ac:dyDescent="0.25">
      <c r="A14" s="10">
        <v>41098</v>
      </c>
      <c r="B14" s="11">
        <v>95.469899999999996</v>
      </c>
      <c r="C14" s="11">
        <v>1.4E-3</v>
      </c>
      <c r="D14" s="11">
        <v>6.8000000000000005E-2</v>
      </c>
      <c r="E14" s="11">
        <v>6.9400000000000003E-2</v>
      </c>
      <c r="F14" s="11">
        <v>1.0385</v>
      </c>
      <c r="G14" s="11">
        <v>202.33959999999999</v>
      </c>
      <c r="H14" s="11">
        <v>0.59619999999999995</v>
      </c>
      <c r="I14" s="11">
        <v>40.420299999999997</v>
      </c>
      <c r="J14" s="11">
        <v>56.1434</v>
      </c>
      <c r="K14" s="11">
        <v>1.38E-2</v>
      </c>
    </row>
    <row r="15" spans="1:13" ht="12" customHeight="1" x14ac:dyDescent="0.25">
      <c r="A15" s="10">
        <v>41099</v>
      </c>
      <c r="B15" s="11">
        <v>95.381900000000002</v>
      </c>
      <c r="C15" s="11">
        <v>1E-3</v>
      </c>
      <c r="D15" s="11">
        <v>4.3200000000000002E-2</v>
      </c>
      <c r="E15" s="11">
        <v>4.4200000000000003E-2</v>
      </c>
      <c r="F15" s="11">
        <v>2.7271999999999998</v>
      </c>
      <c r="G15" s="11">
        <v>206.46860000000001</v>
      </c>
      <c r="H15" s="11">
        <v>0.45129999999999998</v>
      </c>
      <c r="I15" s="11">
        <v>41.0471</v>
      </c>
      <c r="J15" s="11">
        <v>56.269500000000001</v>
      </c>
      <c r="K15" s="11">
        <v>2.81E-2</v>
      </c>
    </row>
    <row r="16" spans="1:13" ht="12" customHeight="1" x14ac:dyDescent="0.25">
      <c r="A16" s="10">
        <v>41100</v>
      </c>
      <c r="B16" s="11">
        <v>95.825900000000004</v>
      </c>
      <c r="C16" s="11">
        <v>6.9999999999999999E-4</v>
      </c>
      <c r="D16" s="11">
        <v>4.2599999999999999E-2</v>
      </c>
      <c r="E16" s="11">
        <v>4.3299999999999998E-2</v>
      </c>
      <c r="F16" s="11">
        <v>1.8904000000000001</v>
      </c>
      <c r="G16" s="11">
        <v>188.52510000000001</v>
      </c>
      <c r="H16" s="11">
        <v>0.45529999999999998</v>
      </c>
      <c r="I16" s="11">
        <v>40.768999999999998</v>
      </c>
      <c r="J16" s="11">
        <v>56.098199999999999</v>
      </c>
      <c r="K16" s="11">
        <v>4.4600000000000001E-2</v>
      </c>
    </row>
    <row r="17" spans="1:11" x14ac:dyDescent="0.25">
      <c r="A17" s="10">
        <v>41101</v>
      </c>
      <c r="B17" s="11">
        <v>95.309700000000007</v>
      </c>
      <c r="C17" s="11">
        <v>1E-3</v>
      </c>
      <c r="D17" s="11">
        <v>4.7699999999999999E-2</v>
      </c>
      <c r="E17" s="11">
        <v>4.87E-2</v>
      </c>
      <c r="F17" s="11">
        <v>0.97219999999999995</v>
      </c>
      <c r="G17" s="11">
        <v>183.7003</v>
      </c>
      <c r="H17" s="11">
        <v>0.4486</v>
      </c>
      <c r="I17" s="11">
        <v>40.620399999999997</v>
      </c>
      <c r="J17" s="11">
        <v>56.560200000000002</v>
      </c>
      <c r="K17" s="11">
        <v>3.0800000000000001E-2</v>
      </c>
    </row>
    <row r="18" spans="1:11" x14ac:dyDescent="0.25">
      <c r="A18" s="10">
        <v>41102</v>
      </c>
      <c r="B18" s="11">
        <v>95.991699999999994</v>
      </c>
      <c r="C18" s="11">
        <v>1.1000000000000001E-3</v>
      </c>
      <c r="D18" s="11">
        <v>0.1085</v>
      </c>
      <c r="E18" s="11">
        <v>0.1096</v>
      </c>
      <c r="F18" s="11">
        <v>1.8491</v>
      </c>
      <c r="G18" s="11">
        <v>191.40940000000001</v>
      </c>
      <c r="H18" s="11">
        <v>0.47139999999999999</v>
      </c>
      <c r="I18" s="11">
        <v>40.2697</v>
      </c>
      <c r="J18" s="11">
        <v>56.102800000000002</v>
      </c>
      <c r="K18" s="11">
        <v>4.4999999999999998E-2</v>
      </c>
    </row>
    <row r="19" spans="1:11" x14ac:dyDescent="0.25">
      <c r="A19" s="10">
        <v>41103</v>
      </c>
      <c r="B19" s="11">
        <v>95.711699999999993</v>
      </c>
      <c r="C19" s="11">
        <v>1.1999999999999999E-3</v>
      </c>
      <c r="D19" s="11">
        <v>4.8000000000000001E-2</v>
      </c>
      <c r="E19" s="11">
        <v>4.9200000000000001E-2</v>
      </c>
      <c r="F19" s="11">
        <v>2.4540999999999999</v>
      </c>
      <c r="G19" s="11">
        <v>199.19399999999999</v>
      </c>
      <c r="H19" s="11">
        <v>0.45619999999999999</v>
      </c>
      <c r="I19" s="11">
        <v>40.159100000000002</v>
      </c>
      <c r="J19" s="11">
        <v>55.8947</v>
      </c>
      <c r="K19" s="11">
        <v>5.28E-2</v>
      </c>
    </row>
    <row r="20" spans="1:11" x14ac:dyDescent="0.25">
      <c r="A20" s="10">
        <v>41104</v>
      </c>
      <c r="B20" s="11">
        <v>95.546499999999995</v>
      </c>
      <c r="C20" s="11">
        <v>1E-3</v>
      </c>
      <c r="D20" s="11">
        <v>4.9599999999999998E-2</v>
      </c>
      <c r="E20" s="11">
        <v>5.0599999999999999E-2</v>
      </c>
      <c r="F20" s="11">
        <v>0.99390000000000001</v>
      </c>
      <c r="G20" s="11">
        <v>184.91749999999999</v>
      </c>
      <c r="H20" s="11">
        <v>0.4491</v>
      </c>
      <c r="I20" s="11">
        <v>40.8705</v>
      </c>
      <c r="J20" s="11">
        <v>56.338000000000001</v>
      </c>
      <c r="K20" s="11">
        <v>2.6100000000000002E-2</v>
      </c>
    </row>
    <row r="21" spans="1:11" x14ac:dyDescent="0.25">
      <c r="A21" s="10">
        <v>41105</v>
      </c>
      <c r="B21" s="11">
        <v>95.656199999999998</v>
      </c>
      <c r="C21" s="11">
        <v>8.9999999999999998E-4</v>
      </c>
      <c r="D21" s="11">
        <v>4.1000000000000002E-2</v>
      </c>
      <c r="E21" s="11">
        <v>4.19E-2</v>
      </c>
      <c r="F21" s="11">
        <v>2.3369</v>
      </c>
      <c r="G21" s="11">
        <v>189.3039</v>
      </c>
      <c r="H21" s="11">
        <v>0.61040000000000005</v>
      </c>
      <c r="I21" s="11">
        <v>40.426400000000001</v>
      </c>
      <c r="J21" s="11">
        <v>56.6419</v>
      </c>
      <c r="K21" s="11">
        <v>4.7399999999999998E-2</v>
      </c>
    </row>
    <row r="22" spans="1:11" x14ac:dyDescent="0.25">
      <c r="A22" s="10">
        <v>41106</v>
      </c>
      <c r="B22" s="11">
        <v>95.936599999999999</v>
      </c>
      <c r="C22" s="11">
        <v>6.9999999999999999E-4</v>
      </c>
      <c r="D22" s="11">
        <v>4.07E-2</v>
      </c>
      <c r="E22" s="11">
        <v>4.1399999999999999E-2</v>
      </c>
      <c r="F22" s="11">
        <v>2.9540999999999999</v>
      </c>
      <c r="G22" s="11">
        <v>201.6447</v>
      </c>
      <c r="H22" s="11">
        <v>0.44829999999999998</v>
      </c>
      <c r="I22" s="11">
        <v>40.111499999999999</v>
      </c>
      <c r="J22" s="11">
        <v>56.402700000000003</v>
      </c>
      <c r="K22" s="11">
        <v>4.19E-2</v>
      </c>
    </row>
    <row r="23" spans="1:11" x14ac:dyDescent="0.25">
      <c r="A23" s="10">
        <v>41107</v>
      </c>
      <c r="B23" s="11">
        <v>95.789199999999994</v>
      </c>
      <c r="C23" s="11">
        <v>6.9999999999999999E-4</v>
      </c>
      <c r="D23" s="11">
        <v>4.9599999999999998E-2</v>
      </c>
      <c r="E23" s="11">
        <v>5.0299999999999997E-2</v>
      </c>
      <c r="F23" s="11">
        <v>2.2679</v>
      </c>
      <c r="G23" s="11">
        <v>184.74340000000001</v>
      </c>
      <c r="H23" s="11">
        <v>0.45639999999999997</v>
      </c>
      <c r="I23" s="11">
        <v>40.912599999999998</v>
      </c>
      <c r="J23" s="11">
        <v>56.436999999999998</v>
      </c>
      <c r="K23" s="11">
        <v>4.19E-2</v>
      </c>
    </row>
    <row r="24" spans="1:11" x14ac:dyDescent="0.25">
      <c r="A24" s="10">
        <v>41108</v>
      </c>
      <c r="B24" s="11">
        <v>95.3673</v>
      </c>
      <c r="C24" s="11">
        <v>1E-3</v>
      </c>
      <c r="D24" s="11">
        <v>5.7599999999999998E-2</v>
      </c>
      <c r="E24" s="11">
        <v>5.8599999999999999E-2</v>
      </c>
      <c r="F24" s="11">
        <v>1.0476000000000001</v>
      </c>
      <c r="G24" s="11">
        <v>203.38980000000001</v>
      </c>
      <c r="H24" s="11">
        <v>0.45229999999999998</v>
      </c>
      <c r="I24" s="11">
        <v>40.372500000000002</v>
      </c>
      <c r="J24" s="11">
        <v>55.857300000000002</v>
      </c>
      <c r="K24" s="11">
        <v>3.44E-2</v>
      </c>
    </row>
    <row r="25" spans="1:11" x14ac:dyDescent="0.25">
      <c r="A25" s="10">
        <v>41109</v>
      </c>
      <c r="B25" s="11">
        <v>96.400400000000005</v>
      </c>
      <c r="C25" s="11">
        <v>1.1000000000000001E-3</v>
      </c>
      <c r="D25" s="11">
        <v>7.4300000000000005E-2</v>
      </c>
      <c r="E25" s="11">
        <v>7.5400000000000009E-2</v>
      </c>
      <c r="F25" s="11">
        <v>2.1945000000000001</v>
      </c>
      <c r="G25" s="11">
        <v>202.9829</v>
      </c>
      <c r="H25" s="11">
        <v>0.4798</v>
      </c>
      <c r="I25" s="11">
        <v>40.768999999999998</v>
      </c>
      <c r="J25" s="11">
        <v>56.415700000000001</v>
      </c>
      <c r="K25" s="11">
        <v>5.1499999999999997E-2</v>
      </c>
    </row>
    <row r="26" spans="1:11" x14ac:dyDescent="0.25">
      <c r="A26" s="10">
        <v>41110</v>
      </c>
      <c r="B26" s="11">
        <v>95.961299999999994</v>
      </c>
      <c r="C26" s="11">
        <v>8.9999999999999998E-4</v>
      </c>
      <c r="D26" s="11">
        <v>4.2599999999999999E-2</v>
      </c>
      <c r="E26" s="11">
        <v>4.3499999999999997E-2</v>
      </c>
      <c r="F26" s="11">
        <v>2.4830000000000001</v>
      </c>
      <c r="G26" s="11">
        <v>187.55029999999999</v>
      </c>
      <c r="H26" s="11">
        <v>0.44790000000000002</v>
      </c>
      <c r="I26" s="11">
        <v>40.691299999999998</v>
      </c>
      <c r="J26" s="11">
        <v>56.132599999999996</v>
      </c>
      <c r="K26" s="11">
        <v>4.9299999999999997E-2</v>
      </c>
    </row>
    <row r="27" spans="1:11" x14ac:dyDescent="0.25">
      <c r="A27" s="10">
        <v>41111</v>
      </c>
      <c r="B27" s="11">
        <v>95.883499999999998</v>
      </c>
      <c r="C27" s="11">
        <v>8.9999999999999998E-4</v>
      </c>
      <c r="D27" s="11">
        <v>4.2200000000000001E-2</v>
      </c>
      <c r="E27" s="11">
        <v>4.3099999999999999E-2</v>
      </c>
      <c r="F27" s="11">
        <v>0.87960000000000005</v>
      </c>
      <c r="G27" s="11">
        <v>208.06389999999999</v>
      </c>
      <c r="H27" s="11">
        <v>0.44790000000000002</v>
      </c>
      <c r="I27" s="11">
        <v>39.976700000000001</v>
      </c>
      <c r="J27" s="11">
        <v>56.567700000000002</v>
      </c>
      <c r="K27" s="11">
        <v>1.9900000000000001E-2</v>
      </c>
    </row>
    <row r="28" spans="1:11" x14ac:dyDescent="0.25">
      <c r="A28" s="10">
        <v>41112</v>
      </c>
      <c r="B28" s="11">
        <v>95.327200000000005</v>
      </c>
      <c r="C28" s="11">
        <v>5.9999999999999995E-4</v>
      </c>
      <c r="D28" s="11">
        <v>6.0199999999999997E-2</v>
      </c>
      <c r="E28" s="11">
        <v>6.08E-2</v>
      </c>
      <c r="F28" s="11">
        <v>1.9629000000000001</v>
      </c>
      <c r="G28" s="11">
        <v>196.608</v>
      </c>
      <c r="H28" s="11">
        <v>0.59419999999999995</v>
      </c>
      <c r="I28" s="11">
        <v>40.586100000000002</v>
      </c>
      <c r="J28" s="11">
        <v>56.321199999999997</v>
      </c>
      <c r="K28" s="11">
        <v>4.53E-2</v>
      </c>
    </row>
    <row r="29" spans="1:11" x14ac:dyDescent="0.25">
      <c r="A29" s="10">
        <v>41113</v>
      </c>
      <c r="B29" s="11">
        <v>95.352500000000006</v>
      </c>
      <c r="C29" s="11">
        <v>5.9999999999999995E-4</v>
      </c>
      <c r="D29" s="11">
        <v>4.2500000000000003E-2</v>
      </c>
      <c r="E29" s="11">
        <v>4.3100000000000006E-2</v>
      </c>
      <c r="F29" s="11">
        <v>2.3287</v>
      </c>
      <c r="G29" s="11">
        <v>187.60900000000001</v>
      </c>
      <c r="H29" s="11">
        <v>0.47</v>
      </c>
      <c r="I29" s="11">
        <v>40.232500000000002</v>
      </c>
      <c r="J29" s="11">
        <v>56.038800000000002</v>
      </c>
      <c r="K29" s="11">
        <v>7.0900000000000005E-2</v>
      </c>
    </row>
    <row r="30" spans="1:11" x14ac:dyDescent="0.25">
      <c r="A30" s="10">
        <v>41114</v>
      </c>
      <c r="B30" s="11">
        <v>95.548599999999993</v>
      </c>
      <c r="C30" s="11">
        <v>1E-3</v>
      </c>
      <c r="D30" s="11">
        <v>4.0500000000000001E-2</v>
      </c>
      <c r="E30" s="11">
        <v>4.1500000000000002E-2</v>
      </c>
      <c r="F30" s="11">
        <v>2.8062999999999998</v>
      </c>
      <c r="G30" s="11">
        <v>184.8751</v>
      </c>
      <c r="H30" s="11">
        <v>0.45140000000000002</v>
      </c>
      <c r="I30" s="11">
        <v>40.655200000000001</v>
      </c>
      <c r="J30" s="11">
        <v>56.681699999999999</v>
      </c>
      <c r="K30" s="11">
        <v>7.0400000000000004E-2</v>
      </c>
    </row>
    <row r="31" spans="1:11" x14ac:dyDescent="0.25">
      <c r="A31" s="10">
        <v>41115</v>
      </c>
      <c r="B31" s="11">
        <v>95.242199999999997</v>
      </c>
      <c r="C31" s="11">
        <v>1.4E-3</v>
      </c>
      <c r="D31" s="11">
        <v>4.7899999999999998E-2</v>
      </c>
      <c r="E31" s="11">
        <v>4.9299999999999997E-2</v>
      </c>
      <c r="F31" s="11">
        <v>1.3078000000000001</v>
      </c>
      <c r="G31" s="11">
        <v>202.1429</v>
      </c>
      <c r="H31" s="11">
        <v>0.45660000000000001</v>
      </c>
      <c r="I31" s="11">
        <v>40.285699999999999</v>
      </c>
      <c r="J31" s="11">
        <v>56.195500000000003</v>
      </c>
      <c r="K31" s="11">
        <v>4.07E-2</v>
      </c>
    </row>
    <row r="32" spans="1:11" x14ac:dyDescent="0.25">
      <c r="A32" s="10">
        <v>41116</v>
      </c>
      <c r="B32" s="11">
        <v>95.438999999999993</v>
      </c>
      <c r="C32" s="11">
        <v>5.0000000000000001E-4</v>
      </c>
      <c r="D32" s="11">
        <v>5.3400000000000003E-2</v>
      </c>
      <c r="E32" s="11">
        <v>5.3900000000000003E-2</v>
      </c>
      <c r="F32" s="11">
        <v>1.1272</v>
      </c>
      <c r="G32" s="11">
        <v>200.8793</v>
      </c>
      <c r="H32" s="11">
        <v>0.47949999999999998</v>
      </c>
      <c r="I32" s="11">
        <v>40.348599999999998</v>
      </c>
      <c r="J32" s="11">
        <v>56.351399999999998</v>
      </c>
      <c r="K32" s="11">
        <v>4.87E-2</v>
      </c>
    </row>
    <row r="33" spans="1:11" x14ac:dyDescent="0.25">
      <c r="A33" s="10">
        <v>41117</v>
      </c>
      <c r="B33" s="11">
        <v>95.9803</v>
      </c>
      <c r="C33" s="11">
        <v>8.9999999999999998E-4</v>
      </c>
      <c r="D33" s="11">
        <v>5.3600000000000002E-2</v>
      </c>
      <c r="E33" s="11">
        <v>5.45E-2</v>
      </c>
      <c r="F33" s="11">
        <v>0.78990000000000005</v>
      </c>
      <c r="G33" s="11">
        <v>201.15860000000001</v>
      </c>
      <c r="H33" s="11">
        <v>0.4546</v>
      </c>
      <c r="I33" s="11">
        <v>40.546300000000002</v>
      </c>
      <c r="J33" s="11">
        <v>55.937199999999997</v>
      </c>
      <c r="K33" s="11">
        <v>3.3700000000000001E-2</v>
      </c>
    </row>
    <row r="34" spans="1:11" x14ac:dyDescent="0.25">
      <c r="A34" s="10">
        <v>41118</v>
      </c>
      <c r="B34" s="11">
        <v>96.350999999999999</v>
      </c>
      <c r="C34" s="11">
        <v>1.1999999999999999E-3</v>
      </c>
      <c r="D34" s="11">
        <v>4.4499999999999998E-2</v>
      </c>
      <c r="E34" s="11">
        <v>4.5699999999999998E-2</v>
      </c>
      <c r="F34" s="11">
        <v>1.0114000000000001</v>
      </c>
      <c r="G34" s="11">
        <v>185.0266</v>
      </c>
      <c r="H34" s="11">
        <v>0.4486</v>
      </c>
      <c r="I34" s="11">
        <v>40.2014</v>
      </c>
      <c r="J34" s="11">
        <v>55.965499999999999</v>
      </c>
      <c r="K34" s="11">
        <v>0.02</v>
      </c>
    </row>
    <row r="35" spans="1:11" x14ac:dyDescent="0.25">
      <c r="A35" s="10">
        <v>41119</v>
      </c>
      <c r="B35" s="11">
        <v>95.233400000000003</v>
      </c>
      <c r="C35" s="11">
        <v>5.0000000000000001E-4</v>
      </c>
      <c r="D35" s="11">
        <v>4.2099999999999999E-2</v>
      </c>
      <c r="E35" s="11">
        <v>4.2599999999999999E-2</v>
      </c>
      <c r="F35" s="11">
        <v>0.93259999999999998</v>
      </c>
      <c r="G35" s="11">
        <v>183.84549999999999</v>
      </c>
      <c r="H35" s="11">
        <v>0.63360000000000005</v>
      </c>
      <c r="I35" s="11">
        <v>40.037500000000001</v>
      </c>
      <c r="J35" s="11">
        <v>56.092500000000001</v>
      </c>
      <c r="K35" s="11">
        <v>8.4599999999999995E-2</v>
      </c>
    </row>
    <row r="36" spans="1:11" x14ac:dyDescent="0.25">
      <c r="A36" s="10">
        <v>41120</v>
      </c>
      <c r="B36" s="11">
        <v>96.056899999999999</v>
      </c>
      <c r="C36" s="11">
        <v>6.9999999999999999E-4</v>
      </c>
      <c r="D36" s="11">
        <v>0.1222</v>
      </c>
      <c r="E36" s="11">
        <v>0.12290000000000001</v>
      </c>
      <c r="F36" s="11">
        <v>1.2474000000000001</v>
      </c>
      <c r="G36" s="11">
        <v>186.2655</v>
      </c>
      <c r="H36" s="11">
        <v>0.46839999999999998</v>
      </c>
      <c r="I36" s="11">
        <v>40.425699999999999</v>
      </c>
      <c r="J36" s="11">
        <v>56.0182</v>
      </c>
      <c r="K36" s="11">
        <v>6.0299999999999999E-2</v>
      </c>
    </row>
    <row r="37" spans="1:11" ht="15.75" thickBot="1" x14ac:dyDescent="0.3">
      <c r="A37" s="10">
        <v>41121</v>
      </c>
      <c r="B37" s="11">
        <v>97.642499999999998</v>
      </c>
      <c r="C37" s="11">
        <v>5.0000000000000001E-4</v>
      </c>
      <c r="D37" s="11">
        <v>0.14549999999999999</v>
      </c>
      <c r="E37" s="11">
        <v>0.2671</v>
      </c>
      <c r="F37" s="11">
        <v>0.752</v>
      </c>
      <c r="G37" s="11">
        <v>182.34360000000001</v>
      </c>
      <c r="H37" s="11">
        <v>0.4778</v>
      </c>
      <c r="I37" s="11">
        <v>39.865600000000001</v>
      </c>
      <c r="J37" s="11">
        <v>55.827399999999997</v>
      </c>
      <c r="K37" s="11">
        <v>0.14580000000000001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v>95.233400000000003</v>
      </c>
      <c r="C39" s="36">
        <v>5.0000000000000001E-4</v>
      </c>
      <c r="D39" s="36">
        <v>4.0500000000000001E-2</v>
      </c>
      <c r="E39" s="36">
        <v>4.1399999999999999E-2</v>
      </c>
      <c r="F39" s="36">
        <v>0.752</v>
      </c>
      <c r="G39" s="36">
        <v>182.34360000000001</v>
      </c>
      <c r="H39" s="36">
        <v>0.44790000000000002</v>
      </c>
      <c r="I39" s="36">
        <v>39.865600000000001</v>
      </c>
      <c r="J39" s="36">
        <v>55.827399999999997</v>
      </c>
      <c r="K39" s="36">
        <v>1.38E-2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O19" sqref="O1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41091</v>
      </c>
      <c r="B7" s="11">
        <v>97.267653999999993</v>
      </c>
      <c r="C7" s="12">
        <v>1.1129599999999999</v>
      </c>
      <c r="D7" s="12">
        <v>0.34157900000000002</v>
      </c>
      <c r="E7" s="12">
        <v>1.454539</v>
      </c>
      <c r="F7" s="12">
        <v>1.0978300000000001</v>
      </c>
      <c r="G7" s="12">
        <v>220.92901599999999</v>
      </c>
      <c r="H7" s="12">
        <v>41.593597000000003</v>
      </c>
      <c r="I7" s="12">
        <v>37.721007370200006</v>
      </c>
      <c r="J7" s="12">
        <v>49.773131988301969</v>
      </c>
      <c r="K7" s="12">
        <v>0.46243800000000002</v>
      </c>
      <c r="L7" s="13"/>
      <c r="M7" s="14">
        <v>0.23719999999999999</v>
      </c>
      <c r="N7" s="14">
        <v>3.241E-3</v>
      </c>
    </row>
    <row r="8" spans="1:17" ht="12" customHeight="1" x14ac:dyDescent="0.25">
      <c r="A8" s="10">
        <v>41092</v>
      </c>
      <c r="B8" s="11">
        <v>97.251320000000007</v>
      </c>
      <c r="C8" s="12">
        <v>1.1455249999999999</v>
      </c>
      <c r="D8" s="12">
        <v>0.346941</v>
      </c>
      <c r="E8" s="12">
        <v>1.4924659999999998</v>
      </c>
      <c r="F8" s="12">
        <v>1.0951919999999999</v>
      </c>
      <c r="G8" s="12">
        <v>220.455017</v>
      </c>
      <c r="H8" s="12">
        <v>44.025798999999999</v>
      </c>
      <c r="I8" s="12">
        <v>37.697836216200002</v>
      </c>
      <c r="J8" s="12">
        <v>49.73840088870471</v>
      </c>
      <c r="K8" s="12">
        <v>0.49755100000000002</v>
      </c>
      <c r="L8" s="15"/>
      <c r="M8" s="16"/>
      <c r="N8" s="16"/>
    </row>
    <row r="9" spans="1:17" ht="12" customHeight="1" x14ac:dyDescent="0.25">
      <c r="A9" s="10">
        <v>41093</v>
      </c>
      <c r="B9" s="11">
        <v>97.290665000000004</v>
      </c>
      <c r="C9" s="12">
        <v>1.1387860000000001</v>
      </c>
      <c r="D9" s="12">
        <v>0.344947</v>
      </c>
      <c r="E9" s="12">
        <v>1.483733</v>
      </c>
      <c r="F9" s="12">
        <v>1.0767180000000001</v>
      </c>
      <c r="G9" s="12">
        <v>219.626755</v>
      </c>
      <c r="H9" s="12">
        <v>45.296222999999998</v>
      </c>
      <c r="I9" s="12">
        <v>37.680302710200003</v>
      </c>
      <c r="J9" s="12">
        <v>49.729033564671596</v>
      </c>
      <c r="K9" s="12">
        <v>0.48867699999999997</v>
      </c>
      <c r="L9" s="15"/>
      <c r="M9" s="16"/>
      <c r="N9" s="16"/>
    </row>
    <row r="10" spans="1:17" ht="12" customHeight="1" x14ac:dyDescent="0.25">
      <c r="A10" s="10">
        <v>41094</v>
      </c>
      <c r="B10" s="11">
        <v>97.393226999999996</v>
      </c>
      <c r="C10" s="12">
        <v>1.16042</v>
      </c>
      <c r="D10" s="12">
        <v>0.32977699999999999</v>
      </c>
      <c r="E10" s="12">
        <v>1.490197</v>
      </c>
      <c r="F10" s="12">
        <v>0.969916</v>
      </c>
      <c r="G10" s="12">
        <v>219.16542100000001</v>
      </c>
      <c r="H10" s="12">
        <v>46.983294999999998</v>
      </c>
      <c r="I10" s="12">
        <v>37.639830498000002</v>
      </c>
      <c r="J10" s="12">
        <v>49.693626569173837</v>
      </c>
      <c r="K10" s="12">
        <v>0.43173299999999998</v>
      </c>
      <c r="L10" s="15"/>
      <c r="M10" s="16"/>
      <c r="N10" s="16"/>
    </row>
    <row r="11" spans="1:17" ht="12" customHeight="1" x14ac:dyDescent="0.25">
      <c r="A11" s="10">
        <v>41095</v>
      </c>
      <c r="B11" s="11">
        <v>97.308852999999999</v>
      </c>
      <c r="C11" s="12">
        <v>1.177532</v>
      </c>
      <c r="D11" s="12">
        <v>0.327179</v>
      </c>
      <c r="E11" s="12">
        <v>1.5047109999999999</v>
      </c>
      <c r="F11" s="12">
        <v>1.0469040000000001</v>
      </c>
      <c r="G11" s="12">
        <v>220.00294500000001</v>
      </c>
      <c r="H11" s="12">
        <v>48.132885000000002</v>
      </c>
      <c r="I11" s="12">
        <v>37.660802338200007</v>
      </c>
      <c r="J11" s="12">
        <v>49.700657484048328</v>
      </c>
      <c r="K11" s="12">
        <v>0.43179499999999998</v>
      </c>
      <c r="L11" s="15"/>
      <c r="M11" s="16"/>
      <c r="N11" s="16"/>
    </row>
    <row r="12" spans="1:17" ht="12" customHeight="1" x14ac:dyDescent="0.25">
      <c r="A12" s="10">
        <v>41096</v>
      </c>
      <c r="B12" s="11">
        <v>97.306518999999994</v>
      </c>
      <c r="C12" s="12">
        <v>1.20177</v>
      </c>
      <c r="D12" s="12">
        <v>0.32723799999999997</v>
      </c>
      <c r="E12" s="12">
        <v>1.5290079999999999</v>
      </c>
      <c r="F12" s="12">
        <v>1.031854</v>
      </c>
      <c r="G12" s="12">
        <v>220.41343699999999</v>
      </c>
      <c r="H12" s="12">
        <v>44.791454000000002</v>
      </c>
      <c r="I12" s="12">
        <v>37.641294603600009</v>
      </c>
      <c r="J12" s="12">
        <v>49.671236882079342</v>
      </c>
      <c r="K12" s="12">
        <v>0.39193899999999998</v>
      </c>
      <c r="L12" s="15"/>
      <c r="M12" s="16"/>
      <c r="N12" s="16"/>
    </row>
    <row r="13" spans="1:17" ht="12" customHeight="1" x14ac:dyDescent="0.25">
      <c r="A13" s="10">
        <v>41097</v>
      </c>
      <c r="B13" s="11">
        <v>97.341637000000006</v>
      </c>
      <c r="C13" s="12">
        <v>1.1898690000000001</v>
      </c>
      <c r="D13" s="12">
        <v>0.336175</v>
      </c>
      <c r="E13" s="12">
        <v>1.5260440000000002</v>
      </c>
      <c r="F13" s="12">
        <v>0.99049799999999999</v>
      </c>
      <c r="G13" s="12">
        <v>220.581772</v>
      </c>
      <c r="H13" s="12">
        <v>44.040142000000003</v>
      </c>
      <c r="I13" s="12">
        <v>37.6360103604</v>
      </c>
      <c r="J13" s="12">
        <v>49.671054040607196</v>
      </c>
      <c r="K13" s="12">
        <v>0.39174700000000001</v>
      </c>
      <c r="L13" s="15"/>
      <c r="M13" s="16"/>
      <c r="N13" s="16"/>
    </row>
    <row r="14" spans="1:17" ht="12" customHeight="1" x14ac:dyDescent="0.25">
      <c r="A14" s="10">
        <v>41098</v>
      </c>
      <c r="B14" s="11">
        <v>97.411461000000003</v>
      </c>
      <c r="C14" s="12">
        <v>1.205489</v>
      </c>
      <c r="D14" s="12">
        <v>0.33133000000000001</v>
      </c>
      <c r="E14" s="12">
        <v>1.5368189999999999</v>
      </c>
      <c r="F14" s="12">
        <v>0.92016100000000001</v>
      </c>
      <c r="G14" s="12">
        <v>220.149475</v>
      </c>
      <c r="H14" s="12">
        <v>42.019576999999998</v>
      </c>
      <c r="I14" s="12">
        <v>37.592264946600004</v>
      </c>
      <c r="J14" s="12">
        <v>49.62741188089074</v>
      </c>
      <c r="K14" s="12">
        <v>0.41612900000000003</v>
      </c>
      <c r="L14" s="15"/>
      <c r="M14" s="16"/>
      <c r="N14" s="16"/>
    </row>
    <row r="15" spans="1:17" ht="12" customHeight="1" x14ac:dyDescent="0.25">
      <c r="A15" s="10">
        <v>41099</v>
      </c>
      <c r="B15" s="11">
        <v>97.170029</v>
      </c>
      <c r="C15" s="12">
        <v>1.2084490000000001</v>
      </c>
      <c r="D15" s="12">
        <v>0.33565699999999998</v>
      </c>
      <c r="E15" s="12">
        <v>1.5441060000000002</v>
      </c>
      <c r="F15" s="12">
        <v>1.1354200000000001</v>
      </c>
      <c r="G15" s="12">
        <v>220.25762900000001</v>
      </c>
      <c r="H15" s="12">
        <v>41.026896999999998</v>
      </c>
      <c r="I15" s="12">
        <v>37.663936702200004</v>
      </c>
      <c r="J15" s="12">
        <v>49.666101172993187</v>
      </c>
      <c r="K15" s="12">
        <v>0.49023099999999997</v>
      </c>
      <c r="L15" s="15"/>
      <c r="M15" s="16"/>
      <c r="N15" s="16"/>
    </row>
    <row r="16" spans="1:17" ht="12" customHeight="1" x14ac:dyDescent="0.25">
      <c r="A16" s="10">
        <v>41100</v>
      </c>
      <c r="B16" s="11">
        <v>97.047072999999997</v>
      </c>
      <c r="C16" s="12">
        <v>1.204286</v>
      </c>
      <c r="D16" s="12">
        <v>0.33832499999999999</v>
      </c>
      <c r="E16" s="12">
        <v>1.542611</v>
      </c>
      <c r="F16" s="12">
        <v>1.2103550000000001</v>
      </c>
      <c r="G16" s="12">
        <v>221.13494900000001</v>
      </c>
      <c r="H16" s="12">
        <v>40.553181000000002</v>
      </c>
      <c r="I16" s="12">
        <v>37.6988427888</v>
      </c>
      <c r="J16" s="12">
        <v>49.674225405386842</v>
      </c>
      <c r="K16" s="12">
        <v>0.49192999999999998</v>
      </c>
      <c r="L16" s="15"/>
      <c r="M16" s="16"/>
      <c r="N16" s="16"/>
    </row>
    <row r="17" spans="1:14" x14ac:dyDescent="0.25">
      <c r="A17" s="10">
        <v>41101</v>
      </c>
      <c r="B17" s="11">
        <v>97.058623999999995</v>
      </c>
      <c r="C17" s="12">
        <v>1.2493749999999999</v>
      </c>
      <c r="D17" s="12">
        <v>0.330731</v>
      </c>
      <c r="E17" s="12">
        <v>1.5801059999999998</v>
      </c>
      <c r="F17" s="12">
        <v>1.1601250000000001</v>
      </c>
      <c r="G17" s="12">
        <v>221.01380900000001</v>
      </c>
      <c r="H17" s="12">
        <v>40.460709000000001</v>
      </c>
      <c r="I17" s="12">
        <v>37.6701549438</v>
      </c>
      <c r="J17" s="12">
        <v>49.629402421427613</v>
      </c>
      <c r="K17" s="12">
        <v>0.54294399999999998</v>
      </c>
      <c r="L17" s="15"/>
      <c r="M17" s="16"/>
      <c r="N17" s="16"/>
    </row>
    <row r="18" spans="1:14" x14ac:dyDescent="0.25">
      <c r="A18" s="10">
        <v>41102</v>
      </c>
      <c r="B18" s="11">
        <v>97.038521000000003</v>
      </c>
      <c r="C18" s="12">
        <v>1.2210110000000001</v>
      </c>
      <c r="D18" s="12">
        <v>0.33478200000000002</v>
      </c>
      <c r="E18" s="12">
        <v>1.555793</v>
      </c>
      <c r="F18" s="12">
        <v>1.212893</v>
      </c>
      <c r="G18" s="12">
        <v>220.738708</v>
      </c>
      <c r="H18" s="12">
        <v>39.224915000000003</v>
      </c>
      <c r="I18" s="12">
        <v>37.701840418800003</v>
      </c>
      <c r="J18" s="12">
        <v>49.674466816836237</v>
      </c>
      <c r="K18" s="12">
        <v>0.55640699999999998</v>
      </c>
      <c r="L18" s="15"/>
      <c r="M18" s="16"/>
      <c r="N18" s="16"/>
    </row>
    <row r="19" spans="1:14" x14ac:dyDescent="0.25">
      <c r="A19" s="10">
        <v>41103</v>
      </c>
      <c r="B19" s="11">
        <v>97.051040999999998</v>
      </c>
      <c r="C19" s="12">
        <v>1.1860919999999999</v>
      </c>
      <c r="D19" s="12">
        <v>0.34814200000000001</v>
      </c>
      <c r="E19" s="12">
        <v>1.5342339999999999</v>
      </c>
      <c r="F19" s="12">
        <v>1.208426</v>
      </c>
      <c r="G19" s="12">
        <v>221.007034</v>
      </c>
      <c r="H19" s="12">
        <v>39.971888999999997</v>
      </c>
      <c r="I19" s="12">
        <v>37.714703932799999</v>
      </c>
      <c r="J19" s="12">
        <v>49.697929387790232</v>
      </c>
      <c r="K19" s="12">
        <v>0.47630499999999998</v>
      </c>
      <c r="L19" s="15"/>
      <c r="M19" s="16"/>
      <c r="N19" s="16"/>
    </row>
    <row r="20" spans="1:14" x14ac:dyDescent="0.25">
      <c r="A20" s="10">
        <v>41104</v>
      </c>
      <c r="B20" s="11">
        <v>97.070083999999994</v>
      </c>
      <c r="C20" s="12">
        <v>1.1503730000000001</v>
      </c>
      <c r="D20" s="12">
        <v>0.35638300000000001</v>
      </c>
      <c r="E20" s="12">
        <v>1.5067560000000002</v>
      </c>
      <c r="F20" s="12">
        <v>1.200062</v>
      </c>
      <c r="G20" s="12">
        <v>221.769104</v>
      </c>
      <c r="H20" s="12">
        <v>40.663508999999998</v>
      </c>
      <c r="I20" s="12">
        <v>37.731563235000003</v>
      </c>
      <c r="J20" s="12">
        <v>49.726621855670459</v>
      </c>
      <c r="K20" s="12">
        <v>0.47449599999999997</v>
      </c>
      <c r="L20" s="15"/>
      <c r="M20" s="16"/>
      <c r="N20" s="16"/>
    </row>
    <row r="21" spans="1:14" x14ac:dyDescent="0.25">
      <c r="A21" s="10">
        <v>41105</v>
      </c>
      <c r="B21" s="11">
        <v>97.001282000000003</v>
      </c>
      <c r="C21" s="12">
        <v>1.1604129999999999</v>
      </c>
      <c r="D21" s="12">
        <v>0.36286600000000002</v>
      </c>
      <c r="E21" s="12">
        <v>1.523279</v>
      </c>
      <c r="F21" s="12">
        <v>1.23655</v>
      </c>
      <c r="G21" s="12">
        <v>221.736435</v>
      </c>
      <c r="H21" s="12">
        <v>42.957165000000003</v>
      </c>
      <c r="I21" s="12">
        <v>37.745096745600001</v>
      </c>
      <c r="J21" s="12">
        <v>49.723777876426134</v>
      </c>
      <c r="K21" s="12">
        <v>0.44085999999999997</v>
      </c>
      <c r="L21" s="15"/>
      <c r="M21" s="16"/>
      <c r="N21" s="16"/>
    </row>
    <row r="22" spans="1:14" x14ac:dyDescent="0.25">
      <c r="A22" s="10">
        <v>41106</v>
      </c>
      <c r="B22" s="11">
        <v>96.990791000000002</v>
      </c>
      <c r="C22" s="12">
        <v>1.162979</v>
      </c>
      <c r="D22" s="12">
        <v>0.35686099999999998</v>
      </c>
      <c r="E22" s="12">
        <v>1.5198399999999999</v>
      </c>
      <c r="F22" s="12">
        <v>1.262529</v>
      </c>
      <c r="G22" s="12">
        <v>221.942261</v>
      </c>
      <c r="H22" s="12">
        <v>41.059764999999999</v>
      </c>
      <c r="I22" s="12">
        <v>37.751026793999998</v>
      </c>
      <c r="J22" s="12">
        <v>49.731546716044811</v>
      </c>
      <c r="K22" s="12">
        <v>0.22803599999999999</v>
      </c>
      <c r="L22" s="15"/>
      <c r="M22" s="16"/>
      <c r="N22" s="16"/>
    </row>
    <row r="23" spans="1:14" x14ac:dyDescent="0.25">
      <c r="A23" s="10">
        <v>41107</v>
      </c>
      <c r="B23" s="11">
        <v>97.076346999999998</v>
      </c>
      <c r="C23" s="12">
        <v>1.192933</v>
      </c>
      <c r="D23" s="12">
        <v>0.34048400000000001</v>
      </c>
      <c r="E23" s="12">
        <v>1.533417</v>
      </c>
      <c r="F23" s="12">
        <v>1.18184</v>
      </c>
      <c r="G23" s="12">
        <v>221.67858899999999</v>
      </c>
      <c r="H23" s="12">
        <v>42.188716999999997</v>
      </c>
      <c r="I23" s="12">
        <v>37.709583770400009</v>
      </c>
      <c r="J23" s="12">
        <v>49.693598530014455</v>
      </c>
      <c r="K23" s="12">
        <v>1.4751E-2</v>
      </c>
      <c r="L23" s="15"/>
      <c r="M23" s="16"/>
      <c r="N23" s="16"/>
    </row>
    <row r="24" spans="1:14" x14ac:dyDescent="0.25">
      <c r="A24" s="10">
        <v>41108</v>
      </c>
      <c r="B24" s="11">
        <v>97.208290000000005</v>
      </c>
      <c r="C24" s="12">
        <v>1.1850590000000001</v>
      </c>
      <c r="D24" s="12">
        <v>0.33676200000000001</v>
      </c>
      <c r="E24" s="12">
        <v>1.5218210000000001</v>
      </c>
      <c r="F24" s="12">
        <v>1.091782</v>
      </c>
      <c r="G24" s="12">
        <v>220.629074</v>
      </c>
      <c r="H24" s="12">
        <v>41.977898000000003</v>
      </c>
      <c r="I24" s="12">
        <v>37.667643245400001</v>
      </c>
      <c r="J24" s="12">
        <v>49.676819977536461</v>
      </c>
      <c r="K24" s="12">
        <v>1.4678E-2</v>
      </c>
      <c r="L24" s="15"/>
      <c r="M24" s="16"/>
      <c r="N24" s="16"/>
    </row>
    <row r="25" spans="1:14" x14ac:dyDescent="0.25">
      <c r="A25" s="10">
        <v>41109</v>
      </c>
      <c r="B25" s="11">
        <v>97.202147999999994</v>
      </c>
      <c r="C25" s="12">
        <v>1.2138260000000001</v>
      </c>
      <c r="D25" s="12">
        <v>0.33327699999999999</v>
      </c>
      <c r="E25" s="12">
        <v>1.5471030000000001</v>
      </c>
      <c r="F25" s="12">
        <v>1.1035410000000001</v>
      </c>
      <c r="G25" s="12">
        <v>219.985703</v>
      </c>
      <c r="H25" s="12">
        <v>40.017761</v>
      </c>
      <c r="I25" s="12">
        <v>37.641868886400005</v>
      </c>
      <c r="J25" s="12">
        <v>49.64442567478342</v>
      </c>
      <c r="K25" s="12">
        <v>0.12776199999999999</v>
      </c>
      <c r="L25" s="15"/>
      <c r="M25" s="16"/>
      <c r="N25" s="16"/>
    </row>
    <row r="26" spans="1:14" x14ac:dyDescent="0.25">
      <c r="A26" s="10">
        <v>41110</v>
      </c>
      <c r="B26" s="11">
        <v>97.144524000000004</v>
      </c>
      <c r="C26" s="12">
        <v>1.1812370000000001</v>
      </c>
      <c r="D26" s="12">
        <v>0.34035599999999999</v>
      </c>
      <c r="E26" s="12">
        <v>1.5215930000000002</v>
      </c>
      <c r="F26" s="12">
        <v>1.1581950000000001</v>
      </c>
      <c r="G26" s="12">
        <v>220.482956</v>
      </c>
      <c r="H26" s="12">
        <v>39.622635000000002</v>
      </c>
      <c r="I26" s="12">
        <v>37.683957715200002</v>
      </c>
      <c r="J26" s="12">
        <v>49.686670585821346</v>
      </c>
      <c r="K26" s="12">
        <v>0.75293500000000002</v>
      </c>
      <c r="L26" s="15"/>
      <c r="M26" s="16"/>
      <c r="N26" s="16"/>
    </row>
    <row r="27" spans="1:14" x14ac:dyDescent="0.25">
      <c r="A27" s="10">
        <v>41111</v>
      </c>
      <c r="B27" s="11">
        <v>97.130225999999993</v>
      </c>
      <c r="C27" s="12">
        <v>1.163203</v>
      </c>
      <c r="D27" s="12">
        <v>0.34567199999999998</v>
      </c>
      <c r="E27" s="12">
        <v>1.508875</v>
      </c>
      <c r="F27" s="12">
        <v>1.177718</v>
      </c>
      <c r="G27" s="12">
        <v>220.399551</v>
      </c>
      <c r="H27" s="12">
        <v>39.857246000000004</v>
      </c>
      <c r="I27" s="12">
        <v>37.698979522800002</v>
      </c>
      <c r="J27" s="12">
        <v>49.705526470348133</v>
      </c>
      <c r="K27" s="12">
        <v>0.75195000000000001</v>
      </c>
      <c r="L27" s="15"/>
      <c r="M27" s="16"/>
      <c r="N27" s="16"/>
    </row>
    <row r="28" spans="1:14" x14ac:dyDescent="0.25">
      <c r="A28" s="10">
        <v>41112</v>
      </c>
      <c r="B28" s="11">
        <v>96.888489000000007</v>
      </c>
      <c r="C28" s="12">
        <v>1.179271</v>
      </c>
      <c r="D28" s="12">
        <v>0.342499</v>
      </c>
      <c r="E28" s="12">
        <v>1.5217700000000001</v>
      </c>
      <c r="F28" s="12">
        <v>1.3536950000000001</v>
      </c>
      <c r="G28" s="12">
        <v>221.66841099999999</v>
      </c>
      <c r="H28" s="12">
        <v>40.546107999999997</v>
      </c>
      <c r="I28" s="12">
        <v>37.780549768200004</v>
      </c>
      <c r="J28" s="12">
        <v>49.743383138098913</v>
      </c>
      <c r="K28" s="12">
        <v>0.78992799999999996</v>
      </c>
      <c r="L28" s="15"/>
      <c r="M28" s="16"/>
      <c r="N28" s="16"/>
    </row>
    <row r="29" spans="1:14" x14ac:dyDescent="0.25">
      <c r="A29" s="10">
        <v>41113</v>
      </c>
      <c r="B29" s="11">
        <v>96.878051999999997</v>
      </c>
      <c r="C29" s="12">
        <v>1.1527529999999999</v>
      </c>
      <c r="D29" s="12">
        <v>0.356435</v>
      </c>
      <c r="E29" s="12">
        <v>1.509188</v>
      </c>
      <c r="F29" s="12">
        <v>1.3907659999999999</v>
      </c>
      <c r="G29" s="12">
        <v>221.453903</v>
      </c>
      <c r="H29" s="12">
        <v>38.198672999999999</v>
      </c>
      <c r="I29" s="12">
        <v>37.787916575400004</v>
      </c>
      <c r="J29" s="12">
        <v>49.760544788432789</v>
      </c>
      <c r="K29" s="12">
        <v>0.71697500000000003</v>
      </c>
      <c r="L29" s="15"/>
      <c r="M29" s="16"/>
      <c r="N29" s="16"/>
    </row>
    <row r="30" spans="1:14" x14ac:dyDescent="0.25">
      <c r="A30" s="10">
        <v>41114</v>
      </c>
      <c r="B30" s="11">
        <v>97.042548999999994</v>
      </c>
      <c r="C30" s="12">
        <v>1.1559120000000001</v>
      </c>
      <c r="D30" s="12">
        <v>0.35886800000000002</v>
      </c>
      <c r="E30" s="12">
        <v>1.51478</v>
      </c>
      <c r="F30" s="12">
        <v>1.221903</v>
      </c>
      <c r="G30" s="12">
        <v>221.03564499999999</v>
      </c>
      <c r="H30" s="12">
        <v>39.638987999999998</v>
      </c>
      <c r="I30" s="12">
        <v>37.735146717599996</v>
      </c>
      <c r="J30" s="12">
        <v>49.725256080026156</v>
      </c>
      <c r="K30" s="12">
        <v>0.53312199999999998</v>
      </c>
      <c r="L30" s="15"/>
      <c r="M30" s="16"/>
      <c r="N30" s="16"/>
    </row>
    <row r="31" spans="1:14" x14ac:dyDescent="0.25">
      <c r="A31" s="10">
        <v>41115</v>
      </c>
      <c r="B31" s="11">
        <v>96.887985</v>
      </c>
      <c r="C31" s="12">
        <v>1.1722030000000001</v>
      </c>
      <c r="D31" s="12">
        <v>0.35472700000000001</v>
      </c>
      <c r="E31" s="12">
        <v>1.5269300000000001</v>
      </c>
      <c r="F31" s="12">
        <v>1.3247679999999999</v>
      </c>
      <c r="G31" s="12">
        <v>222.43279999999999</v>
      </c>
      <c r="H31" s="12">
        <v>39.857928999999999</v>
      </c>
      <c r="I31" s="12">
        <v>37.788602349000001</v>
      </c>
      <c r="J31" s="12">
        <v>49.747733500496871</v>
      </c>
      <c r="K31" s="12">
        <v>0.55413000000000001</v>
      </c>
      <c r="L31" s="15"/>
      <c r="M31" s="16"/>
      <c r="N31" s="16"/>
    </row>
    <row r="32" spans="1:14" x14ac:dyDescent="0.25">
      <c r="A32" s="10">
        <v>41116</v>
      </c>
      <c r="B32" s="11">
        <v>97.041625999999994</v>
      </c>
      <c r="C32" s="12">
        <v>1.138719</v>
      </c>
      <c r="D32" s="12">
        <v>0.35638199999999998</v>
      </c>
      <c r="E32" s="12">
        <v>1.495101</v>
      </c>
      <c r="F32" s="12">
        <v>1.2022900000000001</v>
      </c>
      <c r="G32" s="12">
        <v>222.90211500000001</v>
      </c>
      <c r="H32" s="12">
        <v>40.937531</v>
      </c>
      <c r="I32" s="12">
        <v>37.770122223000001</v>
      </c>
      <c r="J32" s="12">
        <v>49.761365705342676</v>
      </c>
      <c r="K32" s="12">
        <v>0.558535</v>
      </c>
      <c r="L32" s="15"/>
      <c r="M32" s="16"/>
      <c r="N32" s="16"/>
    </row>
    <row r="33" spans="1:14" x14ac:dyDescent="0.25">
      <c r="A33" s="10">
        <v>41117</v>
      </c>
      <c r="B33" s="11">
        <v>97.190887000000004</v>
      </c>
      <c r="C33" s="12">
        <v>1.2344809999999999</v>
      </c>
      <c r="D33" s="12">
        <v>0.32736599999999999</v>
      </c>
      <c r="E33" s="12">
        <v>1.561847</v>
      </c>
      <c r="F33" s="12">
        <v>1.0334920000000001</v>
      </c>
      <c r="G33" s="12">
        <v>219.36552399999999</v>
      </c>
      <c r="H33" s="12">
        <v>37.093280999999998</v>
      </c>
      <c r="I33" s="12">
        <v>37.657215700199998</v>
      </c>
      <c r="J33" s="12">
        <v>49.639977868972025</v>
      </c>
      <c r="K33" s="12">
        <v>0.54712799999999995</v>
      </c>
      <c r="L33" s="15"/>
      <c r="M33" s="16"/>
      <c r="N33" s="16"/>
    </row>
    <row r="34" spans="1:14" x14ac:dyDescent="0.25">
      <c r="A34" s="10">
        <v>41118</v>
      </c>
      <c r="B34" s="11">
        <v>97.232062999999997</v>
      </c>
      <c r="C34" s="12">
        <v>1.2306360000000001</v>
      </c>
      <c r="D34" s="12">
        <v>0.31610100000000002</v>
      </c>
      <c r="E34" s="12">
        <v>1.546737</v>
      </c>
      <c r="F34" s="12">
        <v>1.025053</v>
      </c>
      <c r="G34" s="12">
        <v>219.570007</v>
      </c>
      <c r="H34" s="12">
        <v>37.168415000000003</v>
      </c>
      <c r="I34" s="12">
        <v>37.650359016000003</v>
      </c>
      <c r="J34" s="12">
        <v>49.644484895390953</v>
      </c>
      <c r="K34" s="12">
        <v>0.50802000000000003</v>
      </c>
      <c r="L34" s="15"/>
      <c r="M34" s="16"/>
      <c r="N34" s="16"/>
    </row>
    <row r="35" spans="1:14" x14ac:dyDescent="0.25">
      <c r="A35" s="10">
        <v>41119</v>
      </c>
      <c r="B35" s="11">
        <v>97.315178000000003</v>
      </c>
      <c r="C35" s="12">
        <v>1.2087060000000001</v>
      </c>
      <c r="D35" s="12">
        <v>0.324071</v>
      </c>
      <c r="E35" s="12">
        <v>1.5327770000000001</v>
      </c>
      <c r="F35" s="12">
        <v>0.96919500000000003</v>
      </c>
      <c r="G35" s="12">
        <v>219.53511</v>
      </c>
      <c r="H35" s="12">
        <v>40.118991999999999</v>
      </c>
      <c r="I35" s="12">
        <v>37.628832877200004</v>
      </c>
      <c r="J35" s="12">
        <v>49.642043734167586</v>
      </c>
      <c r="K35" s="12">
        <v>0.47553899999999999</v>
      </c>
      <c r="L35" s="15"/>
      <c r="M35" s="16"/>
      <c r="N35" s="16"/>
    </row>
    <row r="36" spans="1:14" x14ac:dyDescent="0.25">
      <c r="A36" s="10">
        <v>41120</v>
      </c>
      <c r="B36" s="11">
        <v>97.419066999999998</v>
      </c>
      <c r="C36" s="12">
        <v>1.201341</v>
      </c>
      <c r="D36" s="12">
        <v>0.34368500000000002</v>
      </c>
      <c r="E36" s="12">
        <v>1.545026</v>
      </c>
      <c r="F36" s="12">
        <v>0.88454500000000003</v>
      </c>
      <c r="G36" s="12">
        <v>218.46533199999999</v>
      </c>
      <c r="H36" s="12">
        <v>40.911301000000002</v>
      </c>
      <c r="I36" s="12">
        <v>37.5909449376</v>
      </c>
      <c r="J36" s="12">
        <v>49.624069332796303</v>
      </c>
      <c r="K36" s="12">
        <v>0.44016899999999998</v>
      </c>
      <c r="L36" s="15"/>
      <c r="M36" s="16"/>
      <c r="N36" s="16"/>
    </row>
    <row r="37" spans="1:14" ht="15.75" thickBot="1" x14ac:dyDescent="0.3">
      <c r="A37" s="10">
        <v>41121</v>
      </c>
      <c r="B37" s="11">
        <v>97.469040000000007</v>
      </c>
      <c r="C37" s="12">
        <v>1.129</v>
      </c>
      <c r="D37" s="12">
        <v>0.33738299999999999</v>
      </c>
      <c r="E37" s="12">
        <v>1.466383</v>
      </c>
      <c r="F37" s="12">
        <v>0.90260300000000004</v>
      </c>
      <c r="G37" s="12">
        <v>218.83689899999999</v>
      </c>
      <c r="H37" s="12">
        <v>41.613945000000001</v>
      </c>
      <c r="I37" s="12">
        <v>37.618348534800006</v>
      </c>
      <c r="J37" s="12">
        <v>49.684191195996981</v>
      </c>
      <c r="K37" s="12">
        <v>0.44306200000000001</v>
      </c>
      <c r="L37" s="15"/>
      <c r="M37" s="16"/>
      <c r="N37" s="16"/>
    </row>
    <row r="38" spans="1:14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v>96.878051999999997</v>
      </c>
      <c r="C40" s="20">
        <v>1.1129599999999999</v>
      </c>
      <c r="D40" s="20">
        <v>0.31610100000000002</v>
      </c>
      <c r="E40" s="20">
        <v>1.454539</v>
      </c>
      <c r="F40" s="20">
        <v>0.88454500000000003</v>
      </c>
      <c r="G40" s="20">
        <v>218.46533199999999</v>
      </c>
      <c r="H40" s="20">
        <v>37.093280999999998</v>
      </c>
      <c r="I40" s="20">
        <v>37.5909449376</v>
      </c>
      <c r="J40" s="20">
        <v>49.624069332796303</v>
      </c>
      <c r="K40" s="20">
        <v>1.4678E-2</v>
      </c>
      <c r="L40" s="21"/>
    </row>
    <row r="41" spans="1:14" x14ac:dyDescent="0.25">
      <c r="A41" s="22" t="s">
        <v>23</v>
      </c>
      <c r="B41" s="23">
        <v>97.165330709677406</v>
      </c>
      <c r="C41" s="23">
        <v>1.1811164193548385</v>
      </c>
      <c r="D41" s="23">
        <v>0.34074132258064516</v>
      </c>
      <c r="E41" s="23">
        <v>1.521857741935484</v>
      </c>
      <c r="F41" s="23">
        <v>1.1250586774193549</v>
      </c>
      <c r="G41" s="23">
        <v>220.6246898709677</v>
      </c>
      <c r="H41" s="23">
        <v>41.372594258064524</v>
      </c>
      <c r="I41" s="23">
        <v>37.688922143341934</v>
      </c>
      <c r="J41" s="23">
        <v>49.693829562234789</v>
      </c>
      <c r="K41" s="23">
        <v>0.46586780645161296</v>
      </c>
      <c r="L41" s="21"/>
    </row>
    <row r="42" spans="1:14" x14ac:dyDescent="0.25">
      <c r="A42" s="24" t="s">
        <v>24</v>
      </c>
      <c r="B42" s="25">
        <v>97.469040000000007</v>
      </c>
      <c r="C42" s="25">
        <v>1.2493749999999999</v>
      </c>
      <c r="D42" s="25">
        <v>0.36286600000000002</v>
      </c>
      <c r="E42" s="25">
        <v>1.5801059999999998</v>
      </c>
      <c r="F42" s="25">
        <v>1.3907659999999999</v>
      </c>
      <c r="G42" s="25">
        <v>222.90211500000001</v>
      </c>
      <c r="H42" s="25">
        <v>48.132885000000002</v>
      </c>
      <c r="I42" s="25">
        <v>37.788602349000001</v>
      </c>
      <c r="J42" s="25">
        <v>49.773131988301969</v>
      </c>
      <c r="K42" s="25">
        <v>0.78992799999999996</v>
      </c>
      <c r="L42" s="21"/>
    </row>
    <row r="43" spans="1:14" ht="15.75" thickBot="1" x14ac:dyDescent="0.3">
      <c r="A43" s="26" t="s">
        <v>25</v>
      </c>
      <c r="B43" s="27">
        <v>0.16351617183287956</v>
      </c>
      <c r="C43" s="27">
        <v>3.2942865073511948E-2</v>
      </c>
      <c r="D43" s="27">
        <v>1.1643426741834776E-2</v>
      </c>
      <c r="E43" s="27">
        <v>2.7165516317527436E-2</v>
      </c>
      <c r="F43" s="27">
        <v>0.1290911723326793</v>
      </c>
      <c r="G43" s="27">
        <v>1.0428899940845178</v>
      </c>
      <c r="H43" s="27">
        <v>2.5331061647948303</v>
      </c>
      <c r="I43" s="27">
        <v>5.4862412173354982E-2</v>
      </c>
      <c r="J43" s="27">
        <v>4.2952544696626821E-2</v>
      </c>
      <c r="K43" s="27">
        <v>0.18021728989332442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39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41091</v>
      </c>
      <c r="B7" s="11">
        <v>97.414500000000004</v>
      </c>
      <c r="C7" s="11">
        <v>1.1259999999999999</v>
      </c>
      <c r="D7" s="11">
        <v>0.3523</v>
      </c>
      <c r="E7" s="11">
        <v>1.5398000000000001</v>
      </c>
      <c r="F7" s="11">
        <v>1.2271000000000001</v>
      </c>
      <c r="G7" s="11">
        <v>221.4143</v>
      </c>
      <c r="H7" s="11">
        <v>45.209000000000003</v>
      </c>
      <c r="I7" s="11">
        <v>37.7577</v>
      </c>
      <c r="J7" s="11">
        <v>49.773200000000003</v>
      </c>
      <c r="K7" s="11">
        <v>0.61250000000000004</v>
      </c>
    </row>
    <row r="8" spans="1:13" ht="12" customHeight="1" x14ac:dyDescent="0.25">
      <c r="A8" s="10">
        <v>41092</v>
      </c>
      <c r="B8" s="11">
        <v>97.375399999999999</v>
      </c>
      <c r="C8" s="11">
        <v>1.2248000000000001</v>
      </c>
      <c r="D8" s="11">
        <v>0.34920000000000001</v>
      </c>
      <c r="E8" s="11">
        <v>1.5566</v>
      </c>
      <c r="F8" s="11">
        <v>1.2359</v>
      </c>
      <c r="G8" s="11">
        <v>221.36879999999999</v>
      </c>
      <c r="H8" s="11">
        <v>44.433</v>
      </c>
      <c r="I8" s="11">
        <v>37.7712</v>
      </c>
      <c r="J8" s="11">
        <v>49.740099999999998</v>
      </c>
      <c r="K8" s="11">
        <v>0.51100000000000001</v>
      </c>
    </row>
    <row r="9" spans="1:13" ht="12" customHeight="1" x14ac:dyDescent="0.25">
      <c r="A9" s="10">
        <v>41093</v>
      </c>
      <c r="B9" s="11">
        <v>97.300899999999999</v>
      </c>
      <c r="C9" s="11">
        <v>1.2052</v>
      </c>
      <c r="D9" s="11">
        <v>0.34610000000000002</v>
      </c>
      <c r="E9" s="11">
        <v>1.4995000000000001</v>
      </c>
      <c r="F9" s="11">
        <v>1.3110999999999999</v>
      </c>
      <c r="G9" s="11">
        <v>222.70160000000001</v>
      </c>
      <c r="H9" s="11">
        <v>47.484400000000001</v>
      </c>
      <c r="I9" s="11">
        <v>37.735599999999998</v>
      </c>
      <c r="J9" s="11">
        <v>49.738399999999999</v>
      </c>
      <c r="K9" s="11">
        <v>0.60650000000000004</v>
      </c>
    </row>
    <row r="10" spans="1:13" ht="12" customHeight="1" x14ac:dyDescent="0.25">
      <c r="A10" s="10">
        <v>41094</v>
      </c>
      <c r="B10" s="11">
        <v>97.408100000000005</v>
      </c>
      <c r="C10" s="11">
        <v>1.248</v>
      </c>
      <c r="D10" s="11">
        <v>0.33139999999999997</v>
      </c>
      <c r="E10" s="11">
        <v>1.5147999999999999</v>
      </c>
      <c r="F10" s="11">
        <v>0.98980000000000001</v>
      </c>
      <c r="G10" s="11">
        <v>221.13040000000001</v>
      </c>
      <c r="H10" s="11">
        <v>47.070700000000002</v>
      </c>
      <c r="I10" s="11">
        <v>37.691299999999998</v>
      </c>
      <c r="J10" s="11">
        <v>49.694600000000001</v>
      </c>
      <c r="K10" s="11">
        <v>0.6623</v>
      </c>
    </row>
    <row r="11" spans="1:13" ht="12" customHeight="1" x14ac:dyDescent="0.25">
      <c r="A11" s="10">
        <v>41095</v>
      </c>
      <c r="B11" s="11">
        <v>97.319199999999995</v>
      </c>
      <c r="C11" s="11">
        <v>1.2237</v>
      </c>
      <c r="D11" s="11">
        <v>0.35070000000000001</v>
      </c>
      <c r="E11" s="11">
        <v>1.5117</v>
      </c>
      <c r="F11" s="11">
        <v>1.2595000000000001</v>
      </c>
      <c r="G11" s="11">
        <v>221.71080000000001</v>
      </c>
      <c r="H11" s="11">
        <v>48.132899999999999</v>
      </c>
      <c r="I11" s="11">
        <v>37.760800000000003</v>
      </c>
      <c r="J11" s="11">
        <v>49.770099999999999</v>
      </c>
      <c r="K11" s="11">
        <v>0.58989999999999998</v>
      </c>
    </row>
    <row r="12" spans="1:13" ht="12" customHeight="1" x14ac:dyDescent="0.25">
      <c r="A12" s="10">
        <v>41096</v>
      </c>
      <c r="B12" s="11">
        <v>97.314899999999994</v>
      </c>
      <c r="C12" s="11">
        <v>1.2330000000000001</v>
      </c>
      <c r="D12" s="11">
        <v>0.34920000000000001</v>
      </c>
      <c r="E12" s="11">
        <v>1.5366</v>
      </c>
      <c r="F12" s="11">
        <v>1.3427</v>
      </c>
      <c r="G12" s="11">
        <v>222.33969999999999</v>
      </c>
      <c r="H12" s="11">
        <v>45.367199999999997</v>
      </c>
      <c r="I12" s="11">
        <v>37.669400000000003</v>
      </c>
      <c r="J12" s="11">
        <v>49.754899999999999</v>
      </c>
      <c r="K12" s="11">
        <v>0.69710000000000005</v>
      </c>
    </row>
    <row r="13" spans="1:13" ht="12" customHeight="1" x14ac:dyDescent="0.25">
      <c r="A13" s="10">
        <v>41097</v>
      </c>
      <c r="B13" s="11">
        <v>97.451599999999999</v>
      </c>
      <c r="C13" s="11">
        <v>1.1931</v>
      </c>
      <c r="D13" s="11">
        <v>0.35539999999999999</v>
      </c>
      <c r="E13" s="11">
        <v>1.5422</v>
      </c>
      <c r="F13" s="11">
        <v>0.99509999999999998</v>
      </c>
      <c r="G13" s="11">
        <v>222.58349999999999</v>
      </c>
      <c r="H13" s="11">
        <v>45.117800000000003</v>
      </c>
      <c r="I13" s="11">
        <v>37.743699999999997</v>
      </c>
      <c r="J13" s="11">
        <v>49.743200000000002</v>
      </c>
      <c r="K13" s="11">
        <v>0.51559999999999995</v>
      </c>
    </row>
    <row r="14" spans="1:13" ht="12" customHeight="1" x14ac:dyDescent="0.25">
      <c r="A14" s="10">
        <v>41098</v>
      </c>
      <c r="B14" s="11">
        <v>97.444900000000004</v>
      </c>
      <c r="C14" s="11">
        <v>1.2347999999999999</v>
      </c>
      <c r="D14" s="11">
        <v>0.3357</v>
      </c>
      <c r="E14" s="11">
        <v>1.5506</v>
      </c>
      <c r="F14" s="11">
        <v>1.2430000000000001</v>
      </c>
      <c r="G14" s="11">
        <v>221.0367</v>
      </c>
      <c r="H14" s="11">
        <v>42.811199999999999</v>
      </c>
      <c r="I14" s="11">
        <v>37.6417</v>
      </c>
      <c r="J14" s="11">
        <v>49.656700000000001</v>
      </c>
      <c r="K14" s="11">
        <v>0.78259999999999996</v>
      </c>
    </row>
    <row r="15" spans="1:13" ht="12" customHeight="1" x14ac:dyDescent="0.25">
      <c r="A15" s="10">
        <v>41099</v>
      </c>
      <c r="B15" s="11">
        <v>97.361999999999995</v>
      </c>
      <c r="C15" s="11">
        <v>1.2218</v>
      </c>
      <c r="D15" s="11">
        <v>0.3493</v>
      </c>
      <c r="E15" s="11">
        <v>1.5544</v>
      </c>
      <c r="F15" s="11">
        <v>1.2637</v>
      </c>
      <c r="G15" s="11">
        <v>220.77340000000001</v>
      </c>
      <c r="H15" s="11">
        <v>48.091999999999999</v>
      </c>
      <c r="I15" s="11">
        <v>37.671100000000003</v>
      </c>
      <c r="J15" s="11">
        <v>49.765099999999997</v>
      </c>
      <c r="K15" s="11">
        <v>0.65510000000000002</v>
      </c>
    </row>
    <row r="16" spans="1:13" ht="12" customHeight="1" x14ac:dyDescent="0.25">
      <c r="A16" s="10">
        <v>41100</v>
      </c>
      <c r="B16" s="11">
        <v>97.306600000000003</v>
      </c>
      <c r="C16" s="11">
        <v>1.2211000000000001</v>
      </c>
      <c r="D16" s="11">
        <v>0.34060000000000001</v>
      </c>
      <c r="E16" s="11">
        <v>1.5506</v>
      </c>
      <c r="F16" s="11">
        <v>1.3786</v>
      </c>
      <c r="G16" s="11">
        <v>222.8263</v>
      </c>
      <c r="H16" s="11">
        <v>47.089100000000002</v>
      </c>
      <c r="I16" s="11">
        <v>37.718899999999998</v>
      </c>
      <c r="J16" s="11">
        <v>49.747199999999999</v>
      </c>
      <c r="K16" s="11">
        <v>0.78090000000000004</v>
      </c>
    </row>
    <row r="17" spans="1:11" x14ac:dyDescent="0.25">
      <c r="A17" s="10">
        <v>41101</v>
      </c>
      <c r="B17" s="11">
        <v>97.436199999999999</v>
      </c>
      <c r="C17" s="11">
        <v>1.2494000000000001</v>
      </c>
      <c r="D17" s="11">
        <v>0.35160000000000002</v>
      </c>
      <c r="E17" s="11">
        <v>1.5802</v>
      </c>
      <c r="F17" s="11">
        <v>1.3645</v>
      </c>
      <c r="G17" s="11">
        <v>221.429</v>
      </c>
      <c r="H17" s="11">
        <v>43.296199999999999</v>
      </c>
      <c r="I17" s="11">
        <v>37.713099999999997</v>
      </c>
      <c r="J17" s="11">
        <v>49.668799999999997</v>
      </c>
      <c r="K17" s="11">
        <v>0.66220000000000001</v>
      </c>
    </row>
    <row r="18" spans="1:11" x14ac:dyDescent="0.25">
      <c r="A18" s="10">
        <v>41102</v>
      </c>
      <c r="B18" s="11">
        <v>97.1126</v>
      </c>
      <c r="C18" s="11">
        <v>1.2296</v>
      </c>
      <c r="D18" s="11">
        <v>0.35920000000000002</v>
      </c>
      <c r="E18" s="11">
        <v>1.5779000000000001</v>
      </c>
      <c r="F18" s="11">
        <v>1.2202999999999999</v>
      </c>
      <c r="G18" s="11">
        <v>221.17140000000001</v>
      </c>
      <c r="H18" s="11">
        <v>45.817599999999999</v>
      </c>
      <c r="I18" s="11">
        <v>37.710700000000003</v>
      </c>
      <c r="J18" s="11">
        <v>49.769300000000001</v>
      </c>
      <c r="K18" s="11">
        <v>0.59330000000000005</v>
      </c>
    </row>
    <row r="19" spans="1:11" x14ac:dyDescent="0.25">
      <c r="A19" s="10">
        <v>41103</v>
      </c>
      <c r="B19" s="11">
        <v>97.217799999999997</v>
      </c>
      <c r="C19" s="11">
        <v>1.2451000000000001</v>
      </c>
      <c r="D19" s="11">
        <v>0.35310000000000002</v>
      </c>
      <c r="E19" s="11">
        <v>1.5775999999999999</v>
      </c>
      <c r="F19" s="11">
        <v>1.2958000000000001</v>
      </c>
      <c r="G19" s="11">
        <v>222.6858</v>
      </c>
      <c r="H19" s="11">
        <v>40.116999999999997</v>
      </c>
      <c r="I19" s="11">
        <v>37.723300000000002</v>
      </c>
      <c r="J19" s="11">
        <v>49.7166</v>
      </c>
      <c r="K19" s="11">
        <v>0.70030000000000003</v>
      </c>
    </row>
    <row r="20" spans="1:11" x14ac:dyDescent="0.25">
      <c r="A20" s="10">
        <v>41104</v>
      </c>
      <c r="B20" s="11">
        <v>97.347499999999997</v>
      </c>
      <c r="C20" s="11">
        <v>1.1791</v>
      </c>
      <c r="D20" s="11">
        <v>0.35759999999999997</v>
      </c>
      <c r="E20" s="11">
        <v>1.5786</v>
      </c>
      <c r="F20" s="11">
        <v>1.3640000000000001</v>
      </c>
      <c r="G20" s="11">
        <v>222.51740000000001</v>
      </c>
      <c r="H20" s="11">
        <v>42.355899999999998</v>
      </c>
      <c r="I20" s="11">
        <v>37.738300000000002</v>
      </c>
      <c r="J20" s="11">
        <v>49.727899999999998</v>
      </c>
      <c r="K20" s="11">
        <v>0.77110000000000001</v>
      </c>
    </row>
    <row r="21" spans="1:11" x14ac:dyDescent="0.25">
      <c r="A21" s="10">
        <v>41105</v>
      </c>
      <c r="B21" s="11">
        <v>97.374799999999993</v>
      </c>
      <c r="C21" s="11">
        <v>1.2205999999999999</v>
      </c>
      <c r="D21" s="11">
        <v>0.3629</v>
      </c>
      <c r="E21" s="11">
        <v>1.5282</v>
      </c>
      <c r="F21" s="11">
        <v>1.2757000000000001</v>
      </c>
      <c r="G21" s="11">
        <v>222.72069999999999</v>
      </c>
      <c r="H21" s="11">
        <v>43.877299999999998</v>
      </c>
      <c r="I21" s="11">
        <v>37.776299999999999</v>
      </c>
      <c r="J21" s="11">
        <v>49.745699999999999</v>
      </c>
      <c r="K21" s="11">
        <v>0.74160000000000004</v>
      </c>
    </row>
    <row r="22" spans="1:11" x14ac:dyDescent="0.25">
      <c r="A22" s="10">
        <v>41106</v>
      </c>
      <c r="B22" s="11">
        <v>97.262299999999996</v>
      </c>
      <c r="C22" s="11">
        <v>1.2237</v>
      </c>
      <c r="D22" s="11">
        <v>0.3599</v>
      </c>
      <c r="E22" s="11">
        <v>1.5562</v>
      </c>
      <c r="F22" s="11">
        <v>1.3140000000000001</v>
      </c>
      <c r="G22" s="11">
        <v>222.6003</v>
      </c>
      <c r="H22" s="11">
        <v>41.238</v>
      </c>
      <c r="I22" s="11">
        <v>37.753799999999998</v>
      </c>
      <c r="J22" s="11">
        <v>49.74</v>
      </c>
      <c r="K22" s="11">
        <v>0.49619999999999997</v>
      </c>
    </row>
    <row r="23" spans="1:11" x14ac:dyDescent="0.25">
      <c r="A23" s="10">
        <v>41107</v>
      </c>
      <c r="B23" s="11">
        <v>97.214299999999994</v>
      </c>
      <c r="C23" s="11">
        <v>1.2176</v>
      </c>
      <c r="D23" s="11">
        <v>0.35699999999999998</v>
      </c>
      <c r="E23" s="11">
        <v>1.5409999999999999</v>
      </c>
      <c r="F23" s="11">
        <v>1.2866</v>
      </c>
      <c r="G23" s="11">
        <v>222.48400000000001</v>
      </c>
      <c r="H23" s="11">
        <v>43.564900000000002</v>
      </c>
      <c r="I23" s="11">
        <v>37.734099999999998</v>
      </c>
      <c r="J23" s="11">
        <v>49.711399999999998</v>
      </c>
      <c r="K23" s="11">
        <v>0.67800000000000005</v>
      </c>
    </row>
    <row r="24" spans="1:11" x14ac:dyDescent="0.25">
      <c r="A24" s="10">
        <v>41108</v>
      </c>
      <c r="B24" s="11">
        <v>97.287800000000004</v>
      </c>
      <c r="C24" s="11">
        <v>1.1909000000000001</v>
      </c>
      <c r="D24" s="11">
        <v>0.35699999999999998</v>
      </c>
      <c r="E24" s="11">
        <v>1.5691999999999999</v>
      </c>
      <c r="F24" s="11">
        <v>1.1924999999999999</v>
      </c>
      <c r="G24" s="11">
        <v>221.73150000000001</v>
      </c>
      <c r="H24" s="11">
        <v>44.336599999999997</v>
      </c>
      <c r="I24" s="11">
        <v>37.773800000000001</v>
      </c>
      <c r="J24" s="11">
        <v>49.771999999999998</v>
      </c>
      <c r="K24" s="11">
        <v>0.47239999999999999</v>
      </c>
    </row>
    <row r="25" spans="1:11" x14ac:dyDescent="0.25">
      <c r="A25" s="10">
        <v>41109</v>
      </c>
      <c r="B25" s="11">
        <v>97.424899999999994</v>
      </c>
      <c r="C25" s="11">
        <v>1.2178</v>
      </c>
      <c r="D25" s="11">
        <v>0.34429999999999999</v>
      </c>
      <c r="E25" s="11">
        <v>1.5586</v>
      </c>
      <c r="F25" s="11">
        <v>1.3498000000000001</v>
      </c>
      <c r="G25" s="11">
        <v>220.8408</v>
      </c>
      <c r="H25" s="11">
        <v>41.612900000000003</v>
      </c>
      <c r="I25" s="11">
        <v>37.705599999999997</v>
      </c>
      <c r="J25" s="11">
        <v>49.673099999999998</v>
      </c>
      <c r="K25" s="11">
        <v>0.21829999999999999</v>
      </c>
    </row>
    <row r="26" spans="1:11" x14ac:dyDescent="0.25">
      <c r="A26" s="10">
        <v>41110</v>
      </c>
      <c r="B26" s="11">
        <v>97.222800000000007</v>
      </c>
      <c r="C26" s="11">
        <v>1.2060999999999999</v>
      </c>
      <c r="D26" s="11">
        <v>0.34789999999999999</v>
      </c>
      <c r="E26" s="11">
        <v>1.5662</v>
      </c>
      <c r="F26" s="11">
        <v>1.1671</v>
      </c>
      <c r="G26" s="11">
        <v>221.8897</v>
      </c>
      <c r="H26" s="11">
        <v>43.655099999999997</v>
      </c>
      <c r="I26" s="11">
        <v>37.767400000000002</v>
      </c>
      <c r="J26" s="11">
        <v>49.755499999999998</v>
      </c>
      <c r="K26" s="11">
        <v>0.75549999999999995</v>
      </c>
    </row>
    <row r="27" spans="1:11" x14ac:dyDescent="0.25">
      <c r="A27" s="10">
        <v>41111</v>
      </c>
      <c r="B27" s="11">
        <v>97.307299999999998</v>
      </c>
      <c r="C27" s="11">
        <v>1.2028000000000001</v>
      </c>
      <c r="D27" s="11">
        <v>0.3478</v>
      </c>
      <c r="E27" s="11">
        <v>1.5185999999999999</v>
      </c>
      <c r="F27" s="11">
        <v>1.3692</v>
      </c>
      <c r="G27" s="11">
        <v>220.68680000000001</v>
      </c>
      <c r="H27" s="11">
        <v>47.960799999999999</v>
      </c>
      <c r="I27" s="11">
        <v>37.770299999999999</v>
      </c>
      <c r="J27" s="11">
        <v>49.737200000000001</v>
      </c>
      <c r="K27" s="11">
        <v>0.78910000000000002</v>
      </c>
    </row>
    <row r="28" spans="1:11" x14ac:dyDescent="0.25">
      <c r="A28" s="10">
        <v>41112</v>
      </c>
      <c r="B28" s="11">
        <v>97.327699999999993</v>
      </c>
      <c r="C28" s="11">
        <v>1.2391000000000001</v>
      </c>
      <c r="D28" s="11">
        <v>0.3604</v>
      </c>
      <c r="E28" s="11">
        <v>1.5504</v>
      </c>
      <c r="F28" s="11">
        <v>1.3722000000000001</v>
      </c>
      <c r="G28" s="11">
        <v>222.36750000000001</v>
      </c>
      <c r="H28" s="11">
        <v>40.673400000000001</v>
      </c>
      <c r="I28" s="11">
        <v>37.786299999999997</v>
      </c>
      <c r="J28" s="11">
        <v>49.771500000000003</v>
      </c>
      <c r="K28" s="11">
        <v>0.79</v>
      </c>
    </row>
    <row r="29" spans="1:11" x14ac:dyDescent="0.25">
      <c r="A29" s="10">
        <v>41113</v>
      </c>
      <c r="B29" s="11">
        <v>97.178799999999995</v>
      </c>
      <c r="C29" s="11">
        <v>1.2483</v>
      </c>
      <c r="D29" s="11">
        <v>0.36120000000000002</v>
      </c>
      <c r="E29" s="11">
        <v>1.5593999999999999</v>
      </c>
      <c r="F29" s="11">
        <v>1.3908</v>
      </c>
      <c r="G29" s="11">
        <v>221.684</v>
      </c>
      <c r="H29" s="11">
        <v>39.128</v>
      </c>
      <c r="I29" s="11">
        <v>37.7881</v>
      </c>
      <c r="J29" s="11">
        <v>49.764000000000003</v>
      </c>
      <c r="K29" s="11">
        <v>0.76370000000000005</v>
      </c>
    </row>
    <row r="30" spans="1:11" x14ac:dyDescent="0.25">
      <c r="A30" s="10">
        <v>41114</v>
      </c>
      <c r="B30" s="11">
        <v>97.186400000000006</v>
      </c>
      <c r="C30" s="11">
        <v>1.2297</v>
      </c>
      <c r="D30" s="11">
        <v>0.36120000000000002</v>
      </c>
      <c r="E30" s="11">
        <v>1.5173000000000001</v>
      </c>
      <c r="F30" s="11">
        <v>1.2629999999999999</v>
      </c>
      <c r="G30" s="11">
        <v>221.16159999999999</v>
      </c>
      <c r="H30" s="11">
        <v>46.143999999999998</v>
      </c>
      <c r="I30" s="11">
        <v>37.779899999999998</v>
      </c>
      <c r="J30" s="11">
        <v>49.749899999999997</v>
      </c>
      <c r="K30" s="11">
        <v>0.78700000000000003</v>
      </c>
    </row>
    <row r="31" spans="1:11" x14ac:dyDescent="0.25">
      <c r="A31" s="10">
        <v>41115</v>
      </c>
      <c r="B31" s="11">
        <v>97.460999999999999</v>
      </c>
      <c r="C31" s="11">
        <v>1.1805000000000001</v>
      </c>
      <c r="D31" s="11">
        <v>0.36209999999999998</v>
      </c>
      <c r="E31" s="11">
        <v>1.5720000000000001</v>
      </c>
      <c r="F31" s="11">
        <v>1.3753</v>
      </c>
      <c r="G31" s="11">
        <v>222.7157</v>
      </c>
      <c r="H31" s="11">
        <v>48.128</v>
      </c>
      <c r="I31" s="11">
        <v>37.788699999999999</v>
      </c>
      <c r="J31" s="11">
        <v>49.750399999999999</v>
      </c>
      <c r="K31" s="11">
        <v>0.75560000000000005</v>
      </c>
    </row>
    <row r="32" spans="1:11" x14ac:dyDescent="0.25">
      <c r="A32" s="10">
        <v>41116</v>
      </c>
      <c r="B32" s="11">
        <v>97.143299999999996</v>
      </c>
      <c r="C32" s="11">
        <v>1.2473000000000001</v>
      </c>
      <c r="D32" s="11">
        <v>0.36270000000000002</v>
      </c>
      <c r="E32" s="11">
        <v>1.5338000000000001</v>
      </c>
      <c r="F32" s="11">
        <v>1.3634999999999999</v>
      </c>
      <c r="G32" s="11">
        <v>222.90219999999999</v>
      </c>
      <c r="H32" s="11">
        <v>44.976599999999998</v>
      </c>
      <c r="I32" s="11">
        <v>37.781399999999998</v>
      </c>
      <c r="J32" s="11">
        <v>49.770499999999998</v>
      </c>
      <c r="K32" s="11">
        <v>0.66400000000000003</v>
      </c>
    </row>
    <row r="33" spans="1:11" x14ac:dyDescent="0.25">
      <c r="A33" s="10">
        <v>41117</v>
      </c>
      <c r="B33" s="11">
        <v>97.282399999999996</v>
      </c>
      <c r="C33" s="11">
        <v>1.2435</v>
      </c>
      <c r="D33" s="11">
        <v>0.34810000000000002</v>
      </c>
      <c r="E33" s="11">
        <v>1.5766</v>
      </c>
      <c r="F33" s="11">
        <v>1.2670999999999999</v>
      </c>
      <c r="G33" s="11">
        <v>220.22389999999999</v>
      </c>
      <c r="H33" s="11">
        <v>41.804200000000002</v>
      </c>
      <c r="I33" s="11">
        <v>37.767000000000003</v>
      </c>
      <c r="J33" s="11">
        <v>49.7</v>
      </c>
      <c r="K33" s="11">
        <v>0.61909999999999998</v>
      </c>
    </row>
    <row r="34" spans="1:11" x14ac:dyDescent="0.25">
      <c r="A34" s="10">
        <v>41118</v>
      </c>
      <c r="B34" s="11">
        <v>97.4131</v>
      </c>
      <c r="C34" s="11">
        <v>1.2315</v>
      </c>
      <c r="D34" s="11">
        <v>0.32990000000000003</v>
      </c>
      <c r="E34" s="11">
        <v>1.5507</v>
      </c>
      <c r="F34" s="11">
        <v>1.3565</v>
      </c>
      <c r="G34" s="11">
        <v>219.69800000000001</v>
      </c>
      <c r="H34" s="11">
        <v>44.631500000000003</v>
      </c>
      <c r="I34" s="11">
        <v>37.654800000000002</v>
      </c>
      <c r="J34" s="11">
        <v>49.760800000000003</v>
      </c>
      <c r="K34" s="11">
        <v>0.58560000000000001</v>
      </c>
    </row>
    <row r="35" spans="1:11" x14ac:dyDescent="0.25">
      <c r="A35" s="10">
        <v>41119</v>
      </c>
      <c r="B35" s="11">
        <v>97.346400000000003</v>
      </c>
      <c r="C35" s="11">
        <v>1.2146999999999999</v>
      </c>
      <c r="D35" s="11">
        <v>0.35870000000000002</v>
      </c>
      <c r="E35" s="11">
        <v>1.5444</v>
      </c>
      <c r="F35" s="11">
        <v>1.2403999999999999</v>
      </c>
      <c r="G35" s="11">
        <v>221.44739999999999</v>
      </c>
      <c r="H35" s="11">
        <v>41.253300000000003</v>
      </c>
      <c r="I35" s="11">
        <v>37.657600000000002</v>
      </c>
      <c r="J35" s="11">
        <v>49.687800000000003</v>
      </c>
      <c r="K35" s="11">
        <v>0.75960000000000005</v>
      </c>
    </row>
    <row r="36" spans="1:11" x14ac:dyDescent="0.25">
      <c r="A36" s="10">
        <v>41120</v>
      </c>
      <c r="B36" s="11">
        <v>97.459199999999996</v>
      </c>
      <c r="C36" s="11">
        <v>1.2045999999999999</v>
      </c>
      <c r="D36" s="11">
        <v>0.35870000000000002</v>
      </c>
      <c r="E36" s="11">
        <v>1.5704</v>
      </c>
      <c r="F36" s="11">
        <v>1.2911999999999999</v>
      </c>
      <c r="G36" s="11">
        <v>221.4924</v>
      </c>
      <c r="H36" s="11">
        <v>45.897100000000002</v>
      </c>
      <c r="I36" s="11">
        <v>37.766100000000002</v>
      </c>
      <c r="J36" s="11">
        <v>49.6252</v>
      </c>
      <c r="K36" s="11">
        <v>0.71099999999999997</v>
      </c>
    </row>
    <row r="37" spans="1:11" ht="15.75" thickBot="1" x14ac:dyDescent="0.3">
      <c r="A37" s="10">
        <v>41121</v>
      </c>
      <c r="B37" s="11">
        <v>97.469099999999997</v>
      </c>
      <c r="C37" s="11">
        <v>1.2031000000000001</v>
      </c>
      <c r="D37" s="11">
        <v>0.36049999999999999</v>
      </c>
      <c r="E37" s="11">
        <v>1.4676</v>
      </c>
      <c r="F37" s="11">
        <v>1.1577999999999999</v>
      </c>
      <c r="G37" s="11">
        <v>221.71979999999999</v>
      </c>
      <c r="H37" s="11">
        <v>46.010899999999999</v>
      </c>
      <c r="I37" s="11">
        <v>37.754800000000003</v>
      </c>
      <c r="J37" s="11">
        <v>49.7196</v>
      </c>
      <c r="K37" s="11">
        <v>0.70709999999999995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v>97.469099999999997</v>
      </c>
      <c r="C39" s="36">
        <v>1.2494000000000001</v>
      </c>
      <c r="D39" s="36">
        <v>0.3629</v>
      </c>
      <c r="E39" s="36">
        <v>1.5802</v>
      </c>
      <c r="F39" s="36">
        <v>1.3908</v>
      </c>
      <c r="G39" s="36">
        <v>222.90219999999999</v>
      </c>
      <c r="H39" s="36">
        <v>48.132899999999999</v>
      </c>
      <c r="I39" s="36">
        <v>37.788699999999999</v>
      </c>
      <c r="J39" s="36">
        <v>49.773200000000003</v>
      </c>
      <c r="K39" s="36">
        <v>0.79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1" zoomScale="60" zoomScaleNormal="100" workbookViewId="0">
      <selection activeCell="G13" sqref="G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39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41091</v>
      </c>
      <c r="B7" s="11">
        <v>97.245599999999996</v>
      </c>
      <c r="C7" s="11">
        <v>1.113</v>
      </c>
      <c r="D7" s="11">
        <v>0.33029999999999998</v>
      </c>
      <c r="E7" s="11">
        <v>1.4433</v>
      </c>
      <c r="F7" s="11">
        <v>0.98229999999999995</v>
      </c>
      <c r="G7" s="11">
        <v>219.5889</v>
      </c>
      <c r="H7" s="11">
        <v>39.611800000000002</v>
      </c>
      <c r="I7" s="11">
        <v>37.6584</v>
      </c>
      <c r="J7" s="11">
        <v>49.755899999999997</v>
      </c>
      <c r="K7" s="11">
        <v>0.16470000000000001</v>
      </c>
    </row>
    <row r="8" spans="1:13" ht="12" customHeight="1" x14ac:dyDescent="0.25">
      <c r="A8" s="10">
        <v>41092</v>
      </c>
      <c r="B8" s="11">
        <v>96.965900000000005</v>
      </c>
      <c r="C8" s="11">
        <v>1.1175999999999999</v>
      </c>
      <c r="D8" s="11">
        <v>0.32579999999999998</v>
      </c>
      <c r="E8" s="11">
        <v>1.4434</v>
      </c>
      <c r="F8" s="11">
        <v>1.0217000000000001</v>
      </c>
      <c r="G8" s="11">
        <v>218.6499</v>
      </c>
      <c r="H8" s="11">
        <v>37.283299999999997</v>
      </c>
      <c r="I8" s="11">
        <v>37.636099999999999</v>
      </c>
      <c r="J8" s="11">
        <v>49.719299999999997</v>
      </c>
      <c r="K8" s="11">
        <v>0.17730000000000001</v>
      </c>
    </row>
    <row r="9" spans="1:13" ht="12" customHeight="1" x14ac:dyDescent="0.25">
      <c r="A9" s="10">
        <v>41093</v>
      </c>
      <c r="B9" s="11">
        <v>97.196899999999999</v>
      </c>
      <c r="C9" s="11">
        <v>1.1254999999999999</v>
      </c>
      <c r="D9" s="11">
        <v>0.34210000000000002</v>
      </c>
      <c r="E9" s="11">
        <v>1.4676</v>
      </c>
      <c r="F9" s="11">
        <v>0.88639999999999997</v>
      </c>
      <c r="G9" s="11">
        <v>219.34549999999999</v>
      </c>
      <c r="H9" s="11">
        <v>43.547400000000003</v>
      </c>
      <c r="I9" s="11">
        <v>37.642499999999998</v>
      </c>
      <c r="J9" s="11">
        <v>49.7209</v>
      </c>
      <c r="K9" s="11">
        <v>0.43919999999999998</v>
      </c>
    </row>
    <row r="10" spans="1:13" ht="12" customHeight="1" x14ac:dyDescent="0.25">
      <c r="A10" s="10">
        <v>41094</v>
      </c>
      <c r="B10" s="11">
        <v>96.921899999999994</v>
      </c>
      <c r="C10" s="11">
        <v>1.1556</v>
      </c>
      <c r="D10" s="11">
        <v>0.32700000000000001</v>
      </c>
      <c r="E10" s="11">
        <v>1.4825999999999999</v>
      </c>
      <c r="F10" s="11">
        <v>0.94779999999999998</v>
      </c>
      <c r="G10" s="11">
        <v>218.8751</v>
      </c>
      <c r="H10" s="11">
        <v>44.0017</v>
      </c>
      <c r="I10" s="11">
        <v>37.628900000000002</v>
      </c>
      <c r="J10" s="11">
        <v>49.690399999999997</v>
      </c>
      <c r="K10" s="11">
        <v>0.2485</v>
      </c>
    </row>
    <row r="11" spans="1:13" ht="12" customHeight="1" x14ac:dyDescent="0.25">
      <c r="A11" s="10">
        <v>41095</v>
      </c>
      <c r="B11" s="11">
        <v>96.882900000000006</v>
      </c>
      <c r="C11" s="11">
        <v>1.1678999999999999</v>
      </c>
      <c r="D11" s="11">
        <v>0.31909999999999999</v>
      </c>
      <c r="E11" s="11">
        <v>1.4869999999999999</v>
      </c>
      <c r="F11" s="11">
        <v>1.0376000000000001</v>
      </c>
      <c r="G11" s="11">
        <v>219.31720000000001</v>
      </c>
      <c r="H11" s="11">
        <v>46.524500000000003</v>
      </c>
      <c r="I11" s="11">
        <v>37.596699999999998</v>
      </c>
      <c r="J11" s="11">
        <v>49.678899999999999</v>
      </c>
      <c r="K11" s="11">
        <v>0.3392</v>
      </c>
    </row>
    <row r="12" spans="1:13" ht="12" customHeight="1" x14ac:dyDescent="0.25">
      <c r="A12" s="10">
        <v>41096</v>
      </c>
      <c r="B12" s="11">
        <v>97.091899999999995</v>
      </c>
      <c r="C12" s="11">
        <v>1.1682999999999999</v>
      </c>
      <c r="D12" s="11">
        <v>0.32719999999999999</v>
      </c>
      <c r="E12" s="11">
        <v>1.4954999999999998</v>
      </c>
      <c r="F12" s="11">
        <v>0.91879999999999995</v>
      </c>
      <c r="G12" s="11">
        <v>218.99080000000001</v>
      </c>
      <c r="H12" s="11">
        <v>42.282400000000003</v>
      </c>
      <c r="I12" s="11">
        <v>37.605200000000004</v>
      </c>
      <c r="J12" s="11">
        <v>49.634999999999998</v>
      </c>
      <c r="K12" s="11">
        <v>0.17019999999999999</v>
      </c>
    </row>
    <row r="13" spans="1:13" ht="12" customHeight="1" x14ac:dyDescent="0.25">
      <c r="A13" s="10">
        <v>41097</v>
      </c>
      <c r="B13" s="11">
        <v>96.8797</v>
      </c>
      <c r="C13" s="11">
        <v>1.1371</v>
      </c>
      <c r="D13" s="11">
        <v>0.3286</v>
      </c>
      <c r="E13" s="11">
        <v>1.4657</v>
      </c>
      <c r="F13" s="11">
        <v>0.94650000000000001</v>
      </c>
      <c r="G13" s="11">
        <v>219.54050000000001</v>
      </c>
      <c r="H13" s="11">
        <v>40.805799999999998</v>
      </c>
      <c r="I13" s="11">
        <v>37.629300000000001</v>
      </c>
      <c r="J13" s="11">
        <v>49.625399999999999</v>
      </c>
      <c r="K13" s="11">
        <v>4.65E-2</v>
      </c>
    </row>
    <row r="14" spans="1:13" ht="12" customHeight="1" x14ac:dyDescent="0.25">
      <c r="A14" s="10">
        <v>41098</v>
      </c>
      <c r="B14" s="11">
        <v>97.375399999999999</v>
      </c>
      <c r="C14" s="11">
        <v>1.1534</v>
      </c>
      <c r="D14" s="11">
        <v>0.32390000000000002</v>
      </c>
      <c r="E14" s="11">
        <v>1.4773000000000001</v>
      </c>
      <c r="F14" s="11">
        <v>0.89270000000000005</v>
      </c>
      <c r="G14" s="11">
        <v>219.55539999999999</v>
      </c>
      <c r="H14" s="11">
        <v>38.186700000000002</v>
      </c>
      <c r="I14" s="11">
        <v>37.591299999999997</v>
      </c>
      <c r="J14" s="11">
        <v>49.625700000000002</v>
      </c>
      <c r="K14" s="11">
        <v>0.33069999999999999</v>
      </c>
    </row>
    <row r="15" spans="1:13" ht="12" customHeight="1" x14ac:dyDescent="0.25">
      <c r="A15" s="10">
        <v>41099</v>
      </c>
      <c r="B15" s="11">
        <v>97.025199999999998</v>
      </c>
      <c r="C15" s="11">
        <v>1.1207</v>
      </c>
      <c r="D15" s="11">
        <v>0.3266</v>
      </c>
      <c r="E15" s="11">
        <v>1.4473</v>
      </c>
      <c r="F15" s="11">
        <v>1.0568</v>
      </c>
      <c r="G15" s="11">
        <v>218.60249999999999</v>
      </c>
      <c r="H15" s="11">
        <v>37.860700000000001</v>
      </c>
      <c r="I15" s="11">
        <v>37.610300000000002</v>
      </c>
      <c r="J15" s="11">
        <v>49.625999999999998</v>
      </c>
      <c r="K15" s="11">
        <v>0.16300000000000001</v>
      </c>
    </row>
    <row r="16" spans="1:13" ht="12" customHeight="1" x14ac:dyDescent="0.25">
      <c r="A16" s="10">
        <v>41100</v>
      </c>
      <c r="B16" s="11">
        <v>96.962500000000006</v>
      </c>
      <c r="C16" s="11">
        <v>1.1847000000000001</v>
      </c>
      <c r="D16" s="11">
        <v>0.33279999999999998</v>
      </c>
      <c r="E16" s="11">
        <v>1.5175000000000001</v>
      </c>
      <c r="F16" s="11">
        <v>1.1982999999999999</v>
      </c>
      <c r="G16" s="11">
        <v>219.04259999999999</v>
      </c>
      <c r="H16" s="11">
        <v>37.750300000000003</v>
      </c>
      <c r="I16" s="11">
        <v>37.605400000000003</v>
      </c>
      <c r="J16" s="11">
        <v>49.664000000000001</v>
      </c>
      <c r="K16" s="11">
        <v>0.28939999999999999</v>
      </c>
    </row>
    <row r="17" spans="1:11" x14ac:dyDescent="0.25">
      <c r="A17" s="10">
        <v>41101</v>
      </c>
      <c r="B17" s="11">
        <v>96.965699999999998</v>
      </c>
      <c r="C17" s="11">
        <v>1.1134999999999999</v>
      </c>
      <c r="D17" s="11">
        <v>0.31640000000000001</v>
      </c>
      <c r="E17" s="11">
        <v>1.4298999999999999</v>
      </c>
      <c r="F17" s="11">
        <v>1.0396000000000001</v>
      </c>
      <c r="G17" s="11">
        <v>219.18950000000001</v>
      </c>
      <c r="H17" s="11">
        <v>38.240600000000001</v>
      </c>
      <c r="I17" s="11">
        <v>37.597299999999997</v>
      </c>
      <c r="J17" s="11">
        <v>49.628500000000003</v>
      </c>
      <c r="K17" s="11">
        <v>0.27929999999999999</v>
      </c>
    </row>
    <row r="18" spans="1:11" x14ac:dyDescent="0.25">
      <c r="A18" s="10">
        <v>41102</v>
      </c>
      <c r="B18" s="11">
        <v>96.960700000000003</v>
      </c>
      <c r="C18" s="11">
        <v>1.1276999999999999</v>
      </c>
      <c r="D18" s="11">
        <v>0.33260000000000001</v>
      </c>
      <c r="E18" s="11">
        <v>1.4602999999999999</v>
      </c>
      <c r="F18" s="11">
        <v>1.0226</v>
      </c>
      <c r="G18" s="11">
        <v>220.578</v>
      </c>
      <c r="H18" s="11">
        <v>37.875100000000003</v>
      </c>
      <c r="I18" s="11">
        <v>37.6357</v>
      </c>
      <c r="J18" s="11">
        <v>49.629899999999999</v>
      </c>
      <c r="K18" s="11">
        <v>0.32540000000000002</v>
      </c>
    </row>
    <row r="19" spans="1:11" x14ac:dyDescent="0.25">
      <c r="A19" s="10">
        <v>41103</v>
      </c>
      <c r="B19" s="11">
        <v>96.892200000000003</v>
      </c>
      <c r="C19" s="11">
        <v>1.1830000000000001</v>
      </c>
      <c r="D19" s="11">
        <v>0.31940000000000002</v>
      </c>
      <c r="E19" s="11">
        <v>1.5024000000000002</v>
      </c>
      <c r="F19" s="11">
        <v>0.97</v>
      </c>
      <c r="G19" s="11">
        <v>220.61189999999999</v>
      </c>
      <c r="H19" s="11">
        <v>39.720300000000002</v>
      </c>
      <c r="I19" s="11">
        <v>37.7057</v>
      </c>
      <c r="J19" s="11">
        <v>49.6554</v>
      </c>
      <c r="K19" s="11">
        <v>5.0299999999999997E-2</v>
      </c>
    </row>
    <row r="20" spans="1:11" x14ac:dyDescent="0.25">
      <c r="A20" s="10">
        <v>41104</v>
      </c>
      <c r="B20" s="11">
        <v>96.941000000000003</v>
      </c>
      <c r="C20" s="11">
        <v>1.1284000000000001</v>
      </c>
      <c r="D20" s="11">
        <v>0.34039999999999998</v>
      </c>
      <c r="E20" s="11">
        <v>1.4688000000000001</v>
      </c>
      <c r="F20" s="11">
        <v>0.97989999999999999</v>
      </c>
      <c r="G20" s="11">
        <v>219.17939999999999</v>
      </c>
      <c r="H20" s="11">
        <v>38.849699999999999</v>
      </c>
      <c r="I20" s="11">
        <v>37.711399999999998</v>
      </c>
      <c r="J20" s="11">
        <v>49.627400000000002</v>
      </c>
      <c r="K20" s="11">
        <v>0.2051</v>
      </c>
    </row>
    <row r="21" spans="1:11" x14ac:dyDescent="0.25">
      <c r="A21" s="10">
        <v>41105</v>
      </c>
      <c r="B21" s="11">
        <v>96.944999999999993</v>
      </c>
      <c r="C21" s="11">
        <v>1.1501999999999999</v>
      </c>
      <c r="D21" s="11">
        <v>0.33360000000000001</v>
      </c>
      <c r="E21" s="11">
        <v>1.4838</v>
      </c>
      <c r="F21" s="11">
        <v>1.0589</v>
      </c>
      <c r="G21" s="11">
        <v>221.4179</v>
      </c>
      <c r="H21" s="11">
        <v>37.541600000000003</v>
      </c>
      <c r="I21" s="11">
        <v>37.647199999999998</v>
      </c>
      <c r="J21" s="11">
        <v>49.664200000000001</v>
      </c>
      <c r="K21" s="11">
        <v>3.3300000000000003E-2</v>
      </c>
    </row>
    <row r="22" spans="1:11" x14ac:dyDescent="0.25">
      <c r="A22" s="10">
        <v>41106</v>
      </c>
      <c r="B22" s="11">
        <v>96.896500000000003</v>
      </c>
      <c r="C22" s="11">
        <v>1.1614</v>
      </c>
      <c r="D22" s="11">
        <v>0.32290000000000002</v>
      </c>
      <c r="E22" s="11">
        <v>1.4843</v>
      </c>
      <c r="F22" s="11">
        <v>1.1091</v>
      </c>
      <c r="G22" s="11">
        <v>218.86250000000001</v>
      </c>
      <c r="H22" s="11">
        <v>38.517400000000002</v>
      </c>
      <c r="I22" s="11">
        <v>37.647300000000001</v>
      </c>
      <c r="J22" s="11">
        <v>49.713299999999997</v>
      </c>
      <c r="K22" s="11">
        <v>7.8E-2</v>
      </c>
    </row>
    <row r="23" spans="1:11" x14ac:dyDescent="0.25">
      <c r="A23" s="10">
        <v>41107</v>
      </c>
      <c r="B23" s="11">
        <v>96.948999999999998</v>
      </c>
      <c r="C23" s="11">
        <v>1.1802999999999999</v>
      </c>
      <c r="D23" s="11">
        <v>0.33439999999999998</v>
      </c>
      <c r="E23" s="11">
        <v>1.5146999999999999</v>
      </c>
      <c r="F23" s="11">
        <v>0.98960000000000004</v>
      </c>
      <c r="G23" s="11">
        <v>219.11869999999999</v>
      </c>
      <c r="H23" s="11">
        <v>37.576900000000002</v>
      </c>
      <c r="I23" s="11">
        <v>37.635599999999997</v>
      </c>
      <c r="J23" s="11">
        <v>49.693300000000001</v>
      </c>
      <c r="K23" s="11">
        <v>1.47E-2</v>
      </c>
    </row>
    <row r="24" spans="1:11" x14ac:dyDescent="0.25">
      <c r="A24" s="10">
        <v>41108</v>
      </c>
      <c r="B24" s="11">
        <v>97.049899999999994</v>
      </c>
      <c r="C24" s="11">
        <v>1.1579999999999999</v>
      </c>
      <c r="D24" s="11">
        <v>0.32550000000000001</v>
      </c>
      <c r="E24" s="11">
        <v>1.4834999999999998</v>
      </c>
      <c r="F24" s="11">
        <v>0.88790000000000002</v>
      </c>
      <c r="G24" s="11">
        <v>220.50040000000001</v>
      </c>
      <c r="H24" s="11">
        <v>41.9024</v>
      </c>
      <c r="I24" s="11">
        <v>37.633299999999998</v>
      </c>
      <c r="J24" s="11">
        <v>49.663800000000002</v>
      </c>
      <c r="K24" s="11">
        <v>1.47E-2</v>
      </c>
    </row>
    <row r="25" spans="1:11" x14ac:dyDescent="0.25">
      <c r="A25" s="10">
        <v>41109</v>
      </c>
      <c r="B25" s="11">
        <v>96.936700000000002</v>
      </c>
      <c r="C25" s="11">
        <v>1.1881999999999999</v>
      </c>
      <c r="D25" s="11">
        <v>0.32390000000000002</v>
      </c>
      <c r="E25" s="11">
        <v>1.5121</v>
      </c>
      <c r="F25" s="11">
        <v>0.89339999999999997</v>
      </c>
      <c r="G25" s="11">
        <v>219.16040000000001</v>
      </c>
      <c r="H25" s="11">
        <v>38.852800000000002</v>
      </c>
      <c r="I25" s="11">
        <v>37.625599999999999</v>
      </c>
      <c r="J25" s="11">
        <v>49.6295</v>
      </c>
      <c r="K25" s="11">
        <v>2.8799999999999999E-2</v>
      </c>
    </row>
    <row r="26" spans="1:11" x14ac:dyDescent="0.25">
      <c r="A26" s="10">
        <v>41110</v>
      </c>
      <c r="B26" s="11">
        <v>97.117199999999997</v>
      </c>
      <c r="C26" s="11">
        <v>1.1767000000000001</v>
      </c>
      <c r="D26" s="11">
        <v>0.3392</v>
      </c>
      <c r="E26" s="11">
        <v>1.5159</v>
      </c>
      <c r="F26" s="11">
        <v>1.1428</v>
      </c>
      <c r="G26" s="11">
        <v>219.95699999999999</v>
      </c>
      <c r="H26" s="11">
        <v>37.3431</v>
      </c>
      <c r="I26" s="11">
        <v>37.6494</v>
      </c>
      <c r="J26" s="11">
        <v>49.670099999999998</v>
      </c>
      <c r="K26" s="11">
        <v>0.42380000000000001</v>
      </c>
    </row>
    <row r="27" spans="1:11" x14ac:dyDescent="0.25">
      <c r="A27" s="10">
        <v>41111</v>
      </c>
      <c r="B27" s="11">
        <v>97.005099999999999</v>
      </c>
      <c r="C27" s="11">
        <v>1.1513</v>
      </c>
      <c r="D27" s="11">
        <v>0.32679999999999998</v>
      </c>
      <c r="E27" s="11">
        <v>1.4781</v>
      </c>
      <c r="F27" s="11">
        <v>0.95640000000000003</v>
      </c>
      <c r="G27" s="11">
        <v>219.39750000000001</v>
      </c>
      <c r="H27" s="11">
        <v>37.805799999999998</v>
      </c>
      <c r="I27" s="11">
        <v>37.596200000000003</v>
      </c>
      <c r="J27" s="11">
        <v>49.644599999999997</v>
      </c>
      <c r="K27" s="11">
        <v>0.74570000000000003</v>
      </c>
    </row>
    <row r="28" spans="1:11" x14ac:dyDescent="0.25">
      <c r="A28" s="10">
        <v>41112</v>
      </c>
      <c r="B28" s="11">
        <v>96.885099999999994</v>
      </c>
      <c r="C28" s="11">
        <v>1.1206</v>
      </c>
      <c r="D28" s="11">
        <v>0.33050000000000002</v>
      </c>
      <c r="E28" s="11">
        <v>1.4511000000000001</v>
      </c>
      <c r="F28" s="11">
        <v>1.2714000000000001</v>
      </c>
      <c r="G28" s="11">
        <v>221.37440000000001</v>
      </c>
      <c r="H28" s="11">
        <v>38.551200000000001</v>
      </c>
      <c r="I28" s="11">
        <v>37.664999999999999</v>
      </c>
      <c r="J28" s="11">
        <v>49.626100000000001</v>
      </c>
      <c r="K28" s="11">
        <v>0.217</v>
      </c>
    </row>
    <row r="29" spans="1:11" x14ac:dyDescent="0.25">
      <c r="A29" s="10">
        <v>41113</v>
      </c>
      <c r="B29" s="11">
        <v>96.878100000000003</v>
      </c>
      <c r="C29" s="11">
        <v>1.1214999999999999</v>
      </c>
      <c r="D29" s="11">
        <v>0.32750000000000001</v>
      </c>
      <c r="E29" s="11">
        <v>1.4489999999999998</v>
      </c>
      <c r="F29" s="11">
        <v>1.3028999999999999</v>
      </c>
      <c r="G29" s="11">
        <v>220.03540000000001</v>
      </c>
      <c r="H29" s="11">
        <v>37.284100000000002</v>
      </c>
      <c r="I29" s="11">
        <v>37.697800000000001</v>
      </c>
      <c r="J29" s="11">
        <v>49.7151</v>
      </c>
      <c r="K29" s="11">
        <v>0.70209999999999995</v>
      </c>
    </row>
    <row r="30" spans="1:11" x14ac:dyDescent="0.25">
      <c r="A30" s="10">
        <v>41114</v>
      </c>
      <c r="B30" s="11">
        <v>96.886700000000005</v>
      </c>
      <c r="C30" s="11">
        <v>1.1186</v>
      </c>
      <c r="D30" s="11">
        <v>0.32219999999999999</v>
      </c>
      <c r="E30" s="11">
        <v>1.4408000000000001</v>
      </c>
      <c r="F30" s="11">
        <v>1.0721000000000001</v>
      </c>
      <c r="G30" s="11">
        <v>220.22280000000001</v>
      </c>
      <c r="H30" s="11">
        <v>38.433900000000001</v>
      </c>
      <c r="I30" s="11">
        <v>37.635399999999997</v>
      </c>
      <c r="J30" s="11">
        <v>49.716299999999997</v>
      </c>
      <c r="K30" s="11">
        <v>0.35049999999999998</v>
      </c>
    </row>
    <row r="31" spans="1:11" x14ac:dyDescent="0.25">
      <c r="A31" s="10">
        <v>41115</v>
      </c>
      <c r="B31" s="11">
        <v>96.879800000000003</v>
      </c>
      <c r="C31" s="11">
        <v>1.1177999999999999</v>
      </c>
      <c r="D31" s="11">
        <v>0.31809999999999999</v>
      </c>
      <c r="E31" s="11">
        <v>1.4359</v>
      </c>
      <c r="F31" s="11">
        <v>1.238</v>
      </c>
      <c r="G31" s="11">
        <v>220.74529999999999</v>
      </c>
      <c r="H31" s="11">
        <v>38.515999999999998</v>
      </c>
      <c r="I31" s="11">
        <v>37.598799999999997</v>
      </c>
      <c r="J31" s="11">
        <v>49.6813</v>
      </c>
      <c r="K31" s="11">
        <v>0.27389999999999998</v>
      </c>
    </row>
    <row r="32" spans="1:11" x14ac:dyDescent="0.25">
      <c r="A32" s="10">
        <v>41116</v>
      </c>
      <c r="B32" s="11">
        <v>96.923599999999993</v>
      </c>
      <c r="C32" s="11">
        <v>1.1205000000000001</v>
      </c>
      <c r="D32" s="11">
        <v>0.34110000000000001</v>
      </c>
      <c r="E32" s="11">
        <v>1.4616</v>
      </c>
      <c r="F32" s="11">
        <v>1.087</v>
      </c>
      <c r="G32" s="11">
        <v>218.6652</v>
      </c>
      <c r="H32" s="11">
        <v>38.786000000000001</v>
      </c>
      <c r="I32" s="11">
        <v>37.756999999999998</v>
      </c>
      <c r="J32" s="11">
        <v>49.651000000000003</v>
      </c>
      <c r="K32" s="11">
        <v>0.55730000000000002</v>
      </c>
    </row>
    <row r="33" spans="1:11" x14ac:dyDescent="0.25">
      <c r="A33" s="10">
        <v>41117</v>
      </c>
      <c r="B33" s="11">
        <v>96.983699999999999</v>
      </c>
      <c r="C33" s="11">
        <v>1.1169</v>
      </c>
      <c r="D33" s="11">
        <v>0.31940000000000002</v>
      </c>
      <c r="E33" s="11">
        <v>1.4363000000000001</v>
      </c>
      <c r="F33" s="11">
        <v>0.99199999999999999</v>
      </c>
      <c r="G33" s="11">
        <v>218.5984</v>
      </c>
      <c r="H33" s="11">
        <v>37.093299999999999</v>
      </c>
      <c r="I33" s="11">
        <v>37.6404</v>
      </c>
      <c r="J33" s="11">
        <v>49.630899999999997</v>
      </c>
      <c r="K33" s="11">
        <v>0.5302</v>
      </c>
    </row>
    <row r="34" spans="1:11" x14ac:dyDescent="0.25">
      <c r="A34" s="10">
        <v>41118</v>
      </c>
      <c r="B34" s="11">
        <v>97.177300000000002</v>
      </c>
      <c r="C34" s="11">
        <v>1.1131</v>
      </c>
      <c r="D34" s="11">
        <v>0.31619999999999998</v>
      </c>
      <c r="E34" s="11">
        <v>1.4293</v>
      </c>
      <c r="F34" s="11">
        <v>0.95169999999999999</v>
      </c>
      <c r="G34" s="11">
        <v>219.3878</v>
      </c>
      <c r="H34" s="11">
        <v>37.164700000000003</v>
      </c>
      <c r="I34" s="11">
        <v>37.6265</v>
      </c>
      <c r="J34" s="11">
        <v>49.628799999999998</v>
      </c>
      <c r="K34" s="11">
        <v>4.8000000000000001E-2</v>
      </c>
    </row>
    <row r="35" spans="1:11" x14ac:dyDescent="0.25">
      <c r="A35" s="10">
        <v>41119</v>
      </c>
      <c r="B35" s="11">
        <v>96.960099999999997</v>
      </c>
      <c r="C35" s="11">
        <v>1.1862999999999999</v>
      </c>
      <c r="D35" s="11">
        <v>0.31879999999999997</v>
      </c>
      <c r="E35" s="11">
        <v>1.5050999999999999</v>
      </c>
      <c r="F35" s="11">
        <v>0.90959999999999996</v>
      </c>
      <c r="G35" s="11">
        <v>218.8604</v>
      </c>
      <c r="H35" s="11">
        <v>37.9694</v>
      </c>
      <c r="I35" s="11">
        <v>37.6128</v>
      </c>
      <c r="J35" s="11">
        <v>49.6374</v>
      </c>
      <c r="K35" s="11">
        <v>0.3861</v>
      </c>
    </row>
    <row r="36" spans="1:11" x14ac:dyDescent="0.25">
      <c r="A36" s="10">
        <v>41120</v>
      </c>
      <c r="B36" s="11">
        <v>97.327799999999996</v>
      </c>
      <c r="C36" s="11">
        <v>1.1882999999999999</v>
      </c>
      <c r="D36" s="11">
        <v>0.32819999999999999</v>
      </c>
      <c r="E36" s="11">
        <v>1.5165</v>
      </c>
      <c r="F36" s="11">
        <v>0.88460000000000005</v>
      </c>
      <c r="G36" s="11">
        <v>218.46539999999999</v>
      </c>
      <c r="H36" s="11">
        <v>39.828299999999999</v>
      </c>
      <c r="I36" s="11">
        <v>37.591000000000001</v>
      </c>
      <c r="J36" s="11">
        <v>49.624099999999999</v>
      </c>
      <c r="K36" s="11">
        <v>0.16209999999999999</v>
      </c>
    </row>
    <row r="37" spans="1:11" ht="15.75" thickBot="1" x14ac:dyDescent="0.3">
      <c r="A37" s="10">
        <v>41121</v>
      </c>
      <c r="B37" s="11">
        <v>96.979299999999995</v>
      </c>
      <c r="C37" s="11">
        <v>1.1172</v>
      </c>
      <c r="D37" s="11">
        <v>0.32840000000000003</v>
      </c>
      <c r="E37" s="11">
        <v>1.4559</v>
      </c>
      <c r="F37" s="11">
        <v>0.9022</v>
      </c>
      <c r="G37" s="11">
        <v>218.6249</v>
      </c>
      <c r="H37" s="11">
        <v>41.120100000000001</v>
      </c>
      <c r="I37" s="11">
        <v>37.595500000000001</v>
      </c>
      <c r="J37" s="11">
        <v>49.662199999999999</v>
      </c>
      <c r="K37" s="11">
        <v>0.42430000000000001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v>96.878100000000003</v>
      </c>
      <c r="C39" s="36">
        <v>1.113</v>
      </c>
      <c r="D39" s="36">
        <v>0.31619999999999998</v>
      </c>
      <c r="E39" s="36">
        <v>1.4293</v>
      </c>
      <c r="F39" s="36">
        <v>0.88460000000000005</v>
      </c>
      <c r="G39" s="36">
        <v>218.46539999999999</v>
      </c>
      <c r="H39" s="36">
        <v>37.093299999999999</v>
      </c>
      <c r="I39" s="36">
        <v>37.591000000000001</v>
      </c>
      <c r="J39" s="36">
        <v>49.624099999999999</v>
      </c>
      <c r="K39" s="36">
        <v>1.47E-2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R13" sqref="R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41091</v>
      </c>
      <c r="B7" s="11">
        <v>97.534499999999994</v>
      </c>
      <c r="C7" s="11">
        <v>0.31469999999999998</v>
      </c>
      <c r="D7" s="11">
        <v>1.1757</v>
      </c>
      <c r="E7" s="11">
        <v>1.4742999999999999</v>
      </c>
      <c r="F7" s="11">
        <v>1.1169</v>
      </c>
      <c r="G7" s="11">
        <v>222.54</v>
      </c>
      <c r="H7" s="11">
        <v>43.177799999999998</v>
      </c>
      <c r="I7" s="11">
        <v>37.716799999999999</v>
      </c>
      <c r="J7" s="11">
        <v>49.752299999999998</v>
      </c>
      <c r="K7" s="11">
        <v>0.72670000000000001</v>
      </c>
    </row>
    <row r="8" spans="1:13" ht="12" customHeight="1" x14ac:dyDescent="0.25">
      <c r="A8" s="10">
        <v>41092</v>
      </c>
      <c r="B8" s="11">
        <v>97.499600000000001</v>
      </c>
      <c r="C8" s="11">
        <v>0.31979999999999997</v>
      </c>
      <c r="D8" s="11">
        <v>1.214</v>
      </c>
      <c r="E8" s="11">
        <v>1.4775</v>
      </c>
      <c r="F8" s="11">
        <v>1.3489</v>
      </c>
      <c r="G8" s="11">
        <v>222.7516</v>
      </c>
      <c r="H8" s="11">
        <v>46.688899999999997</v>
      </c>
      <c r="I8" s="11">
        <v>37.706000000000003</v>
      </c>
      <c r="J8" s="11">
        <v>49.752400000000002</v>
      </c>
      <c r="K8" s="11">
        <v>0.72699999999999998</v>
      </c>
    </row>
    <row r="9" spans="1:13" ht="12" customHeight="1" x14ac:dyDescent="0.25">
      <c r="A9" s="10">
        <v>41093</v>
      </c>
      <c r="B9" s="11">
        <v>97.490700000000004</v>
      </c>
      <c r="C9" s="11">
        <v>0.32140000000000002</v>
      </c>
      <c r="D9" s="11">
        <v>1.2056</v>
      </c>
      <c r="E9" s="11">
        <v>1.4675</v>
      </c>
      <c r="F9" s="11">
        <v>1.2029000000000001</v>
      </c>
      <c r="G9" s="11">
        <v>220.49719999999999</v>
      </c>
      <c r="H9" s="11">
        <v>46.802399999999999</v>
      </c>
      <c r="I9" s="11">
        <v>37.726700000000001</v>
      </c>
      <c r="J9" s="11">
        <v>49.732300000000002</v>
      </c>
      <c r="K9" s="11">
        <v>0.59670000000000001</v>
      </c>
    </row>
    <row r="10" spans="1:13" ht="12" customHeight="1" x14ac:dyDescent="0.25">
      <c r="A10" s="10">
        <v>41094</v>
      </c>
      <c r="B10" s="11">
        <v>97.459000000000003</v>
      </c>
      <c r="C10" s="11">
        <v>0.31330000000000002</v>
      </c>
      <c r="D10" s="11">
        <v>1.1948000000000001</v>
      </c>
      <c r="E10" s="11">
        <v>1.5428999999999999</v>
      </c>
      <c r="F10" s="11">
        <v>0.98329999999999995</v>
      </c>
      <c r="G10" s="11">
        <v>221.29750000000001</v>
      </c>
      <c r="H10" s="11">
        <v>47.938099999999999</v>
      </c>
      <c r="I10" s="11">
        <v>37.670499999999997</v>
      </c>
      <c r="J10" s="11">
        <v>49.7455</v>
      </c>
      <c r="K10" s="11">
        <v>0.70640000000000003</v>
      </c>
    </row>
    <row r="11" spans="1:13" ht="12" customHeight="1" x14ac:dyDescent="0.25">
      <c r="A11" s="10">
        <v>41095</v>
      </c>
      <c r="B11" s="11">
        <v>97.444199999999995</v>
      </c>
      <c r="C11" s="11">
        <v>0.31369999999999998</v>
      </c>
      <c r="D11" s="11">
        <v>1.1990000000000001</v>
      </c>
      <c r="E11" s="11">
        <v>1.4823</v>
      </c>
      <c r="F11" s="11">
        <v>1.1706000000000001</v>
      </c>
      <c r="G11" s="11">
        <v>221.23</v>
      </c>
      <c r="H11" s="11">
        <v>48.132899999999999</v>
      </c>
      <c r="I11" s="11">
        <v>37.738399999999999</v>
      </c>
      <c r="J11" s="11">
        <v>49.737499999999997</v>
      </c>
      <c r="K11" s="11">
        <v>0.77410000000000001</v>
      </c>
    </row>
    <row r="12" spans="1:13" ht="12" customHeight="1" x14ac:dyDescent="0.25">
      <c r="A12" s="10">
        <v>41096</v>
      </c>
      <c r="B12" s="11">
        <v>97.356700000000004</v>
      </c>
      <c r="C12" s="11">
        <v>0.32040000000000002</v>
      </c>
      <c r="D12" s="11">
        <v>1.2223999999999999</v>
      </c>
      <c r="E12" s="11">
        <v>1.5296000000000001</v>
      </c>
      <c r="F12" s="11">
        <v>1.0738000000000001</v>
      </c>
      <c r="G12" s="11">
        <v>220.7037</v>
      </c>
      <c r="H12" s="11">
        <v>47.642000000000003</v>
      </c>
      <c r="I12" s="11">
        <v>37.703600000000002</v>
      </c>
      <c r="J12" s="11">
        <v>49.716000000000001</v>
      </c>
      <c r="K12" s="11">
        <v>0.63959999999999995</v>
      </c>
    </row>
    <row r="13" spans="1:13" ht="12" customHeight="1" x14ac:dyDescent="0.25">
      <c r="A13" s="10">
        <v>41097</v>
      </c>
      <c r="B13" s="11">
        <v>97.450400000000002</v>
      </c>
      <c r="C13" s="11">
        <v>0.31359999999999999</v>
      </c>
      <c r="D13" s="11">
        <v>1.1883999999999999</v>
      </c>
      <c r="E13" s="11">
        <v>1.5321</v>
      </c>
      <c r="F13" s="11">
        <v>1.0994999999999999</v>
      </c>
      <c r="G13" s="11">
        <v>220.74799999999999</v>
      </c>
      <c r="H13" s="11">
        <v>48.0152</v>
      </c>
      <c r="I13" s="11">
        <v>37.703499999999998</v>
      </c>
      <c r="J13" s="11">
        <v>49.687600000000003</v>
      </c>
      <c r="K13" s="11">
        <v>0.7097</v>
      </c>
    </row>
    <row r="14" spans="1:13" ht="12" customHeight="1" x14ac:dyDescent="0.25">
      <c r="A14" s="10">
        <v>41098</v>
      </c>
      <c r="B14" s="11">
        <v>97.475200000000001</v>
      </c>
      <c r="C14" s="11">
        <v>0.32290000000000002</v>
      </c>
      <c r="D14" s="11">
        <v>1.2264999999999999</v>
      </c>
      <c r="E14" s="11">
        <v>1.5337000000000001</v>
      </c>
      <c r="F14" s="11">
        <v>0.92459999999999998</v>
      </c>
      <c r="G14" s="11">
        <v>221.2225</v>
      </c>
      <c r="H14" s="11">
        <v>42.792000000000002</v>
      </c>
      <c r="I14" s="11">
        <v>37.6877</v>
      </c>
      <c r="J14" s="11">
        <v>49.690600000000003</v>
      </c>
      <c r="K14" s="11">
        <v>0.65390000000000004</v>
      </c>
    </row>
    <row r="15" spans="1:13" ht="12" customHeight="1" x14ac:dyDescent="0.25">
      <c r="A15" s="10">
        <v>41099</v>
      </c>
      <c r="B15" s="11">
        <v>97.468400000000003</v>
      </c>
      <c r="C15" s="11">
        <v>0.31369999999999998</v>
      </c>
      <c r="D15" s="11">
        <v>1.2084999999999999</v>
      </c>
      <c r="E15" s="11">
        <v>1.5329999999999999</v>
      </c>
      <c r="F15" s="11">
        <v>1.2354000000000001</v>
      </c>
      <c r="G15" s="11">
        <v>220.36949999999999</v>
      </c>
      <c r="H15" s="11">
        <v>42.557899999999997</v>
      </c>
      <c r="I15" s="11">
        <v>37.726199999999999</v>
      </c>
      <c r="J15" s="11">
        <v>49.6965</v>
      </c>
      <c r="K15" s="11">
        <v>0.65339999999999998</v>
      </c>
    </row>
    <row r="16" spans="1:13" ht="12" customHeight="1" x14ac:dyDescent="0.25">
      <c r="A16" s="10">
        <v>41100</v>
      </c>
      <c r="B16" s="11">
        <v>97.485699999999994</v>
      </c>
      <c r="C16" s="11">
        <v>0.31619999999999998</v>
      </c>
      <c r="D16" s="11">
        <v>1.2157</v>
      </c>
      <c r="E16" s="11">
        <v>1.5333000000000001</v>
      </c>
      <c r="F16" s="11">
        <v>1.3045</v>
      </c>
      <c r="G16" s="11">
        <v>221.97329999999999</v>
      </c>
      <c r="H16" s="11">
        <v>41.371400000000001</v>
      </c>
      <c r="I16" s="11">
        <v>37.734900000000003</v>
      </c>
      <c r="J16" s="11">
        <v>49.731299999999997</v>
      </c>
      <c r="K16" s="11">
        <v>0.65190000000000003</v>
      </c>
    </row>
    <row r="17" spans="1:11" x14ac:dyDescent="0.25">
      <c r="A17" s="10">
        <v>41101</v>
      </c>
      <c r="B17" s="11">
        <v>97.1905</v>
      </c>
      <c r="C17" s="11">
        <v>0.32150000000000001</v>
      </c>
      <c r="D17" s="11">
        <v>1.2458</v>
      </c>
      <c r="E17" s="11">
        <v>1.5438000000000001</v>
      </c>
      <c r="F17" s="11">
        <v>1.2353000000000001</v>
      </c>
      <c r="G17" s="11">
        <v>221.03319999999999</v>
      </c>
      <c r="H17" s="11">
        <v>46.328800000000001</v>
      </c>
      <c r="I17" s="11">
        <v>37.726799999999997</v>
      </c>
      <c r="J17" s="11">
        <v>49.7087</v>
      </c>
      <c r="K17" s="11">
        <v>0.59430000000000005</v>
      </c>
    </row>
    <row r="18" spans="1:11" x14ac:dyDescent="0.25">
      <c r="A18" s="10">
        <v>41102</v>
      </c>
      <c r="B18" s="11">
        <v>97.295599999999993</v>
      </c>
      <c r="C18" s="11">
        <v>0.30840000000000001</v>
      </c>
      <c r="D18" s="11">
        <v>1.2161999999999999</v>
      </c>
      <c r="E18" s="11">
        <v>1.5394000000000001</v>
      </c>
      <c r="F18" s="11">
        <v>1.3328</v>
      </c>
      <c r="G18" s="11">
        <v>220.87700000000001</v>
      </c>
      <c r="H18" s="11">
        <v>40.786299999999997</v>
      </c>
      <c r="I18" s="11">
        <v>37.757100000000001</v>
      </c>
      <c r="J18" s="11">
        <v>49.740099999999998</v>
      </c>
      <c r="K18" s="11">
        <v>0.75590000000000002</v>
      </c>
    </row>
    <row r="19" spans="1:11" x14ac:dyDescent="0.25">
      <c r="A19" s="10">
        <v>41103</v>
      </c>
      <c r="B19" s="11">
        <v>97.458500000000001</v>
      </c>
      <c r="C19" s="11">
        <v>0.31690000000000002</v>
      </c>
      <c r="D19" s="11">
        <v>1.2266999999999999</v>
      </c>
      <c r="E19" s="11">
        <v>1.5011000000000001</v>
      </c>
      <c r="F19" s="11">
        <v>1.1576</v>
      </c>
      <c r="G19" s="11">
        <v>222.54480000000001</v>
      </c>
      <c r="H19" s="11">
        <v>46.945500000000003</v>
      </c>
      <c r="I19" s="11">
        <v>37.7515</v>
      </c>
      <c r="J19" s="11">
        <v>49.696800000000003</v>
      </c>
      <c r="K19" s="11">
        <v>0.57599999999999996</v>
      </c>
    </row>
    <row r="20" spans="1:11" x14ac:dyDescent="0.25">
      <c r="A20" s="10">
        <v>41104</v>
      </c>
      <c r="B20" s="11">
        <v>97.516800000000003</v>
      </c>
      <c r="C20" s="11">
        <v>0.30549999999999999</v>
      </c>
      <c r="D20" s="11">
        <v>1.1997</v>
      </c>
      <c r="E20" s="11">
        <v>1.4908999999999999</v>
      </c>
      <c r="F20" s="11">
        <v>1.3472</v>
      </c>
      <c r="G20" s="11">
        <v>222.05359999999999</v>
      </c>
      <c r="H20" s="11">
        <v>43.640599999999999</v>
      </c>
      <c r="I20" s="11">
        <v>37.752000000000002</v>
      </c>
      <c r="J20" s="11">
        <v>49.707799999999999</v>
      </c>
      <c r="K20" s="11">
        <v>0.56399999999999995</v>
      </c>
    </row>
    <row r="21" spans="1:11" x14ac:dyDescent="0.25">
      <c r="A21" s="10">
        <v>41105</v>
      </c>
      <c r="B21" s="11">
        <v>97.321600000000004</v>
      </c>
      <c r="C21" s="11">
        <v>0.30819999999999997</v>
      </c>
      <c r="D21" s="11">
        <v>1.2031000000000001</v>
      </c>
      <c r="E21" s="11">
        <v>1.482</v>
      </c>
      <c r="F21" s="11">
        <v>1.1933</v>
      </c>
      <c r="G21" s="11">
        <v>222.87569999999999</v>
      </c>
      <c r="H21" s="11">
        <v>43.674999999999997</v>
      </c>
      <c r="I21" s="11">
        <v>37.742199999999997</v>
      </c>
      <c r="J21" s="11">
        <v>49.734099999999998</v>
      </c>
      <c r="K21" s="11">
        <v>0.78049999999999997</v>
      </c>
    </row>
    <row r="22" spans="1:11" x14ac:dyDescent="0.25">
      <c r="A22" s="10">
        <v>41106</v>
      </c>
      <c r="B22" s="11">
        <v>97.165300000000002</v>
      </c>
      <c r="C22" s="11">
        <v>0.32300000000000001</v>
      </c>
      <c r="D22" s="11">
        <v>1.2385999999999999</v>
      </c>
      <c r="E22" s="11">
        <v>1.5136000000000001</v>
      </c>
      <c r="F22" s="11">
        <v>1.2988999999999999</v>
      </c>
      <c r="G22" s="11">
        <v>222.33959999999999</v>
      </c>
      <c r="H22" s="11">
        <v>42.487000000000002</v>
      </c>
      <c r="I22" s="11">
        <v>37.759</v>
      </c>
      <c r="J22" s="11">
        <v>49.7517</v>
      </c>
      <c r="K22" s="11">
        <v>0.41970000000000002</v>
      </c>
    </row>
    <row r="23" spans="1:11" x14ac:dyDescent="0.25">
      <c r="A23" s="10">
        <v>41107</v>
      </c>
      <c r="B23" s="11">
        <v>97.156599999999997</v>
      </c>
      <c r="C23" s="11">
        <v>0.32640000000000002</v>
      </c>
      <c r="D23" s="11">
        <v>1.2101999999999999</v>
      </c>
      <c r="E23" s="11">
        <v>1.514</v>
      </c>
      <c r="F23" s="11">
        <v>1.1943999999999999</v>
      </c>
      <c r="G23" s="11">
        <v>221.96510000000001</v>
      </c>
      <c r="H23" s="11">
        <v>44.460099999999997</v>
      </c>
      <c r="I23" s="11">
        <v>37.747100000000003</v>
      </c>
      <c r="J23" s="11">
        <v>49.75</v>
      </c>
      <c r="K23" s="11">
        <v>0.18459999999999999</v>
      </c>
    </row>
    <row r="24" spans="1:11" x14ac:dyDescent="0.25">
      <c r="A24" s="10">
        <v>41108</v>
      </c>
      <c r="B24" s="11">
        <v>97.407700000000006</v>
      </c>
      <c r="C24" s="11">
        <v>0.32800000000000001</v>
      </c>
      <c r="D24" s="11">
        <v>1.2305999999999999</v>
      </c>
      <c r="E24" s="11">
        <v>1.5144</v>
      </c>
      <c r="F24" s="11">
        <v>1.0716000000000001</v>
      </c>
      <c r="G24" s="11">
        <v>221.5746</v>
      </c>
      <c r="H24" s="11">
        <v>43.187600000000003</v>
      </c>
      <c r="I24" s="11">
        <v>37.752800000000001</v>
      </c>
      <c r="J24" s="11">
        <v>49.710299999999997</v>
      </c>
      <c r="K24" s="11">
        <v>0.5887</v>
      </c>
    </row>
    <row r="25" spans="1:11" x14ac:dyDescent="0.25">
      <c r="A25" s="10">
        <v>41109</v>
      </c>
      <c r="B25" s="11">
        <v>97.538200000000003</v>
      </c>
      <c r="C25" s="11">
        <v>0.31559999999999999</v>
      </c>
      <c r="D25" s="11">
        <v>1.2322</v>
      </c>
      <c r="E25" s="11">
        <v>1.5369999999999999</v>
      </c>
      <c r="F25" s="11">
        <v>1.2777000000000001</v>
      </c>
      <c r="G25" s="11">
        <v>222.1</v>
      </c>
      <c r="H25" s="11">
        <v>40.517400000000002</v>
      </c>
      <c r="I25" s="11">
        <v>37.668900000000001</v>
      </c>
      <c r="J25" s="11">
        <v>49.749299999999998</v>
      </c>
      <c r="K25" s="11">
        <v>0.3453</v>
      </c>
    </row>
    <row r="26" spans="1:11" x14ac:dyDescent="0.25">
      <c r="A26" s="10">
        <v>41110</v>
      </c>
      <c r="B26" s="11">
        <v>97.498099999999994</v>
      </c>
      <c r="C26" s="11">
        <v>0.3236</v>
      </c>
      <c r="D26" s="11">
        <v>1.2403999999999999</v>
      </c>
      <c r="E26" s="11">
        <v>1.5018</v>
      </c>
      <c r="F26" s="11">
        <v>1.2474000000000001</v>
      </c>
      <c r="G26" s="11">
        <v>222.34649999999999</v>
      </c>
      <c r="H26" s="11">
        <v>46.128300000000003</v>
      </c>
      <c r="I26" s="11">
        <v>37.737900000000003</v>
      </c>
      <c r="J26" s="11">
        <v>49.6982</v>
      </c>
      <c r="K26" s="11">
        <v>0.78520000000000001</v>
      </c>
    </row>
    <row r="27" spans="1:11" x14ac:dyDescent="0.25">
      <c r="A27" s="10">
        <v>41111</v>
      </c>
      <c r="B27" s="11">
        <v>97.373099999999994</v>
      </c>
      <c r="C27" s="11">
        <v>0.32229999999999998</v>
      </c>
      <c r="D27" s="11">
        <v>1.2302</v>
      </c>
      <c r="E27" s="11">
        <v>1.5106999999999999</v>
      </c>
      <c r="F27" s="11">
        <v>1.3057000000000001</v>
      </c>
      <c r="G27" s="11">
        <v>220.65299999999999</v>
      </c>
      <c r="H27" s="11">
        <v>40.305700000000002</v>
      </c>
      <c r="I27" s="11">
        <v>37.713099999999997</v>
      </c>
      <c r="J27" s="11">
        <v>49.752099999999999</v>
      </c>
      <c r="K27" s="11">
        <v>0.7621</v>
      </c>
    </row>
    <row r="28" spans="1:11" x14ac:dyDescent="0.25">
      <c r="A28" s="10">
        <v>41112</v>
      </c>
      <c r="B28" s="11">
        <v>97.152900000000002</v>
      </c>
      <c r="C28" s="11">
        <v>0.32340000000000002</v>
      </c>
      <c r="D28" s="11">
        <v>1.2304999999999999</v>
      </c>
      <c r="E28" s="11">
        <v>1.5249999999999999</v>
      </c>
      <c r="F28" s="11">
        <v>1.3555999999999999</v>
      </c>
      <c r="G28" s="11">
        <v>222.6628</v>
      </c>
      <c r="H28" s="11">
        <v>45.63</v>
      </c>
      <c r="I28" s="11">
        <v>37.765500000000003</v>
      </c>
      <c r="J28" s="11">
        <v>49.74</v>
      </c>
      <c r="K28" s="11">
        <v>0.79</v>
      </c>
    </row>
    <row r="29" spans="1:11" x14ac:dyDescent="0.25">
      <c r="A29" s="10">
        <v>41113</v>
      </c>
      <c r="B29" s="11">
        <v>97.518299999999996</v>
      </c>
      <c r="C29" s="11">
        <v>0.32869999999999999</v>
      </c>
      <c r="D29" s="11">
        <v>1.2161</v>
      </c>
      <c r="E29" s="11">
        <v>1.496</v>
      </c>
      <c r="F29" s="11">
        <v>1.3601000000000001</v>
      </c>
      <c r="G29" s="11">
        <v>222.00899999999999</v>
      </c>
      <c r="H29" s="11">
        <v>41.401200000000003</v>
      </c>
      <c r="I29" s="11">
        <v>37.767299999999999</v>
      </c>
      <c r="J29" s="11">
        <v>49.753</v>
      </c>
      <c r="K29" s="11">
        <v>0.72819999999999996</v>
      </c>
    </row>
    <row r="30" spans="1:11" x14ac:dyDescent="0.25">
      <c r="A30" s="10">
        <v>41114</v>
      </c>
      <c r="B30" s="11">
        <v>97.478499999999997</v>
      </c>
      <c r="C30" s="11">
        <v>0.32769999999999999</v>
      </c>
      <c r="D30" s="11">
        <v>1.2084999999999999</v>
      </c>
      <c r="E30" s="11">
        <v>1.5091000000000001</v>
      </c>
      <c r="F30" s="11">
        <v>1.3298000000000001</v>
      </c>
      <c r="G30" s="11">
        <v>222.76820000000001</v>
      </c>
      <c r="H30" s="11">
        <v>44.343499999999999</v>
      </c>
      <c r="I30" s="11">
        <v>37.766100000000002</v>
      </c>
      <c r="J30" s="11">
        <v>49.744999999999997</v>
      </c>
      <c r="K30" s="11">
        <v>0.77290000000000003</v>
      </c>
    </row>
    <row r="31" spans="1:11" x14ac:dyDescent="0.25">
      <c r="A31" s="10">
        <v>41115</v>
      </c>
      <c r="B31" s="11">
        <v>97.287300000000002</v>
      </c>
      <c r="C31" s="11">
        <v>0.32850000000000001</v>
      </c>
      <c r="D31" s="11">
        <v>1.2399</v>
      </c>
      <c r="E31" s="11">
        <v>1.5095000000000001</v>
      </c>
      <c r="F31" s="11">
        <v>1.3106</v>
      </c>
      <c r="G31" s="11">
        <v>222.46209999999999</v>
      </c>
      <c r="H31" s="11">
        <v>47.765999999999998</v>
      </c>
      <c r="I31" s="11">
        <v>37.770099999999999</v>
      </c>
      <c r="J31" s="11">
        <v>49.746400000000001</v>
      </c>
      <c r="K31" s="11">
        <v>0.66639999999999999</v>
      </c>
    </row>
    <row r="32" spans="1:11" x14ac:dyDescent="0.25">
      <c r="A32" s="10">
        <v>41116</v>
      </c>
      <c r="B32" s="11">
        <v>97.4268</v>
      </c>
      <c r="C32" s="11">
        <v>0.3281</v>
      </c>
      <c r="D32" s="11">
        <v>1.2206999999999999</v>
      </c>
      <c r="E32" s="11">
        <v>1.5346</v>
      </c>
      <c r="F32" s="11">
        <v>1.3556999999999999</v>
      </c>
      <c r="G32" s="11">
        <v>222.90219999999999</v>
      </c>
      <c r="H32" s="11">
        <v>44.896599999999999</v>
      </c>
      <c r="I32" s="11">
        <v>37.755299999999998</v>
      </c>
      <c r="J32" s="11">
        <v>49.753500000000003</v>
      </c>
      <c r="K32" s="11">
        <v>0.63680000000000003</v>
      </c>
    </row>
    <row r="33" spans="1:11" x14ac:dyDescent="0.25">
      <c r="A33" s="10">
        <v>41117</v>
      </c>
      <c r="B33" s="11">
        <v>97.328100000000006</v>
      </c>
      <c r="C33" s="11">
        <v>0.30080000000000001</v>
      </c>
      <c r="D33" s="11">
        <v>1.2351000000000001</v>
      </c>
      <c r="E33" s="11">
        <v>1.5385</v>
      </c>
      <c r="F33" s="11">
        <v>1.2643</v>
      </c>
      <c r="G33" s="11">
        <v>221.94890000000001</v>
      </c>
      <c r="H33" s="11">
        <v>47.897399999999998</v>
      </c>
      <c r="I33" s="11">
        <v>37.720999999999997</v>
      </c>
      <c r="J33" s="11">
        <v>49.671799999999998</v>
      </c>
      <c r="K33" s="11">
        <v>0.71150000000000002</v>
      </c>
    </row>
    <row r="34" spans="1:11" x14ac:dyDescent="0.25">
      <c r="A34" s="10">
        <v>41118</v>
      </c>
      <c r="B34" s="11">
        <v>97.408900000000003</v>
      </c>
      <c r="C34" s="11">
        <v>0.29039999999999999</v>
      </c>
      <c r="D34" s="11">
        <v>1.2274</v>
      </c>
      <c r="E34" s="11">
        <v>1.5269999999999999</v>
      </c>
      <c r="F34" s="11">
        <v>1.1178999999999999</v>
      </c>
      <c r="G34" s="11">
        <v>221.11850000000001</v>
      </c>
      <c r="H34" s="11">
        <v>38.742899999999999</v>
      </c>
      <c r="I34" s="11">
        <v>37.738900000000001</v>
      </c>
      <c r="J34" s="11">
        <v>49.741399999999999</v>
      </c>
      <c r="K34" s="11">
        <v>0.67100000000000004</v>
      </c>
    </row>
    <row r="35" spans="1:11" x14ac:dyDescent="0.25">
      <c r="A35" s="10">
        <v>41119</v>
      </c>
      <c r="B35" s="11">
        <v>97.500500000000002</v>
      </c>
      <c r="C35" s="11">
        <v>0.30199999999999999</v>
      </c>
      <c r="D35" s="11">
        <v>1.2242</v>
      </c>
      <c r="E35" s="11">
        <v>1.5016</v>
      </c>
      <c r="F35" s="11">
        <v>1.1465000000000001</v>
      </c>
      <c r="G35" s="11">
        <v>221.3425</v>
      </c>
      <c r="H35" s="11">
        <v>46.353000000000002</v>
      </c>
      <c r="I35" s="11">
        <v>37.632800000000003</v>
      </c>
      <c r="J35" s="11">
        <v>49.697000000000003</v>
      </c>
      <c r="K35" s="11">
        <v>0.76729999999999998</v>
      </c>
    </row>
    <row r="36" spans="1:11" x14ac:dyDescent="0.25">
      <c r="A36" s="10">
        <v>41120</v>
      </c>
      <c r="B36" s="11">
        <v>97.527299999999997</v>
      </c>
      <c r="C36" s="11">
        <v>0.3201</v>
      </c>
      <c r="D36" s="11">
        <v>1.2324999999999999</v>
      </c>
      <c r="E36" s="11">
        <v>1.4956</v>
      </c>
      <c r="F36" s="11">
        <v>1.0412999999999999</v>
      </c>
      <c r="G36" s="11">
        <v>220.79499999999999</v>
      </c>
      <c r="H36" s="11">
        <v>43.120800000000003</v>
      </c>
      <c r="I36" s="11">
        <v>37.587699999999998</v>
      </c>
      <c r="J36" s="11">
        <v>49.6599</v>
      </c>
      <c r="K36" s="11">
        <v>0.54749999999999999</v>
      </c>
    </row>
    <row r="37" spans="1:11" ht="15.75" thickBot="1" x14ac:dyDescent="0.3">
      <c r="A37" s="10">
        <v>41121</v>
      </c>
      <c r="B37" s="11">
        <v>97.540300000000002</v>
      </c>
      <c r="C37" s="11">
        <v>0.30470000000000003</v>
      </c>
      <c r="D37" s="11">
        <v>1.2091000000000001</v>
      </c>
      <c r="E37" s="11">
        <v>1.4558</v>
      </c>
      <c r="F37" s="11">
        <v>1.2143999999999999</v>
      </c>
      <c r="G37" s="11">
        <v>222.06819999999999</v>
      </c>
      <c r="H37" s="11">
        <v>47.105200000000004</v>
      </c>
      <c r="I37" s="11">
        <v>37.6235</v>
      </c>
      <c r="J37" s="11">
        <v>49.701999999999998</v>
      </c>
      <c r="K37" s="11">
        <v>0.56520000000000004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v>97.540300000000002</v>
      </c>
      <c r="C39" s="36">
        <v>0.32869999999999999</v>
      </c>
      <c r="D39" s="36">
        <v>1.2458</v>
      </c>
      <c r="E39" s="36">
        <v>1.5438000000000001</v>
      </c>
      <c r="F39" s="36">
        <v>1.3601000000000001</v>
      </c>
      <c r="G39" s="36">
        <v>222.90219999999999</v>
      </c>
      <c r="H39" s="36">
        <v>48.132899999999999</v>
      </c>
      <c r="I39" s="36">
        <v>37.770099999999999</v>
      </c>
      <c r="J39" s="36">
        <v>49.753500000000003</v>
      </c>
      <c r="K39" s="36">
        <v>0.79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R13" sqref="R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4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41091</v>
      </c>
      <c r="B7" s="11">
        <v>97.23</v>
      </c>
      <c r="C7" s="11">
        <v>0.30049999999999999</v>
      </c>
      <c r="D7" s="11">
        <v>1.1096999999999999</v>
      </c>
      <c r="E7" s="11">
        <v>1.4101999999999999</v>
      </c>
      <c r="F7" s="11">
        <v>0.92910000000000004</v>
      </c>
      <c r="G7" s="11">
        <v>218.81299999999999</v>
      </c>
      <c r="H7" s="11">
        <v>41.431399999999996</v>
      </c>
      <c r="I7" s="11">
        <v>37.678199999999997</v>
      </c>
      <c r="J7" s="11">
        <v>49.624600000000001</v>
      </c>
      <c r="K7" s="11">
        <v>0.14380000000000001</v>
      </c>
    </row>
    <row r="8" spans="1:13" ht="12" customHeight="1" x14ac:dyDescent="0.25">
      <c r="A8" s="10">
        <v>41092</v>
      </c>
      <c r="B8" s="11">
        <v>97.207099999999997</v>
      </c>
      <c r="C8" s="11">
        <v>0.29770000000000002</v>
      </c>
      <c r="D8" s="11">
        <v>1.1261000000000001</v>
      </c>
      <c r="E8" s="11">
        <v>1.4238000000000002</v>
      </c>
      <c r="F8" s="11">
        <v>0.9073</v>
      </c>
      <c r="G8" s="11">
        <v>220.12370000000001</v>
      </c>
      <c r="H8" s="11">
        <v>42.110700000000001</v>
      </c>
      <c r="I8" s="11">
        <v>37.649799999999999</v>
      </c>
      <c r="J8" s="11">
        <v>49.662599999999998</v>
      </c>
      <c r="K8" s="11">
        <v>0.2082</v>
      </c>
    </row>
    <row r="9" spans="1:13" ht="12" customHeight="1" x14ac:dyDescent="0.25">
      <c r="A9" s="10">
        <v>41093</v>
      </c>
      <c r="B9" s="11">
        <v>97.016199999999998</v>
      </c>
      <c r="C9" s="11">
        <v>0.29459999999999997</v>
      </c>
      <c r="D9" s="11">
        <v>1.1216999999999999</v>
      </c>
      <c r="E9" s="11">
        <v>1.4162999999999999</v>
      </c>
      <c r="F9" s="11">
        <v>0.99690000000000001</v>
      </c>
      <c r="G9" s="11">
        <v>219.1448</v>
      </c>
      <c r="H9" s="11">
        <v>40.654699999999998</v>
      </c>
      <c r="I9" s="11">
        <v>37.630000000000003</v>
      </c>
      <c r="J9" s="11">
        <v>49.646299999999997</v>
      </c>
      <c r="K9" s="11">
        <v>0.28460000000000002</v>
      </c>
    </row>
    <row r="10" spans="1:13" ht="12" customHeight="1" x14ac:dyDescent="0.25">
      <c r="A10" s="10">
        <v>41094</v>
      </c>
      <c r="B10" s="11">
        <v>97.336799999999997</v>
      </c>
      <c r="C10" s="11">
        <v>0.28770000000000001</v>
      </c>
      <c r="D10" s="11">
        <v>1.1668000000000001</v>
      </c>
      <c r="E10" s="11">
        <v>1.4545000000000001</v>
      </c>
      <c r="F10" s="11">
        <v>0.91549999999999998</v>
      </c>
      <c r="G10" s="11">
        <v>219.13</v>
      </c>
      <c r="H10" s="11">
        <v>37.384599999999999</v>
      </c>
      <c r="I10" s="11">
        <v>37.612699999999997</v>
      </c>
      <c r="J10" s="11">
        <v>49.633899999999997</v>
      </c>
      <c r="K10" s="11">
        <v>0.31719999999999998</v>
      </c>
    </row>
    <row r="11" spans="1:13" ht="12" customHeight="1" x14ac:dyDescent="0.25">
      <c r="A11" s="10">
        <v>41095</v>
      </c>
      <c r="B11" s="11">
        <v>97.174999999999997</v>
      </c>
      <c r="C11" s="11">
        <v>0.2984</v>
      </c>
      <c r="D11" s="11">
        <v>1.1126</v>
      </c>
      <c r="E11" s="11">
        <v>1.411</v>
      </c>
      <c r="F11" s="11">
        <v>0.99939999999999996</v>
      </c>
      <c r="G11" s="11">
        <v>219.19</v>
      </c>
      <c r="H11" s="11">
        <v>47.057499999999997</v>
      </c>
      <c r="I11" s="11">
        <v>37.625</v>
      </c>
      <c r="J11" s="11">
        <v>49.655200000000001</v>
      </c>
      <c r="K11" s="11">
        <v>0.42970000000000003</v>
      </c>
    </row>
    <row r="12" spans="1:13" ht="12" customHeight="1" x14ac:dyDescent="0.25">
      <c r="A12" s="10">
        <v>41096</v>
      </c>
      <c r="B12" s="11">
        <v>97.272000000000006</v>
      </c>
      <c r="C12" s="11">
        <v>0.28820000000000001</v>
      </c>
      <c r="D12" s="11">
        <v>1.1716</v>
      </c>
      <c r="E12" s="11">
        <v>1.4598</v>
      </c>
      <c r="F12" s="11">
        <v>0.93769999999999998</v>
      </c>
      <c r="G12" s="11">
        <v>219.4222</v>
      </c>
      <c r="H12" s="11">
        <v>38.44</v>
      </c>
      <c r="I12" s="11">
        <v>37.592100000000002</v>
      </c>
      <c r="J12" s="11">
        <v>49.6374</v>
      </c>
      <c r="K12" s="11">
        <v>0.24529999999999999</v>
      </c>
    </row>
    <row r="13" spans="1:13" ht="12" customHeight="1" x14ac:dyDescent="0.25">
      <c r="A13" s="10">
        <v>41097</v>
      </c>
      <c r="B13" s="11">
        <v>97.187200000000004</v>
      </c>
      <c r="C13" s="11">
        <v>0.29270000000000002</v>
      </c>
      <c r="D13" s="11">
        <v>1.1325000000000001</v>
      </c>
      <c r="E13" s="11">
        <v>1.4252</v>
      </c>
      <c r="F13" s="11">
        <v>0.91759999999999997</v>
      </c>
      <c r="G13" s="11">
        <v>219.13200000000001</v>
      </c>
      <c r="H13" s="11">
        <v>41.788899999999998</v>
      </c>
      <c r="I13" s="11">
        <v>37.592599999999997</v>
      </c>
      <c r="J13" s="11">
        <v>49.628399999999999</v>
      </c>
      <c r="K13" s="11">
        <v>0.37709999999999999</v>
      </c>
    </row>
    <row r="14" spans="1:13" ht="12" customHeight="1" x14ac:dyDescent="0.25">
      <c r="A14" s="10">
        <v>41098</v>
      </c>
      <c r="B14" s="11">
        <v>97.036900000000003</v>
      </c>
      <c r="C14" s="11">
        <v>0.28410000000000002</v>
      </c>
      <c r="D14" s="11">
        <v>1.1363000000000001</v>
      </c>
      <c r="E14" s="11">
        <v>1.4204000000000001</v>
      </c>
      <c r="F14" s="11">
        <v>0.89300000000000002</v>
      </c>
      <c r="G14" s="11">
        <v>219.8331</v>
      </c>
      <c r="H14" s="11">
        <v>40.688800000000001</v>
      </c>
      <c r="I14" s="11">
        <v>37.580800000000004</v>
      </c>
      <c r="J14" s="11">
        <v>49.620100000000001</v>
      </c>
      <c r="K14" s="11">
        <v>0.2848</v>
      </c>
    </row>
    <row r="15" spans="1:13" ht="12" customHeight="1" x14ac:dyDescent="0.25">
      <c r="A15" s="10">
        <v>41099</v>
      </c>
      <c r="B15" s="11">
        <v>97.010800000000003</v>
      </c>
      <c r="C15" s="11">
        <v>0.29330000000000001</v>
      </c>
      <c r="D15" s="11">
        <v>1.1868000000000001</v>
      </c>
      <c r="E15" s="11">
        <v>1.4801000000000002</v>
      </c>
      <c r="F15" s="11">
        <v>0.94730000000000003</v>
      </c>
      <c r="G15" s="11">
        <v>219.2637</v>
      </c>
      <c r="H15" s="11">
        <v>40.607500000000002</v>
      </c>
      <c r="I15" s="11">
        <v>37.5914</v>
      </c>
      <c r="J15" s="11">
        <v>49.639400000000002</v>
      </c>
      <c r="K15" s="11">
        <v>3.1800000000000002E-2</v>
      </c>
    </row>
    <row r="16" spans="1:13" ht="12" customHeight="1" x14ac:dyDescent="0.25">
      <c r="A16" s="10">
        <v>41100</v>
      </c>
      <c r="B16" s="11">
        <v>97.070400000000006</v>
      </c>
      <c r="C16" s="11">
        <v>0.30659999999999998</v>
      </c>
      <c r="D16" s="11">
        <v>1.1469</v>
      </c>
      <c r="E16" s="11">
        <v>1.4535</v>
      </c>
      <c r="F16" s="11">
        <v>1.0425</v>
      </c>
      <c r="G16" s="11">
        <v>219.17959999999999</v>
      </c>
      <c r="H16" s="11">
        <v>38.564100000000003</v>
      </c>
      <c r="I16" s="11">
        <v>37.602499999999999</v>
      </c>
      <c r="J16" s="11">
        <v>49.622100000000003</v>
      </c>
      <c r="K16" s="11">
        <v>0.13500000000000001</v>
      </c>
    </row>
    <row r="17" spans="1:11" x14ac:dyDescent="0.25">
      <c r="A17" s="10">
        <v>41101</v>
      </c>
      <c r="B17" s="11">
        <v>97.115499999999997</v>
      </c>
      <c r="C17" s="11">
        <v>0.2928</v>
      </c>
      <c r="D17" s="11">
        <v>1.1097999999999999</v>
      </c>
      <c r="E17" s="11">
        <v>1.4025999999999998</v>
      </c>
      <c r="F17" s="11">
        <v>0.92010000000000003</v>
      </c>
      <c r="G17" s="11">
        <v>218.96600000000001</v>
      </c>
      <c r="H17" s="11">
        <v>38.108699999999999</v>
      </c>
      <c r="I17" s="11">
        <v>37.5886</v>
      </c>
      <c r="J17" s="11">
        <v>49.630299999999998</v>
      </c>
      <c r="K17" s="11">
        <v>0.10730000000000001</v>
      </c>
    </row>
    <row r="18" spans="1:11" x14ac:dyDescent="0.25">
      <c r="A18" s="10">
        <v>41102</v>
      </c>
      <c r="B18" s="11">
        <v>97.023300000000006</v>
      </c>
      <c r="C18" s="11">
        <v>0.29559999999999997</v>
      </c>
      <c r="D18" s="11">
        <v>1.1671</v>
      </c>
      <c r="E18" s="11">
        <v>1.4626999999999999</v>
      </c>
      <c r="F18" s="11">
        <v>0.90480000000000005</v>
      </c>
      <c r="G18" s="11">
        <v>219.762</v>
      </c>
      <c r="H18" s="11">
        <v>37.5944</v>
      </c>
      <c r="I18" s="11">
        <v>37.681100000000001</v>
      </c>
      <c r="J18" s="11">
        <v>49.6434</v>
      </c>
      <c r="K18" s="11">
        <v>0.55500000000000005</v>
      </c>
    </row>
    <row r="19" spans="1:11" x14ac:dyDescent="0.25">
      <c r="A19" s="10">
        <v>41103</v>
      </c>
      <c r="B19" s="11">
        <v>97.163700000000006</v>
      </c>
      <c r="C19" s="11">
        <v>0.29659999999999997</v>
      </c>
      <c r="D19" s="11">
        <v>1.1209</v>
      </c>
      <c r="E19" s="11">
        <v>1.4175</v>
      </c>
      <c r="F19" s="11">
        <v>0.93010000000000004</v>
      </c>
      <c r="G19" s="11">
        <v>218.47049999999999</v>
      </c>
      <c r="H19" s="11">
        <v>39.756</v>
      </c>
      <c r="I19" s="11">
        <v>37.663800000000002</v>
      </c>
      <c r="J19" s="11">
        <v>49.628500000000003</v>
      </c>
      <c r="K19" s="11">
        <v>0.20330000000000001</v>
      </c>
    </row>
    <row r="20" spans="1:11" x14ac:dyDescent="0.25">
      <c r="A20" s="10">
        <v>41104</v>
      </c>
      <c r="B20" s="11">
        <v>96.968400000000003</v>
      </c>
      <c r="C20" s="11">
        <v>0.2873</v>
      </c>
      <c r="D20" s="11">
        <v>1.1489</v>
      </c>
      <c r="E20" s="11">
        <v>1.4361999999999999</v>
      </c>
      <c r="F20" s="11">
        <v>0.92820000000000003</v>
      </c>
      <c r="G20" s="11">
        <v>219.8228</v>
      </c>
      <c r="H20" s="11">
        <v>39.764299999999999</v>
      </c>
      <c r="I20" s="11">
        <v>37.629800000000003</v>
      </c>
      <c r="J20" s="11">
        <v>49.675400000000003</v>
      </c>
      <c r="K20" s="11">
        <v>0.2225</v>
      </c>
    </row>
    <row r="21" spans="1:11" x14ac:dyDescent="0.25">
      <c r="A21" s="10">
        <v>41105</v>
      </c>
      <c r="B21" s="11">
        <v>97.045699999999997</v>
      </c>
      <c r="C21" s="11">
        <v>0.2928</v>
      </c>
      <c r="D21" s="11">
        <v>1.1217999999999999</v>
      </c>
      <c r="E21" s="11">
        <v>1.4145999999999999</v>
      </c>
      <c r="F21" s="11">
        <v>1.04</v>
      </c>
      <c r="G21" s="11">
        <v>218.661</v>
      </c>
      <c r="H21" s="11">
        <v>40.660600000000002</v>
      </c>
      <c r="I21" s="11">
        <v>37.608800000000002</v>
      </c>
      <c r="J21" s="11">
        <v>49.683599999999998</v>
      </c>
      <c r="K21" s="11">
        <v>0.20169999999999999</v>
      </c>
    </row>
    <row r="22" spans="1:11" x14ac:dyDescent="0.25">
      <c r="A22" s="10">
        <v>41106</v>
      </c>
      <c r="B22" s="11">
        <v>97.017899999999997</v>
      </c>
      <c r="C22" s="11">
        <v>0.31969999999999998</v>
      </c>
      <c r="D22" s="11">
        <v>1.1414</v>
      </c>
      <c r="E22" s="11">
        <v>1.4611000000000001</v>
      </c>
      <c r="F22" s="11">
        <v>1.0630999999999999</v>
      </c>
      <c r="G22" s="11">
        <v>219.24619999999999</v>
      </c>
      <c r="H22" s="11">
        <v>37.601199999999999</v>
      </c>
      <c r="I22" s="11">
        <v>37.583300000000001</v>
      </c>
      <c r="J22" s="11">
        <v>49.657800000000002</v>
      </c>
      <c r="K22" s="11">
        <v>8.2299999999999998E-2</v>
      </c>
    </row>
    <row r="23" spans="1:11" x14ac:dyDescent="0.25">
      <c r="A23" s="10">
        <v>41107</v>
      </c>
      <c r="B23" s="11">
        <v>96.971599999999995</v>
      </c>
      <c r="C23" s="11">
        <v>0.29520000000000002</v>
      </c>
      <c r="D23" s="11">
        <v>1.1425000000000001</v>
      </c>
      <c r="E23" s="11">
        <v>1.4377</v>
      </c>
      <c r="F23" s="11">
        <v>0.86980000000000002</v>
      </c>
      <c r="G23" s="11">
        <v>218.66390000000001</v>
      </c>
      <c r="H23" s="11">
        <v>37.232399999999998</v>
      </c>
      <c r="I23" s="11">
        <v>37.581000000000003</v>
      </c>
      <c r="J23" s="11">
        <v>49.673400000000001</v>
      </c>
      <c r="K23" s="11">
        <v>1.47E-2</v>
      </c>
    </row>
    <row r="24" spans="1:11" x14ac:dyDescent="0.25">
      <c r="A24" s="10">
        <v>41108</v>
      </c>
      <c r="B24" s="11">
        <v>97.162599999999998</v>
      </c>
      <c r="C24" s="11">
        <v>0.29370000000000002</v>
      </c>
      <c r="D24" s="11">
        <v>1.1656</v>
      </c>
      <c r="E24" s="11">
        <v>1.4593</v>
      </c>
      <c r="F24" s="11">
        <v>1.0053000000000001</v>
      </c>
      <c r="G24" s="11">
        <v>220.58850000000001</v>
      </c>
      <c r="H24" s="11">
        <v>41.353400000000001</v>
      </c>
      <c r="I24" s="11">
        <v>37.645000000000003</v>
      </c>
      <c r="J24" s="11">
        <v>49.628</v>
      </c>
      <c r="K24" s="11">
        <v>1.47E-2</v>
      </c>
    </row>
    <row r="25" spans="1:11" x14ac:dyDescent="0.25">
      <c r="A25" s="10">
        <v>41109</v>
      </c>
      <c r="B25" s="11">
        <v>97.008099999999999</v>
      </c>
      <c r="C25" s="11">
        <v>0.29099999999999998</v>
      </c>
      <c r="D25" s="11">
        <v>1.1558999999999999</v>
      </c>
      <c r="E25" s="11">
        <v>1.4468999999999999</v>
      </c>
      <c r="F25" s="11">
        <v>1.0605</v>
      </c>
      <c r="G25" s="11">
        <v>218.69220000000001</v>
      </c>
      <c r="H25" s="11">
        <v>38.859299999999998</v>
      </c>
      <c r="I25" s="11">
        <v>37.599699999999999</v>
      </c>
      <c r="J25" s="11">
        <v>49.627699999999997</v>
      </c>
      <c r="K25" s="11">
        <v>7.6899999999999996E-2</v>
      </c>
    </row>
    <row r="26" spans="1:11" x14ac:dyDescent="0.25">
      <c r="A26" s="10">
        <v>41110</v>
      </c>
      <c r="B26" s="11">
        <v>97.061899999999994</v>
      </c>
      <c r="C26" s="11">
        <v>0.3014</v>
      </c>
      <c r="D26" s="11">
        <v>1.1174999999999999</v>
      </c>
      <c r="E26" s="11">
        <v>1.4188999999999998</v>
      </c>
      <c r="F26" s="11">
        <v>1.1008</v>
      </c>
      <c r="G26" s="11">
        <v>218.964</v>
      </c>
      <c r="H26" s="11">
        <v>39.297400000000003</v>
      </c>
      <c r="I26" s="11">
        <v>37.6008</v>
      </c>
      <c r="J26" s="11">
        <v>49.650799999999997</v>
      </c>
      <c r="K26" s="11">
        <v>8.0399999999999999E-2</v>
      </c>
    </row>
    <row r="27" spans="1:11" x14ac:dyDescent="0.25">
      <c r="A27" s="10">
        <v>41111</v>
      </c>
      <c r="B27" s="11">
        <v>96.983099999999993</v>
      </c>
      <c r="C27" s="11">
        <v>0.2878</v>
      </c>
      <c r="D27" s="11">
        <v>1.1601999999999999</v>
      </c>
      <c r="E27" s="11">
        <v>1.448</v>
      </c>
      <c r="F27" s="11">
        <v>1.0279</v>
      </c>
      <c r="G27" s="11">
        <v>220.09229999999999</v>
      </c>
      <c r="H27" s="11">
        <v>37.179099999999998</v>
      </c>
      <c r="I27" s="11">
        <v>37.662300000000002</v>
      </c>
      <c r="J27" s="11">
        <v>49.650199999999998</v>
      </c>
      <c r="K27" s="11">
        <v>0.13650000000000001</v>
      </c>
    </row>
    <row r="28" spans="1:11" x14ac:dyDescent="0.25">
      <c r="A28" s="10">
        <v>41112</v>
      </c>
      <c r="B28" s="11">
        <v>96.957300000000004</v>
      </c>
      <c r="C28" s="11">
        <v>0.30530000000000002</v>
      </c>
      <c r="D28" s="11">
        <v>1.1592</v>
      </c>
      <c r="E28" s="11">
        <v>1.4645000000000001</v>
      </c>
      <c r="F28" s="11">
        <v>1.2990999999999999</v>
      </c>
      <c r="G28" s="11">
        <v>218.58019999999999</v>
      </c>
      <c r="H28" s="11">
        <v>40.363900000000001</v>
      </c>
      <c r="I28" s="11">
        <v>37.661000000000001</v>
      </c>
      <c r="J28" s="11">
        <v>49.6496</v>
      </c>
      <c r="K28" s="11">
        <v>0.21160000000000001</v>
      </c>
    </row>
    <row r="29" spans="1:11" x14ac:dyDescent="0.25">
      <c r="A29" s="10">
        <v>41113</v>
      </c>
      <c r="B29" s="11">
        <v>96.954300000000003</v>
      </c>
      <c r="C29" s="11">
        <v>0.308</v>
      </c>
      <c r="D29" s="11">
        <v>1.1412</v>
      </c>
      <c r="E29" s="11">
        <v>1.4492</v>
      </c>
      <c r="F29" s="11">
        <v>0.92230000000000001</v>
      </c>
      <c r="G29" s="11">
        <v>219.8922</v>
      </c>
      <c r="H29" s="11">
        <v>38.139600000000002</v>
      </c>
      <c r="I29" s="11">
        <v>37.606200000000001</v>
      </c>
      <c r="J29" s="11">
        <v>49.683199999999999</v>
      </c>
      <c r="K29" s="11">
        <v>0.22739999999999999</v>
      </c>
    </row>
    <row r="30" spans="1:11" x14ac:dyDescent="0.25">
      <c r="A30" s="10">
        <v>41114</v>
      </c>
      <c r="B30" s="11">
        <v>97.0672</v>
      </c>
      <c r="C30" s="11">
        <v>0.31290000000000001</v>
      </c>
      <c r="D30" s="11">
        <v>1.1403000000000001</v>
      </c>
      <c r="E30" s="11">
        <v>1.4532</v>
      </c>
      <c r="F30" s="11">
        <v>1.1408</v>
      </c>
      <c r="G30" s="11">
        <v>218.91220000000001</v>
      </c>
      <c r="H30" s="11">
        <v>37.753799999999998</v>
      </c>
      <c r="I30" s="11">
        <v>37.658200000000001</v>
      </c>
      <c r="J30" s="11">
        <v>49.637599999999999</v>
      </c>
      <c r="K30" s="11">
        <v>0.32529999999999998</v>
      </c>
    </row>
    <row r="31" spans="1:11" x14ac:dyDescent="0.25">
      <c r="A31" s="10">
        <v>41115</v>
      </c>
      <c r="B31" s="11">
        <v>96.959500000000006</v>
      </c>
      <c r="C31" s="11">
        <v>0.32150000000000001</v>
      </c>
      <c r="D31" s="11">
        <v>1.1297999999999999</v>
      </c>
      <c r="E31" s="11">
        <v>1.4512999999999998</v>
      </c>
      <c r="F31" s="11">
        <v>1.2485999999999999</v>
      </c>
      <c r="G31" s="11">
        <v>220.9735</v>
      </c>
      <c r="H31" s="11">
        <v>37.923099999999998</v>
      </c>
      <c r="I31" s="11">
        <v>37.628599999999999</v>
      </c>
      <c r="J31" s="11">
        <v>49.634399999999999</v>
      </c>
      <c r="K31" s="11">
        <v>0.1118</v>
      </c>
    </row>
    <row r="32" spans="1:11" x14ac:dyDescent="0.25">
      <c r="A32" s="10">
        <v>41116</v>
      </c>
      <c r="B32" s="11">
        <v>96.961399999999998</v>
      </c>
      <c r="C32" s="11">
        <v>0.3054</v>
      </c>
      <c r="D32" s="11">
        <v>1.1246</v>
      </c>
      <c r="E32" s="11">
        <v>1.4300000000000002</v>
      </c>
      <c r="F32" s="11">
        <v>1.1584000000000001</v>
      </c>
      <c r="G32" s="11">
        <v>219.98230000000001</v>
      </c>
      <c r="H32" s="11">
        <v>38.283200000000001</v>
      </c>
      <c r="I32" s="11">
        <v>37.651499999999999</v>
      </c>
      <c r="J32" s="11">
        <v>49.638399999999997</v>
      </c>
      <c r="K32" s="11">
        <v>9.7699999999999995E-2</v>
      </c>
    </row>
    <row r="33" spans="1:11" x14ac:dyDescent="0.25">
      <c r="A33" s="10">
        <v>41117</v>
      </c>
      <c r="B33" s="11">
        <v>97.156700000000001</v>
      </c>
      <c r="C33" s="11">
        <v>0.29249999999999998</v>
      </c>
      <c r="D33" s="11">
        <v>1.1919999999999999</v>
      </c>
      <c r="E33" s="11">
        <v>1.4844999999999999</v>
      </c>
      <c r="F33" s="11">
        <v>0.95650000000000002</v>
      </c>
      <c r="G33" s="11">
        <v>219.15260000000001</v>
      </c>
      <c r="H33" s="11">
        <v>37.093299999999999</v>
      </c>
      <c r="I33" s="11">
        <v>37.596600000000002</v>
      </c>
      <c r="J33" s="11">
        <v>49.622799999999998</v>
      </c>
      <c r="K33" s="11">
        <v>0.1832</v>
      </c>
    </row>
    <row r="34" spans="1:11" x14ac:dyDescent="0.25">
      <c r="A34" s="10">
        <v>41118</v>
      </c>
      <c r="B34" s="11">
        <v>97.060100000000006</v>
      </c>
      <c r="C34" s="11">
        <v>0.28820000000000001</v>
      </c>
      <c r="D34" s="11">
        <v>1.1258999999999999</v>
      </c>
      <c r="E34" s="11">
        <v>1.4140999999999999</v>
      </c>
      <c r="F34" s="11">
        <v>0.94650000000000001</v>
      </c>
      <c r="G34" s="11">
        <v>218.9624</v>
      </c>
      <c r="H34" s="11">
        <v>37.105400000000003</v>
      </c>
      <c r="I34" s="11">
        <v>37.612299999999998</v>
      </c>
      <c r="J34" s="11">
        <v>49.630400000000002</v>
      </c>
      <c r="K34" s="11">
        <v>0.45590000000000003</v>
      </c>
    </row>
    <row r="35" spans="1:11" x14ac:dyDescent="0.25">
      <c r="A35" s="10">
        <v>41119</v>
      </c>
      <c r="B35" s="11">
        <v>97.108400000000003</v>
      </c>
      <c r="C35" s="11">
        <v>0.28389999999999999</v>
      </c>
      <c r="D35" s="11">
        <v>1.1635</v>
      </c>
      <c r="E35" s="11">
        <v>1.4474</v>
      </c>
      <c r="F35" s="11">
        <v>0.93830000000000002</v>
      </c>
      <c r="G35" s="11">
        <v>219.13890000000001</v>
      </c>
      <c r="H35" s="11">
        <v>37.4559</v>
      </c>
      <c r="I35" s="11">
        <v>37.585700000000003</v>
      </c>
      <c r="J35" s="11">
        <v>49.625300000000003</v>
      </c>
      <c r="K35" s="11">
        <v>0.32129999999999997</v>
      </c>
    </row>
    <row r="36" spans="1:11" x14ac:dyDescent="0.25">
      <c r="A36" s="10">
        <v>41120</v>
      </c>
      <c r="B36" s="11">
        <v>97.093299999999999</v>
      </c>
      <c r="C36" s="11">
        <v>0.28439999999999999</v>
      </c>
      <c r="D36" s="11">
        <v>1.1131</v>
      </c>
      <c r="E36" s="11">
        <v>1.3975</v>
      </c>
      <c r="F36" s="11">
        <v>0.86280000000000001</v>
      </c>
      <c r="G36" s="11">
        <v>218.46539999999999</v>
      </c>
      <c r="H36" s="11">
        <v>37.817100000000003</v>
      </c>
      <c r="I36" s="11">
        <v>37.580800000000004</v>
      </c>
      <c r="J36" s="11">
        <v>49.626100000000001</v>
      </c>
      <c r="K36" s="11">
        <v>0.30890000000000001</v>
      </c>
    </row>
    <row r="37" spans="1:11" ht="15.75" thickBot="1" x14ac:dyDescent="0.3">
      <c r="A37" s="10">
        <v>41121</v>
      </c>
      <c r="B37" s="11">
        <v>97.517300000000006</v>
      </c>
      <c r="C37" s="11">
        <v>0.28410000000000002</v>
      </c>
      <c r="D37" s="11">
        <v>1.1222000000000001</v>
      </c>
      <c r="E37" s="11">
        <v>1.4220999999999999</v>
      </c>
      <c r="F37" s="11">
        <v>0.86480000000000001</v>
      </c>
      <c r="G37" s="11">
        <v>218.6071</v>
      </c>
      <c r="H37" s="11">
        <v>37.287100000000002</v>
      </c>
      <c r="I37" s="11">
        <v>37.586599999999997</v>
      </c>
      <c r="J37" s="11">
        <v>49.634399999999999</v>
      </c>
      <c r="K37" s="11">
        <v>0.2273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v>96.954300000000003</v>
      </c>
      <c r="C39" s="36">
        <v>0.28389999999999999</v>
      </c>
      <c r="D39" s="36">
        <v>1.1096999999999999</v>
      </c>
      <c r="E39" s="36">
        <v>1.3975</v>
      </c>
      <c r="F39" s="36">
        <v>0.86280000000000001</v>
      </c>
      <c r="G39" s="36">
        <v>218.46539999999999</v>
      </c>
      <c r="H39" s="36">
        <v>37.093299999999999</v>
      </c>
      <c r="I39" s="36">
        <v>37.580800000000004</v>
      </c>
      <c r="J39" s="36">
        <v>49.620100000000001</v>
      </c>
      <c r="K39" s="36">
        <v>1.47E-2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M13" sqref="M1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  <c r="L2" s="1"/>
      <c r="M2" s="2"/>
      <c r="N2" s="2"/>
    </row>
    <row r="3" spans="1:17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41091</v>
      </c>
      <c r="B7" s="11">
        <v>97.288094000000001</v>
      </c>
      <c r="C7" s="12">
        <v>1.120857</v>
      </c>
      <c r="D7" s="12">
        <v>0.31041800000000003</v>
      </c>
      <c r="E7" s="12">
        <v>1.4312750000000001</v>
      </c>
      <c r="F7" s="12">
        <v>1.0960369999999999</v>
      </c>
      <c r="G7" s="12">
        <v>220.92901599999999</v>
      </c>
      <c r="H7" s="12">
        <v>41.593597000000003</v>
      </c>
      <c r="I7" s="12">
        <v>37.689635331600002</v>
      </c>
      <c r="J7" s="12">
        <v>49.733165126061927</v>
      </c>
      <c r="K7" s="12">
        <v>0.46243800000000002</v>
      </c>
      <c r="L7" s="13"/>
      <c r="M7" s="14">
        <v>0.23719999999999999</v>
      </c>
      <c r="N7" s="14">
        <v>3.241E-3</v>
      </c>
    </row>
    <row r="8" spans="1:17" ht="12" customHeight="1" x14ac:dyDescent="0.25">
      <c r="A8" s="10">
        <v>41092</v>
      </c>
      <c r="B8" s="11">
        <v>97.275229999999993</v>
      </c>
      <c r="C8" s="12">
        <v>1.1464510000000001</v>
      </c>
      <c r="D8" s="12">
        <v>0.31900200000000001</v>
      </c>
      <c r="E8" s="12">
        <v>1.4654530000000001</v>
      </c>
      <c r="F8" s="12">
        <v>1.088908</v>
      </c>
      <c r="G8" s="12">
        <v>220.455017</v>
      </c>
      <c r="H8" s="12">
        <v>44.025798999999999</v>
      </c>
      <c r="I8" s="12">
        <v>37.664425789200003</v>
      </c>
      <c r="J8" s="12">
        <v>49.696871471439138</v>
      </c>
      <c r="K8" s="12">
        <v>0.49755100000000002</v>
      </c>
      <c r="L8" s="15"/>
      <c r="M8" s="16"/>
      <c r="N8" s="16"/>
    </row>
    <row r="9" spans="1:17" ht="12" customHeight="1" x14ac:dyDescent="0.25">
      <c r="A9" s="10">
        <v>41093</v>
      </c>
      <c r="B9" s="11">
        <v>97.331596000000005</v>
      </c>
      <c r="C9" s="12">
        <v>1.1295219999999999</v>
      </c>
      <c r="D9" s="12">
        <v>0.316857</v>
      </c>
      <c r="E9" s="12">
        <v>1.4463789999999999</v>
      </c>
      <c r="F9" s="12">
        <v>1.068789</v>
      </c>
      <c r="G9" s="12">
        <v>219.626755</v>
      </c>
      <c r="H9" s="12">
        <v>45.296222999999998</v>
      </c>
      <c r="I9" s="12">
        <v>37.654058196599998</v>
      </c>
      <c r="J9" s="12">
        <v>49.703704468318335</v>
      </c>
      <c r="K9" s="12">
        <v>0.48867699999999997</v>
      </c>
      <c r="L9" s="15"/>
      <c r="M9" s="16"/>
      <c r="N9" s="16"/>
    </row>
    <row r="10" spans="1:17" ht="12" customHeight="1" x14ac:dyDescent="0.25">
      <c r="A10" s="10">
        <v>41094</v>
      </c>
      <c r="B10" s="11">
        <v>97.433639999999997</v>
      </c>
      <c r="C10" s="12">
        <v>1.1620809999999999</v>
      </c>
      <c r="D10" s="12">
        <v>0.29935800000000001</v>
      </c>
      <c r="E10" s="12">
        <v>1.4614389999999999</v>
      </c>
      <c r="F10" s="12">
        <v>0.95974700000000002</v>
      </c>
      <c r="G10" s="12">
        <v>219.16542100000001</v>
      </c>
      <c r="H10" s="12">
        <v>46.983294999999998</v>
      </c>
      <c r="I10" s="12">
        <v>37.6116401544</v>
      </c>
      <c r="J10" s="12">
        <v>49.664373315459279</v>
      </c>
      <c r="K10" s="12">
        <v>0.43173299999999998</v>
      </c>
      <c r="L10" s="15"/>
      <c r="M10" s="16"/>
      <c r="N10" s="16"/>
    </row>
    <row r="11" spans="1:17" ht="12" customHeight="1" x14ac:dyDescent="0.25">
      <c r="A11" s="10">
        <v>41095</v>
      </c>
      <c r="B11" s="11">
        <v>97.335196999999994</v>
      </c>
      <c r="C11" s="12">
        <v>1.178852</v>
      </c>
      <c r="D11" s="12">
        <v>0.29885699999999998</v>
      </c>
      <c r="E11" s="12">
        <v>1.4777089999999999</v>
      </c>
      <c r="F11" s="12">
        <v>1.041701</v>
      </c>
      <c r="G11" s="12">
        <v>220.00294500000001</v>
      </c>
      <c r="H11" s="12">
        <v>48.132885000000002</v>
      </c>
      <c r="I11" s="12">
        <v>37.630257014400001</v>
      </c>
      <c r="J11" s="12">
        <v>49.663763687189636</v>
      </c>
      <c r="K11" s="12">
        <v>0.43179499999999998</v>
      </c>
      <c r="L11" s="15"/>
      <c r="M11" s="16"/>
      <c r="N11" s="16"/>
    </row>
    <row r="12" spans="1:17" ht="12" customHeight="1" x14ac:dyDescent="0.25">
      <c r="A12" s="10">
        <v>41096</v>
      </c>
      <c r="B12" s="11">
        <v>97.251616999999996</v>
      </c>
      <c r="C12" s="12">
        <v>1.2417959999999999</v>
      </c>
      <c r="D12" s="12">
        <v>0.30000599999999999</v>
      </c>
      <c r="E12" s="12">
        <v>1.5418019999999999</v>
      </c>
      <c r="F12" s="12">
        <v>1.069088</v>
      </c>
      <c r="G12" s="12">
        <v>220.41343699999999</v>
      </c>
      <c r="H12" s="12">
        <v>44.791454000000002</v>
      </c>
      <c r="I12" s="12">
        <v>37.608626747400002</v>
      </c>
      <c r="J12" s="12">
        <v>49.606796858663259</v>
      </c>
      <c r="K12" s="12">
        <v>0.39193899999999998</v>
      </c>
      <c r="L12" s="15"/>
      <c r="M12" s="16"/>
      <c r="N12" s="16"/>
    </row>
    <row r="13" spans="1:17" ht="12" customHeight="1" x14ac:dyDescent="0.25">
      <c r="A13" s="10">
        <v>41097</v>
      </c>
      <c r="B13" s="11">
        <v>97.324271999999993</v>
      </c>
      <c r="C13" s="12">
        <v>1.2156469999999999</v>
      </c>
      <c r="D13" s="12">
        <v>0.303066</v>
      </c>
      <c r="E13" s="12">
        <v>1.518713</v>
      </c>
      <c r="F13" s="12">
        <v>1.012624</v>
      </c>
      <c r="G13" s="12">
        <v>220.581772</v>
      </c>
      <c r="H13" s="12">
        <v>44.040142000000003</v>
      </c>
      <c r="I13" s="12">
        <v>37.606528406399995</v>
      </c>
      <c r="J13" s="12">
        <v>49.622335390928988</v>
      </c>
      <c r="K13" s="12">
        <v>0.39174700000000001</v>
      </c>
      <c r="L13" s="15"/>
      <c r="M13" s="16"/>
      <c r="N13" s="16"/>
    </row>
    <row r="14" spans="1:17" ht="12" customHeight="1" x14ac:dyDescent="0.25">
      <c r="A14" s="10">
        <v>41098</v>
      </c>
      <c r="B14" s="11">
        <v>97.453072000000006</v>
      </c>
      <c r="C14" s="12">
        <v>1.2191609999999999</v>
      </c>
      <c r="D14" s="12">
        <v>0.29569299999999998</v>
      </c>
      <c r="E14" s="12">
        <v>1.5148539999999999</v>
      </c>
      <c r="F14" s="12">
        <v>0.89739400000000002</v>
      </c>
      <c r="G14" s="12">
        <v>220.149475</v>
      </c>
      <c r="H14" s="12">
        <v>42.019576999999998</v>
      </c>
      <c r="I14" s="12">
        <v>37.568366998800002</v>
      </c>
      <c r="J14" s="12">
        <v>49.601049954184923</v>
      </c>
      <c r="K14" s="12">
        <v>0.41612900000000003</v>
      </c>
      <c r="L14" s="15"/>
      <c r="M14" s="16"/>
      <c r="N14" s="16"/>
    </row>
    <row r="15" spans="1:17" ht="12" customHeight="1" x14ac:dyDescent="0.25">
      <c r="A15" s="10">
        <v>41099</v>
      </c>
      <c r="B15" s="11">
        <v>97.171265000000005</v>
      </c>
      <c r="C15" s="12">
        <v>1.237514</v>
      </c>
      <c r="D15" s="12">
        <v>0.30349100000000001</v>
      </c>
      <c r="E15" s="12">
        <v>1.541005</v>
      </c>
      <c r="F15" s="12">
        <v>1.139526</v>
      </c>
      <c r="G15" s="12">
        <v>220.25762900000001</v>
      </c>
      <c r="H15" s="12">
        <v>41.026896999999998</v>
      </c>
      <c r="I15" s="12">
        <v>37.636259637000009</v>
      </c>
      <c r="J15" s="12">
        <v>49.624211550900768</v>
      </c>
      <c r="K15" s="12">
        <v>0.49023099999999997</v>
      </c>
      <c r="L15" s="15"/>
      <c r="M15" s="16"/>
      <c r="N15" s="16"/>
    </row>
    <row r="16" spans="1:17" ht="12" customHeight="1" x14ac:dyDescent="0.25">
      <c r="A16" s="10">
        <v>41100</v>
      </c>
      <c r="B16" s="11">
        <v>97.139319999999998</v>
      </c>
      <c r="C16" s="12">
        <v>1.230871</v>
      </c>
      <c r="D16" s="12">
        <v>0.30119600000000002</v>
      </c>
      <c r="E16" s="12">
        <v>1.5320670000000001</v>
      </c>
      <c r="F16" s="12">
        <v>1.1650450000000001</v>
      </c>
      <c r="G16" s="12">
        <v>221.13494900000001</v>
      </c>
      <c r="H16" s="12">
        <v>40.553181000000002</v>
      </c>
      <c r="I16" s="12">
        <v>37.657801552800002</v>
      </c>
      <c r="J16" s="12">
        <v>49.642346014433073</v>
      </c>
      <c r="K16" s="12">
        <v>0.49192999999999998</v>
      </c>
      <c r="L16" s="15"/>
      <c r="M16" s="16"/>
      <c r="N16" s="16"/>
    </row>
    <row r="17" spans="1:14" x14ac:dyDescent="0.25">
      <c r="A17" s="10">
        <v>41101</v>
      </c>
      <c r="B17" s="11">
        <v>97.358626999999998</v>
      </c>
      <c r="C17" s="12">
        <v>1.148088</v>
      </c>
      <c r="D17" s="12">
        <v>0.28366799999999998</v>
      </c>
      <c r="E17" s="12">
        <v>1.431756</v>
      </c>
      <c r="F17" s="12">
        <v>1.042627</v>
      </c>
      <c r="G17" s="12">
        <v>221.01380900000001</v>
      </c>
      <c r="H17" s="12">
        <v>40.460709000000001</v>
      </c>
      <c r="I17" s="12">
        <v>37.663342435200001</v>
      </c>
      <c r="J17" s="12">
        <v>49.71136919097242</v>
      </c>
      <c r="K17" s="12">
        <v>0.54294399999999998</v>
      </c>
      <c r="L17" s="15"/>
      <c r="M17" s="16"/>
      <c r="N17" s="16"/>
    </row>
    <row r="18" spans="1:14" x14ac:dyDescent="0.25">
      <c r="A18" s="10">
        <v>41102</v>
      </c>
      <c r="B18" s="11">
        <v>97.339172000000005</v>
      </c>
      <c r="C18" s="12">
        <v>1.1118170000000001</v>
      </c>
      <c r="D18" s="12">
        <v>0.288802</v>
      </c>
      <c r="E18" s="12">
        <v>1.4006190000000001</v>
      </c>
      <c r="F18" s="12">
        <v>1.09165</v>
      </c>
      <c r="G18" s="12">
        <v>220.738708</v>
      </c>
      <c r="H18" s="12">
        <v>39.224915000000003</v>
      </c>
      <c r="I18" s="12">
        <v>37.690212769799999</v>
      </c>
      <c r="J18" s="12">
        <v>49.750475297036097</v>
      </c>
      <c r="K18" s="12">
        <v>0.55640699999999998</v>
      </c>
      <c r="L18" s="15"/>
      <c r="M18" s="16"/>
      <c r="N18" s="16"/>
    </row>
    <row r="19" spans="1:14" x14ac:dyDescent="0.25">
      <c r="A19" s="10">
        <v>41103</v>
      </c>
      <c r="B19" s="11">
        <v>97.358940000000004</v>
      </c>
      <c r="C19" s="12">
        <v>1.081731</v>
      </c>
      <c r="D19" s="12">
        <v>0.29318899999999998</v>
      </c>
      <c r="E19" s="12">
        <v>1.3749199999999999</v>
      </c>
      <c r="F19" s="12">
        <v>1.089998</v>
      </c>
      <c r="G19" s="12">
        <v>221.007034</v>
      </c>
      <c r="H19" s="12">
        <v>39.971888999999997</v>
      </c>
      <c r="I19" s="12">
        <v>37.7064189042</v>
      </c>
      <c r="J19" s="12">
        <v>49.78019438088112</v>
      </c>
      <c r="K19" s="12">
        <v>0.47630499999999998</v>
      </c>
      <c r="L19" s="15"/>
      <c r="M19" s="16"/>
      <c r="N19" s="16"/>
    </row>
    <row r="20" spans="1:14" x14ac:dyDescent="0.25">
      <c r="A20" s="10">
        <v>41104</v>
      </c>
      <c r="B20" s="11">
        <v>97.127021999999997</v>
      </c>
      <c r="C20" s="12">
        <v>1.153114</v>
      </c>
      <c r="D20" s="12">
        <v>0.33477000000000001</v>
      </c>
      <c r="E20" s="12">
        <v>1.487884</v>
      </c>
      <c r="F20" s="12">
        <v>1.182585</v>
      </c>
      <c r="G20" s="12">
        <v>221.769104</v>
      </c>
      <c r="H20" s="12">
        <v>40.663508999999998</v>
      </c>
      <c r="I20" s="12">
        <v>37.709660551799999</v>
      </c>
      <c r="J20" s="12">
        <v>49.713646462667391</v>
      </c>
      <c r="K20" s="12">
        <v>0.47449599999999997</v>
      </c>
      <c r="L20" s="15"/>
      <c r="M20" s="16"/>
      <c r="N20" s="16"/>
    </row>
    <row r="21" spans="1:14" x14ac:dyDescent="0.25">
      <c r="A21" s="10">
        <v>41105</v>
      </c>
      <c r="B21" s="11">
        <v>97.068427999999997</v>
      </c>
      <c r="C21" s="12">
        <v>1.1607559999999999</v>
      </c>
      <c r="D21" s="12">
        <v>0.33838800000000002</v>
      </c>
      <c r="E21" s="12">
        <v>1.4991439999999998</v>
      </c>
      <c r="F21" s="12">
        <v>1.2132849999999999</v>
      </c>
      <c r="G21" s="12">
        <v>221.736435</v>
      </c>
      <c r="H21" s="12">
        <v>42.957165000000003</v>
      </c>
      <c r="I21" s="12">
        <v>37.725091509599999</v>
      </c>
      <c r="J21" s="12">
        <v>49.715631827303781</v>
      </c>
      <c r="K21" s="12">
        <v>0.44085999999999997</v>
      </c>
      <c r="L21" s="15"/>
      <c r="M21" s="16"/>
      <c r="N21" s="16"/>
    </row>
    <row r="22" spans="1:14" x14ac:dyDescent="0.25">
      <c r="A22" s="10">
        <v>41106</v>
      </c>
      <c r="B22" s="11">
        <v>97.035797000000002</v>
      </c>
      <c r="C22" s="12">
        <v>1.164847</v>
      </c>
      <c r="D22" s="12">
        <v>0.33347500000000002</v>
      </c>
      <c r="E22" s="12">
        <v>1.4983219999999999</v>
      </c>
      <c r="F22" s="12">
        <v>1.252127</v>
      </c>
      <c r="G22" s="12">
        <v>221.942261</v>
      </c>
      <c r="H22" s="12">
        <v>41.059764999999999</v>
      </c>
      <c r="I22" s="12">
        <v>37.732073358000001</v>
      </c>
      <c r="J22" s="12">
        <v>49.718055130082512</v>
      </c>
      <c r="K22" s="12">
        <v>0.22803599999999999</v>
      </c>
      <c r="L22" s="15"/>
      <c r="M22" s="16"/>
      <c r="N22" s="16"/>
    </row>
    <row r="23" spans="1:14" x14ac:dyDescent="0.25">
      <c r="A23" s="10">
        <v>41107</v>
      </c>
      <c r="B23" s="11">
        <v>97.139488</v>
      </c>
      <c r="C23" s="12">
        <v>1.193179</v>
      </c>
      <c r="D23" s="12">
        <v>0.31578600000000001</v>
      </c>
      <c r="E23" s="12">
        <v>1.5089649999999999</v>
      </c>
      <c r="F23" s="12">
        <v>1.160828</v>
      </c>
      <c r="G23" s="12">
        <v>221.67858899999999</v>
      </c>
      <c r="H23" s="12">
        <v>42.188716999999997</v>
      </c>
      <c r="I23" s="12">
        <v>37.687083664799999</v>
      </c>
      <c r="J23" s="12">
        <v>49.680817617720784</v>
      </c>
      <c r="K23" s="12">
        <v>1.4751E-2</v>
      </c>
      <c r="L23" s="15"/>
      <c r="M23" s="16"/>
      <c r="N23" s="16"/>
    </row>
    <row r="24" spans="1:14" x14ac:dyDescent="0.25">
      <c r="A24" s="10">
        <v>41108</v>
      </c>
      <c r="B24" s="11">
        <v>97.258476000000002</v>
      </c>
      <c r="C24" s="12">
        <v>1.1939109999999999</v>
      </c>
      <c r="D24" s="12">
        <v>0.309008</v>
      </c>
      <c r="E24" s="12">
        <v>1.5029189999999999</v>
      </c>
      <c r="F24" s="12">
        <v>1.0744640000000001</v>
      </c>
      <c r="G24" s="12">
        <v>220.629074</v>
      </c>
      <c r="H24" s="12">
        <v>41.977898000000003</v>
      </c>
      <c r="I24" s="12">
        <v>37.647441322799999</v>
      </c>
      <c r="J24" s="12">
        <v>49.661407351521184</v>
      </c>
      <c r="K24" s="12">
        <v>1.4678E-2</v>
      </c>
      <c r="L24" s="15"/>
      <c r="M24" s="16"/>
      <c r="N24" s="16"/>
    </row>
    <row r="25" spans="1:14" x14ac:dyDescent="0.25">
      <c r="A25" s="10">
        <v>41109</v>
      </c>
      <c r="B25" s="11">
        <v>97.287796</v>
      </c>
      <c r="C25" s="12">
        <v>1.209101</v>
      </c>
      <c r="D25" s="12">
        <v>0.30735800000000002</v>
      </c>
      <c r="E25" s="12">
        <v>1.516459</v>
      </c>
      <c r="F25" s="12">
        <v>1.06307</v>
      </c>
      <c r="G25" s="12">
        <v>219.985703</v>
      </c>
      <c r="H25" s="12">
        <v>40.017761</v>
      </c>
      <c r="I25" s="12">
        <v>37.615098472800007</v>
      </c>
      <c r="J25" s="12">
        <v>49.631094578530224</v>
      </c>
      <c r="K25" s="12">
        <v>0.12776199999999999</v>
      </c>
      <c r="L25" s="15"/>
      <c r="M25" s="16"/>
      <c r="N25" s="16"/>
    </row>
    <row r="26" spans="1:14" x14ac:dyDescent="0.25">
      <c r="A26" s="10">
        <v>41110</v>
      </c>
      <c r="B26" s="11">
        <v>97.160354999999996</v>
      </c>
      <c r="C26" s="12">
        <v>1.20977</v>
      </c>
      <c r="D26" s="12">
        <v>0.31723600000000002</v>
      </c>
      <c r="E26" s="12">
        <v>1.5270060000000001</v>
      </c>
      <c r="F26" s="12">
        <v>1.1571880000000001</v>
      </c>
      <c r="G26" s="12">
        <v>220.482956</v>
      </c>
      <c r="H26" s="12">
        <v>39.622635000000002</v>
      </c>
      <c r="I26" s="12">
        <v>37.6537647444</v>
      </c>
      <c r="J26" s="12">
        <v>49.648414499317454</v>
      </c>
      <c r="K26" s="12">
        <v>0.75293500000000002</v>
      </c>
      <c r="L26" s="15"/>
      <c r="M26" s="16"/>
      <c r="N26" s="16"/>
    </row>
    <row r="27" spans="1:14" x14ac:dyDescent="0.25">
      <c r="A27" s="10">
        <v>41111</v>
      </c>
      <c r="B27" s="11">
        <v>97.087608000000003</v>
      </c>
      <c r="C27" s="12">
        <v>1.2073240000000001</v>
      </c>
      <c r="D27" s="12">
        <v>0.32650899999999999</v>
      </c>
      <c r="E27" s="12">
        <v>1.533833</v>
      </c>
      <c r="F27" s="12">
        <v>1.2088080000000001</v>
      </c>
      <c r="G27" s="12">
        <v>220.399551</v>
      </c>
      <c r="H27" s="12">
        <v>39.857246000000004</v>
      </c>
      <c r="I27" s="12">
        <v>37.676325854400005</v>
      </c>
      <c r="J27" s="12">
        <v>49.660379950069775</v>
      </c>
      <c r="K27" s="12">
        <v>0.75195000000000001</v>
      </c>
      <c r="L27" s="15"/>
      <c r="M27" s="16"/>
      <c r="N27" s="16"/>
    </row>
    <row r="28" spans="1:14" x14ac:dyDescent="0.25">
      <c r="A28" s="10">
        <v>41112</v>
      </c>
      <c r="B28" s="11">
        <v>96.886566000000002</v>
      </c>
      <c r="C28" s="12">
        <v>1.20827</v>
      </c>
      <c r="D28" s="12">
        <v>0.319081</v>
      </c>
      <c r="E28" s="12">
        <v>1.5273509999999999</v>
      </c>
      <c r="F28" s="12">
        <v>1.3620159999999999</v>
      </c>
      <c r="G28" s="12">
        <v>221.66841099999999</v>
      </c>
      <c r="H28" s="12">
        <v>40.546107999999997</v>
      </c>
      <c r="I28" s="12">
        <v>37.756387818600004</v>
      </c>
      <c r="J28" s="12">
        <v>49.707563800800983</v>
      </c>
      <c r="K28" s="12">
        <v>0.78992799999999996</v>
      </c>
      <c r="L28" s="15"/>
      <c r="M28" s="16"/>
      <c r="N28" s="16"/>
    </row>
    <row r="29" spans="1:14" x14ac:dyDescent="0.25">
      <c r="A29" s="10">
        <v>41113</v>
      </c>
      <c r="B29" s="11">
        <v>96.870834000000002</v>
      </c>
      <c r="C29" s="12">
        <v>1.188939</v>
      </c>
      <c r="D29" s="12">
        <v>0.33325700000000003</v>
      </c>
      <c r="E29" s="12">
        <v>1.5221960000000001</v>
      </c>
      <c r="F29" s="12">
        <v>1.401281</v>
      </c>
      <c r="G29" s="12">
        <v>221.453903</v>
      </c>
      <c r="H29" s="12">
        <v>38.198672999999999</v>
      </c>
      <c r="I29" s="12">
        <v>37.756913718600003</v>
      </c>
      <c r="J29" s="12">
        <v>49.714288282119597</v>
      </c>
      <c r="K29" s="12">
        <v>0.71697500000000003</v>
      </c>
      <c r="L29" s="15"/>
      <c r="M29" s="16"/>
      <c r="N29" s="16"/>
    </row>
    <row r="30" spans="1:14" x14ac:dyDescent="0.25">
      <c r="A30" s="10">
        <v>41114</v>
      </c>
      <c r="B30" s="11">
        <v>97.030395999999996</v>
      </c>
      <c r="C30" s="12">
        <v>1.204723</v>
      </c>
      <c r="D30" s="12">
        <v>0.33094000000000001</v>
      </c>
      <c r="E30" s="12">
        <v>1.535663</v>
      </c>
      <c r="F30" s="12">
        <v>1.23322</v>
      </c>
      <c r="G30" s="12">
        <v>221.03564499999999</v>
      </c>
      <c r="H30" s="12">
        <v>39.638987999999998</v>
      </c>
      <c r="I30" s="12">
        <v>37.701278757600001</v>
      </c>
      <c r="J30" s="12">
        <v>49.672433365734079</v>
      </c>
      <c r="K30" s="12">
        <v>0.53312199999999998</v>
      </c>
      <c r="L30" s="15"/>
      <c r="M30" s="16"/>
      <c r="N30" s="16"/>
    </row>
    <row r="31" spans="1:14" x14ac:dyDescent="0.25">
      <c r="A31" s="10">
        <v>41115</v>
      </c>
      <c r="B31" s="11">
        <v>96.873260000000002</v>
      </c>
      <c r="C31" s="12">
        <v>1.205138</v>
      </c>
      <c r="D31" s="12">
        <v>0.32516099999999998</v>
      </c>
      <c r="E31" s="12">
        <v>1.5302990000000001</v>
      </c>
      <c r="F31" s="12">
        <v>1.3534740000000001</v>
      </c>
      <c r="G31" s="12">
        <v>222.43279999999999</v>
      </c>
      <c r="H31" s="12">
        <v>39.857928999999999</v>
      </c>
      <c r="I31" s="12">
        <v>37.766045446200003</v>
      </c>
      <c r="J31" s="12">
        <v>49.711878145434767</v>
      </c>
      <c r="K31" s="12">
        <v>0.55413000000000001</v>
      </c>
      <c r="L31" s="15"/>
      <c r="M31" s="16"/>
      <c r="N31" s="16"/>
    </row>
    <row r="32" spans="1:14" x14ac:dyDescent="0.25">
      <c r="A32" s="10">
        <v>41116</v>
      </c>
      <c r="B32" s="11">
        <v>97.020790000000005</v>
      </c>
      <c r="C32" s="12">
        <v>1.1650529999999999</v>
      </c>
      <c r="D32" s="12">
        <v>0.327461</v>
      </c>
      <c r="E32" s="12">
        <v>1.4925139999999999</v>
      </c>
      <c r="F32" s="12">
        <v>1.2336480000000001</v>
      </c>
      <c r="G32" s="12">
        <v>222.90211500000001</v>
      </c>
      <c r="H32" s="12">
        <v>40.937531</v>
      </c>
      <c r="I32" s="12">
        <v>37.754734389000006</v>
      </c>
      <c r="J32" s="12">
        <v>49.731986366253231</v>
      </c>
      <c r="K32" s="12">
        <v>0.558535</v>
      </c>
      <c r="L32" s="15"/>
      <c r="M32" s="16"/>
      <c r="N32" s="16"/>
    </row>
    <row r="33" spans="1:14" x14ac:dyDescent="0.25">
      <c r="A33" s="10">
        <v>41117</v>
      </c>
      <c r="B33" s="11">
        <v>97.178352000000004</v>
      </c>
      <c r="C33" s="12">
        <v>1.282953</v>
      </c>
      <c r="D33" s="12">
        <v>0.29656500000000002</v>
      </c>
      <c r="E33" s="12">
        <v>1.579518</v>
      </c>
      <c r="F33" s="12">
        <v>1.0479320000000001</v>
      </c>
      <c r="G33" s="12">
        <v>219.36552399999999</v>
      </c>
      <c r="H33" s="12">
        <v>37.093280999999998</v>
      </c>
      <c r="I33" s="12">
        <v>37.624583605200002</v>
      </c>
      <c r="J33" s="12">
        <v>49.588776674466402</v>
      </c>
      <c r="K33" s="12">
        <v>0.54712799999999995</v>
      </c>
      <c r="L33" s="15"/>
      <c r="M33" s="16"/>
      <c r="N33" s="16"/>
    </row>
    <row r="34" spans="1:14" x14ac:dyDescent="0.25">
      <c r="A34" s="10">
        <v>41118</v>
      </c>
      <c r="B34" s="11">
        <v>97.253440999999995</v>
      </c>
      <c r="C34" s="12">
        <v>1.2545790000000001</v>
      </c>
      <c r="D34" s="12">
        <v>0.29054200000000002</v>
      </c>
      <c r="E34" s="12">
        <v>1.5451210000000002</v>
      </c>
      <c r="F34" s="12">
        <v>1.0229349999999999</v>
      </c>
      <c r="G34" s="12">
        <v>219.570007</v>
      </c>
      <c r="H34" s="12">
        <v>37.168415000000003</v>
      </c>
      <c r="I34" s="12">
        <v>37.620912823200001</v>
      </c>
      <c r="J34" s="12">
        <v>49.609194577274685</v>
      </c>
      <c r="K34" s="12">
        <v>0.50802000000000003</v>
      </c>
      <c r="L34" s="15"/>
      <c r="M34" s="16"/>
      <c r="N34" s="16"/>
    </row>
    <row r="35" spans="1:14" x14ac:dyDescent="0.25">
      <c r="A35" s="10">
        <v>41119</v>
      </c>
      <c r="B35" s="11">
        <v>97.409522999999993</v>
      </c>
      <c r="C35" s="12">
        <v>1.2067239999999999</v>
      </c>
      <c r="D35" s="12">
        <v>0.28383599999999998</v>
      </c>
      <c r="E35" s="12">
        <v>1.4905599999999999</v>
      </c>
      <c r="F35" s="12">
        <v>0.93851899999999999</v>
      </c>
      <c r="G35" s="12">
        <v>219.53511</v>
      </c>
      <c r="H35" s="12">
        <v>40.118991999999999</v>
      </c>
      <c r="I35" s="12">
        <v>37.605995143800001</v>
      </c>
      <c r="J35" s="12">
        <v>49.636974334058344</v>
      </c>
      <c r="K35" s="12">
        <v>0.47553899999999999</v>
      </c>
      <c r="L35" s="15"/>
      <c r="M35" s="16"/>
      <c r="N35" s="16"/>
    </row>
    <row r="36" spans="1:14" x14ac:dyDescent="0.25">
      <c r="A36" s="10">
        <v>41120</v>
      </c>
      <c r="B36" s="11">
        <v>97.484627000000003</v>
      </c>
      <c r="C36" s="12">
        <v>1.2050350000000001</v>
      </c>
      <c r="D36" s="12">
        <v>0.28492000000000001</v>
      </c>
      <c r="E36" s="12">
        <v>1.4899550000000001</v>
      </c>
      <c r="F36" s="12">
        <v>0.87177400000000005</v>
      </c>
      <c r="G36" s="12">
        <v>218.46533199999999</v>
      </c>
      <c r="H36" s="12">
        <v>40.911301000000002</v>
      </c>
      <c r="I36" s="12">
        <v>37.581435613799997</v>
      </c>
      <c r="J36" s="12">
        <v>49.623364876818819</v>
      </c>
      <c r="K36" s="12">
        <v>0.44016899999999998</v>
      </c>
      <c r="L36" s="15"/>
      <c r="M36" s="16"/>
      <c r="N36" s="16"/>
    </row>
    <row r="37" spans="1:14" ht="15.75" thickBot="1" x14ac:dyDescent="0.3">
      <c r="A37" s="10">
        <v>41121</v>
      </c>
      <c r="B37" s="11">
        <v>97.550087000000005</v>
      </c>
      <c r="C37" s="12">
        <v>1.121564</v>
      </c>
      <c r="D37" s="12">
        <v>0.30440499999999998</v>
      </c>
      <c r="E37" s="12">
        <v>1.425969</v>
      </c>
      <c r="F37" s="12">
        <v>0.88164600000000004</v>
      </c>
      <c r="G37" s="12">
        <v>218.83689899999999</v>
      </c>
      <c r="H37" s="12">
        <v>41.613945000000001</v>
      </c>
      <c r="I37" s="12">
        <v>37.600790837399998</v>
      </c>
      <c r="J37" s="12">
        <v>49.684060770152932</v>
      </c>
      <c r="K37" s="12">
        <v>0.44306200000000001</v>
      </c>
      <c r="L37" s="15"/>
      <c r="M37" s="16"/>
      <c r="N37" s="16"/>
    </row>
    <row r="38" spans="1:14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v>96.870834000000002</v>
      </c>
      <c r="C40" s="20">
        <v>1.081731</v>
      </c>
      <c r="D40" s="20">
        <v>0.28366799999999998</v>
      </c>
      <c r="E40" s="20">
        <v>1.3749199999999999</v>
      </c>
      <c r="F40" s="20">
        <v>0.87177400000000005</v>
      </c>
      <c r="G40" s="20">
        <v>218.46533199999999</v>
      </c>
      <c r="H40" s="20">
        <v>37.093280999999998</v>
      </c>
      <c r="I40" s="20">
        <v>37.568366998800002</v>
      </c>
      <c r="J40" s="20">
        <v>49.588776674466402</v>
      </c>
      <c r="K40" s="20">
        <v>1.4678E-2</v>
      </c>
      <c r="L40" s="21"/>
    </row>
    <row r="41" spans="1:14" x14ac:dyDescent="0.25">
      <c r="A41" s="22" t="s">
        <v>23</v>
      </c>
      <c r="B41" s="23">
        <v>97.218802838709649</v>
      </c>
      <c r="C41" s="23">
        <v>1.1857860645161293</v>
      </c>
      <c r="D41" s="23">
        <v>0.309429064516129</v>
      </c>
      <c r="E41" s="23">
        <v>1.4952151290322584</v>
      </c>
      <c r="F41" s="23">
        <v>1.1103849677419355</v>
      </c>
      <c r="G41" s="23">
        <v>220.6246898709677</v>
      </c>
      <c r="H41" s="23">
        <v>41.372594258064524</v>
      </c>
      <c r="I41" s="23">
        <v>37.66461908289677</v>
      </c>
      <c r="J41" s="23">
        <v>49.67453630054181</v>
      </c>
      <c r="K41" s="23">
        <v>0.46586780645161296</v>
      </c>
      <c r="L41" s="21"/>
    </row>
    <row r="42" spans="1:14" x14ac:dyDescent="0.25">
      <c r="A42" s="24" t="s">
        <v>24</v>
      </c>
      <c r="B42" s="25">
        <v>97.550087000000005</v>
      </c>
      <c r="C42" s="25">
        <v>1.282953</v>
      </c>
      <c r="D42" s="25">
        <v>0.33838800000000002</v>
      </c>
      <c r="E42" s="25">
        <v>1.579518</v>
      </c>
      <c r="F42" s="25">
        <v>1.401281</v>
      </c>
      <c r="G42" s="25">
        <v>222.90211500000001</v>
      </c>
      <c r="H42" s="25">
        <v>48.132885000000002</v>
      </c>
      <c r="I42" s="25">
        <v>37.766045446200003</v>
      </c>
      <c r="J42" s="25">
        <v>49.78019438088112</v>
      </c>
      <c r="K42" s="25">
        <v>0.78992799999999996</v>
      </c>
      <c r="L42" s="21"/>
    </row>
    <row r="43" spans="1:14" ht="15.75" thickBot="1" x14ac:dyDescent="0.3">
      <c r="A43" s="26" t="s">
        <v>25</v>
      </c>
      <c r="B43" s="27">
        <v>0.17820589711980084</v>
      </c>
      <c r="C43" s="27">
        <v>4.5361989479387764E-2</v>
      </c>
      <c r="D43" s="27">
        <v>1.6422365767321687E-2</v>
      </c>
      <c r="E43" s="27">
        <v>4.6609405446914276E-2</v>
      </c>
      <c r="F43" s="27">
        <v>0.13380682476552649</v>
      </c>
      <c r="G43" s="27">
        <v>1.0428899940845178</v>
      </c>
      <c r="H43" s="27">
        <v>2.5331061647948303</v>
      </c>
      <c r="I43" s="27">
        <v>5.5417044089557943E-2</v>
      </c>
      <c r="J43" s="27">
        <v>4.8574618063115624E-2</v>
      </c>
      <c r="K43" s="27">
        <v>0.18021728989332442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M13" sqref="M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41091</v>
      </c>
      <c r="B7" s="11">
        <v>97.452799999999996</v>
      </c>
      <c r="C7" s="11">
        <v>1.1775</v>
      </c>
      <c r="D7" s="11">
        <v>0.31559999999999999</v>
      </c>
      <c r="E7" s="11">
        <v>1.504</v>
      </c>
      <c r="F7" s="11">
        <v>1.3291999999999999</v>
      </c>
      <c r="G7" s="11">
        <v>221.27019999999999</v>
      </c>
      <c r="H7" s="11">
        <v>47.331400000000002</v>
      </c>
      <c r="I7" s="11">
        <v>37.744900000000001</v>
      </c>
      <c r="J7" s="11">
        <v>49.758299999999998</v>
      </c>
      <c r="K7" s="11">
        <v>0.75360000000000005</v>
      </c>
    </row>
    <row r="8" spans="1:13" ht="12" customHeight="1" x14ac:dyDescent="0.25">
      <c r="A8" s="10">
        <v>41092</v>
      </c>
      <c r="B8" s="11">
        <v>97.333200000000005</v>
      </c>
      <c r="C8" s="11">
        <v>1.2541</v>
      </c>
      <c r="D8" s="11">
        <v>0.33539999999999998</v>
      </c>
      <c r="E8" s="11">
        <v>1.53</v>
      </c>
      <c r="F8" s="11">
        <v>1.3266</v>
      </c>
      <c r="G8" s="11">
        <v>221.24469999999999</v>
      </c>
      <c r="H8" s="11">
        <v>46.337499999999999</v>
      </c>
      <c r="I8" s="11">
        <v>37.723300000000002</v>
      </c>
      <c r="J8" s="11">
        <v>49.758099999999999</v>
      </c>
      <c r="K8" s="11">
        <v>0.57450000000000001</v>
      </c>
    </row>
    <row r="9" spans="1:13" ht="12" customHeight="1" x14ac:dyDescent="0.25">
      <c r="A9" s="10">
        <v>41093</v>
      </c>
      <c r="B9" s="11">
        <v>97.427899999999994</v>
      </c>
      <c r="C9" s="11">
        <v>1.1987000000000001</v>
      </c>
      <c r="D9" s="11">
        <v>0.32079999999999997</v>
      </c>
      <c r="E9" s="11">
        <v>1.5001</v>
      </c>
      <c r="F9" s="11">
        <v>1.2433000000000001</v>
      </c>
      <c r="G9" s="11">
        <v>221.66210000000001</v>
      </c>
      <c r="H9" s="11">
        <v>46.970199999999998</v>
      </c>
      <c r="I9" s="11">
        <v>37.683</v>
      </c>
      <c r="J9" s="11">
        <v>49.779200000000003</v>
      </c>
      <c r="K9" s="11">
        <v>0.52459999999999996</v>
      </c>
    </row>
    <row r="10" spans="1:13" ht="12" customHeight="1" x14ac:dyDescent="0.25">
      <c r="A10" s="10">
        <v>41094</v>
      </c>
      <c r="B10" s="11">
        <v>97.481499999999997</v>
      </c>
      <c r="C10" s="11">
        <v>1.1992</v>
      </c>
      <c r="D10" s="11">
        <v>0.32969999999999999</v>
      </c>
      <c r="E10" s="11">
        <v>1.5623</v>
      </c>
      <c r="F10" s="11">
        <v>1.1434</v>
      </c>
      <c r="G10" s="11">
        <v>221.45509999999999</v>
      </c>
      <c r="H10" s="11">
        <v>47.521500000000003</v>
      </c>
      <c r="I10" s="11">
        <v>37.676699999999997</v>
      </c>
      <c r="J10" s="11">
        <v>49.682600000000001</v>
      </c>
      <c r="K10" s="11">
        <v>0.50739999999999996</v>
      </c>
    </row>
    <row r="11" spans="1:13" ht="12" customHeight="1" x14ac:dyDescent="0.25">
      <c r="A11" s="10">
        <v>41095</v>
      </c>
      <c r="B11" s="11">
        <v>97.459000000000003</v>
      </c>
      <c r="C11" s="11">
        <v>1.2030000000000001</v>
      </c>
      <c r="D11" s="11">
        <v>0.2999</v>
      </c>
      <c r="E11" s="11">
        <v>1.4882</v>
      </c>
      <c r="F11" s="11">
        <v>1.3612</v>
      </c>
      <c r="G11" s="11">
        <v>220.03880000000001</v>
      </c>
      <c r="H11" s="11">
        <v>48.132899999999999</v>
      </c>
      <c r="I11" s="11">
        <v>37.742600000000003</v>
      </c>
      <c r="J11" s="11">
        <v>49.724600000000002</v>
      </c>
      <c r="K11" s="11">
        <v>0.48430000000000001</v>
      </c>
    </row>
    <row r="12" spans="1:13" ht="12" customHeight="1" x14ac:dyDescent="0.25">
      <c r="A12" s="10">
        <v>41096</v>
      </c>
      <c r="B12" s="11">
        <v>97.383600000000001</v>
      </c>
      <c r="C12" s="11">
        <v>1.2754000000000001</v>
      </c>
      <c r="D12" s="11">
        <v>0.3105</v>
      </c>
      <c r="E12" s="11">
        <v>1.5747</v>
      </c>
      <c r="F12" s="11">
        <v>1.2262</v>
      </c>
      <c r="G12" s="11">
        <v>222.3073</v>
      </c>
      <c r="H12" s="11">
        <v>44.940199999999997</v>
      </c>
      <c r="I12" s="11">
        <v>37.623199999999997</v>
      </c>
      <c r="J12" s="11">
        <v>49.697600000000001</v>
      </c>
      <c r="K12" s="11">
        <v>0.61299999999999999</v>
      </c>
    </row>
    <row r="13" spans="1:13" ht="12" customHeight="1" x14ac:dyDescent="0.25">
      <c r="A13" s="10">
        <v>41097</v>
      </c>
      <c r="B13" s="11">
        <v>97.419700000000006</v>
      </c>
      <c r="C13" s="11">
        <v>1.274</v>
      </c>
      <c r="D13" s="11">
        <v>0.31680000000000003</v>
      </c>
      <c r="E13" s="11">
        <v>1.56</v>
      </c>
      <c r="F13" s="11">
        <v>1.0324</v>
      </c>
      <c r="G13" s="11">
        <v>222.66980000000001</v>
      </c>
      <c r="H13" s="11">
        <v>47.383200000000002</v>
      </c>
      <c r="I13" s="11">
        <v>37.645200000000003</v>
      </c>
      <c r="J13" s="11">
        <v>49.774500000000003</v>
      </c>
      <c r="K13" s="11">
        <v>0.58530000000000004</v>
      </c>
    </row>
    <row r="14" spans="1:13" ht="12" customHeight="1" x14ac:dyDescent="0.25">
      <c r="A14" s="10">
        <v>41098</v>
      </c>
      <c r="B14" s="11">
        <v>97.544300000000007</v>
      </c>
      <c r="C14" s="11">
        <v>1.2296</v>
      </c>
      <c r="D14" s="11">
        <v>0.314</v>
      </c>
      <c r="E14" s="11">
        <v>1.5630999999999999</v>
      </c>
      <c r="F14" s="11">
        <v>1.0043</v>
      </c>
      <c r="G14" s="11">
        <v>222.208</v>
      </c>
      <c r="H14" s="11">
        <v>46.937600000000003</v>
      </c>
      <c r="I14" s="11">
        <v>37.690800000000003</v>
      </c>
      <c r="J14" s="11">
        <v>49.679200000000002</v>
      </c>
      <c r="K14" s="11">
        <v>0.75219999999999998</v>
      </c>
    </row>
    <row r="15" spans="1:13" ht="12" customHeight="1" x14ac:dyDescent="0.25">
      <c r="A15" s="10">
        <v>41099</v>
      </c>
      <c r="B15" s="11">
        <v>97.324299999999994</v>
      </c>
      <c r="C15" s="11">
        <v>1.2548999999999999</v>
      </c>
      <c r="D15" s="11">
        <v>0.316</v>
      </c>
      <c r="E15" s="11">
        <v>1.5720000000000001</v>
      </c>
      <c r="F15" s="11">
        <v>1.1895</v>
      </c>
      <c r="G15" s="11">
        <v>221.8313</v>
      </c>
      <c r="H15" s="11">
        <v>41.061599999999999</v>
      </c>
      <c r="I15" s="11">
        <v>37.645099999999999</v>
      </c>
      <c r="J15" s="11">
        <v>49.673200000000001</v>
      </c>
      <c r="K15" s="11">
        <v>0.75760000000000005</v>
      </c>
    </row>
    <row r="16" spans="1:13" ht="12" customHeight="1" x14ac:dyDescent="0.25">
      <c r="A16" s="10">
        <v>41100</v>
      </c>
      <c r="B16" s="11">
        <v>97.310400000000001</v>
      </c>
      <c r="C16" s="11">
        <v>1.2811999999999999</v>
      </c>
      <c r="D16" s="11">
        <v>0.32550000000000001</v>
      </c>
      <c r="E16" s="11">
        <v>1.5624</v>
      </c>
      <c r="F16" s="11">
        <v>1.2369000000000001</v>
      </c>
      <c r="G16" s="11">
        <v>222.09569999999999</v>
      </c>
      <c r="H16" s="11">
        <v>40.819699999999997</v>
      </c>
      <c r="I16" s="11">
        <v>37.683799999999998</v>
      </c>
      <c r="J16" s="11">
        <v>49.749200000000002</v>
      </c>
      <c r="K16" s="11">
        <v>0.67900000000000005</v>
      </c>
    </row>
    <row r="17" spans="1:11" x14ac:dyDescent="0.25">
      <c r="A17" s="10">
        <v>41101</v>
      </c>
      <c r="B17" s="11">
        <v>97.482500000000002</v>
      </c>
      <c r="C17" s="11">
        <v>1.1560999999999999</v>
      </c>
      <c r="D17" s="11">
        <v>0.31830000000000003</v>
      </c>
      <c r="E17" s="11">
        <v>1.5505</v>
      </c>
      <c r="F17" s="11">
        <v>1.296</v>
      </c>
      <c r="G17" s="11">
        <v>221.8494</v>
      </c>
      <c r="H17" s="11">
        <v>46.805500000000002</v>
      </c>
      <c r="I17" s="11">
        <v>37.696199999999997</v>
      </c>
      <c r="J17" s="11">
        <v>49.728400000000001</v>
      </c>
      <c r="K17" s="11">
        <v>0.55079999999999996</v>
      </c>
    </row>
    <row r="18" spans="1:11" x14ac:dyDescent="0.25">
      <c r="A18" s="10">
        <v>41102</v>
      </c>
      <c r="B18" s="11">
        <v>97.474100000000007</v>
      </c>
      <c r="C18" s="11">
        <v>1.1346000000000001</v>
      </c>
      <c r="D18" s="11">
        <v>0.316</v>
      </c>
      <c r="E18" s="11">
        <v>1.4151</v>
      </c>
      <c r="F18" s="11">
        <v>1.3045</v>
      </c>
      <c r="G18" s="11">
        <v>220.9391</v>
      </c>
      <c r="H18" s="11">
        <v>44.404200000000003</v>
      </c>
      <c r="I18" s="11">
        <v>37.725499999999997</v>
      </c>
      <c r="J18" s="11">
        <v>49.778500000000001</v>
      </c>
      <c r="K18" s="11">
        <v>0.78480000000000005</v>
      </c>
    </row>
    <row r="19" spans="1:11" x14ac:dyDescent="0.25">
      <c r="A19" s="10">
        <v>41103</v>
      </c>
      <c r="B19" s="11">
        <v>97.392899999999997</v>
      </c>
      <c r="C19" s="11">
        <v>1.1875</v>
      </c>
      <c r="D19" s="11">
        <v>0.33179999999999998</v>
      </c>
      <c r="E19" s="11">
        <v>1.4246000000000001</v>
      </c>
      <c r="F19" s="11">
        <v>1.2582</v>
      </c>
      <c r="G19" s="11">
        <v>221.34909999999999</v>
      </c>
      <c r="H19" s="11">
        <v>44.933900000000001</v>
      </c>
      <c r="I19" s="11">
        <v>37.723199999999999</v>
      </c>
      <c r="J19" s="11">
        <v>49.780200000000001</v>
      </c>
      <c r="K19" s="11">
        <v>0.4924</v>
      </c>
    </row>
    <row r="20" spans="1:11" x14ac:dyDescent="0.25">
      <c r="A20" s="10">
        <v>41104</v>
      </c>
      <c r="B20" s="11">
        <v>97.489099999999993</v>
      </c>
      <c r="C20" s="11">
        <v>1.2810999999999999</v>
      </c>
      <c r="D20" s="11">
        <v>0.33650000000000002</v>
      </c>
      <c r="E20" s="11">
        <v>1.4967999999999999</v>
      </c>
      <c r="F20" s="11">
        <v>1.1988000000000001</v>
      </c>
      <c r="G20" s="11">
        <v>222.8159</v>
      </c>
      <c r="H20" s="11">
        <v>44.288200000000003</v>
      </c>
      <c r="I20" s="11">
        <v>37.717199999999998</v>
      </c>
      <c r="J20" s="11">
        <v>49.756799999999998</v>
      </c>
      <c r="K20" s="11">
        <v>0.77710000000000001</v>
      </c>
    </row>
    <row r="21" spans="1:11" x14ac:dyDescent="0.25">
      <c r="A21" s="10">
        <v>41105</v>
      </c>
      <c r="B21" s="11">
        <v>97.122100000000003</v>
      </c>
      <c r="C21" s="11">
        <v>1.2526999999999999</v>
      </c>
      <c r="D21" s="11">
        <v>0.33839999999999998</v>
      </c>
      <c r="E21" s="11">
        <v>1.5033000000000001</v>
      </c>
      <c r="F21" s="11">
        <v>1.3721000000000001</v>
      </c>
      <c r="G21" s="11">
        <v>222.52</v>
      </c>
      <c r="H21" s="11">
        <v>46.351199999999999</v>
      </c>
      <c r="I21" s="11">
        <v>37.750900000000001</v>
      </c>
      <c r="J21" s="11">
        <v>49.772500000000001</v>
      </c>
      <c r="K21" s="11">
        <v>0.48820000000000002</v>
      </c>
    </row>
    <row r="22" spans="1:11" x14ac:dyDescent="0.25">
      <c r="A22" s="10">
        <v>41106</v>
      </c>
      <c r="B22" s="11">
        <v>97.155699999999996</v>
      </c>
      <c r="C22" s="11">
        <v>1.1660999999999999</v>
      </c>
      <c r="D22" s="11">
        <v>0.33360000000000001</v>
      </c>
      <c r="E22" s="11">
        <v>1.5225</v>
      </c>
      <c r="F22" s="11">
        <v>1.3211999999999999</v>
      </c>
      <c r="G22" s="11">
        <v>222.7961</v>
      </c>
      <c r="H22" s="11">
        <v>46.411999999999999</v>
      </c>
      <c r="I22" s="11">
        <v>37.760399999999997</v>
      </c>
      <c r="J22" s="11">
        <v>49.718299999999999</v>
      </c>
      <c r="K22" s="11">
        <v>0.7581</v>
      </c>
    </row>
    <row r="23" spans="1:11" x14ac:dyDescent="0.25">
      <c r="A23" s="10">
        <v>41107</v>
      </c>
      <c r="B23" s="11">
        <v>97.544200000000004</v>
      </c>
      <c r="C23" s="11">
        <v>1.2555000000000001</v>
      </c>
      <c r="D23" s="11">
        <v>0.32940000000000003</v>
      </c>
      <c r="E23" s="11">
        <v>1.53</v>
      </c>
      <c r="F23" s="11">
        <v>1.2493000000000001</v>
      </c>
      <c r="G23" s="11">
        <v>222.67609999999999</v>
      </c>
      <c r="H23" s="11">
        <v>44.263599999999997</v>
      </c>
      <c r="I23" s="11">
        <v>37.712899999999998</v>
      </c>
      <c r="J23" s="11">
        <v>49.777700000000003</v>
      </c>
      <c r="K23" s="11">
        <v>0.69769999999999999</v>
      </c>
    </row>
    <row r="24" spans="1:11" x14ac:dyDescent="0.25">
      <c r="A24" s="10">
        <v>41108</v>
      </c>
      <c r="B24" s="11">
        <v>97.304299999999998</v>
      </c>
      <c r="C24" s="11">
        <v>1.2464999999999999</v>
      </c>
      <c r="D24" s="11">
        <v>0.31709999999999999</v>
      </c>
      <c r="E24" s="11">
        <v>1.54</v>
      </c>
      <c r="F24" s="11">
        <v>1.3372999999999999</v>
      </c>
      <c r="G24" s="11">
        <v>222.17</v>
      </c>
      <c r="H24" s="11">
        <v>47.824300000000001</v>
      </c>
      <c r="I24" s="11">
        <v>37.676000000000002</v>
      </c>
      <c r="J24" s="11">
        <v>49.685899999999997</v>
      </c>
      <c r="K24" s="11">
        <v>0.1784</v>
      </c>
    </row>
    <row r="25" spans="1:11" x14ac:dyDescent="0.25">
      <c r="A25" s="10">
        <v>41109</v>
      </c>
      <c r="B25" s="11">
        <v>97.534999999999997</v>
      </c>
      <c r="C25" s="11">
        <v>1.2796000000000001</v>
      </c>
      <c r="D25" s="11">
        <v>0.3306</v>
      </c>
      <c r="E25" s="11">
        <v>1.5382</v>
      </c>
      <c r="F25" s="11">
        <v>1.0670999999999999</v>
      </c>
      <c r="G25" s="11">
        <v>221.49250000000001</v>
      </c>
      <c r="H25" s="11">
        <v>44.525199999999998</v>
      </c>
      <c r="I25" s="11">
        <v>37.765300000000003</v>
      </c>
      <c r="J25" s="11">
        <v>49.734000000000002</v>
      </c>
      <c r="K25" s="11">
        <v>0.27050000000000002</v>
      </c>
    </row>
    <row r="26" spans="1:11" x14ac:dyDescent="0.25">
      <c r="A26" s="10">
        <v>41110</v>
      </c>
      <c r="B26" s="11">
        <v>97.520899999999997</v>
      </c>
      <c r="C26" s="11">
        <v>1.2324999999999999</v>
      </c>
      <c r="D26" s="11">
        <v>0.32369999999999999</v>
      </c>
      <c r="E26" s="11">
        <v>1.5590999999999999</v>
      </c>
      <c r="F26" s="11">
        <v>1.2995000000000001</v>
      </c>
      <c r="G26" s="11">
        <v>222.58850000000001</v>
      </c>
      <c r="H26" s="11">
        <v>41.134</v>
      </c>
      <c r="I26" s="11">
        <v>37.729999999999997</v>
      </c>
      <c r="J26" s="11">
        <v>49.779299999999999</v>
      </c>
      <c r="K26" s="11">
        <v>0.7681</v>
      </c>
    </row>
    <row r="27" spans="1:11" x14ac:dyDescent="0.25">
      <c r="A27" s="10">
        <v>41111</v>
      </c>
      <c r="B27" s="11">
        <v>97.318399999999997</v>
      </c>
      <c r="C27" s="11">
        <v>1.2806</v>
      </c>
      <c r="D27" s="11">
        <v>0.32940000000000003</v>
      </c>
      <c r="E27" s="11">
        <v>1.5371999999999999</v>
      </c>
      <c r="F27" s="11">
        <v>1.3130999999999999</v>
      </c>
      <c r="G27" s="11">
        <v>221.44499999999999</v>
      </c>
      <c r="H27" s="11">
        <v>47.474400000000003</v>
      </c>
      <c r="I27" s="11">
        <v>37.733699999999999</v>
      </c>
      <c r="J27" s="11">
        <v>49.7453</v>
      </c>
      <c r="K27" s="11">
        <v>0.78090000000000004</v>
      </c>
    </row>
    <row r="28" spans="1:11" x14ac:dyDescent="0.25">
      <c r="A28" s="10">
        <v>41112</v>
      </c>
      <c r="B28" s="11">
        <v>97.014700000000005</v>
      </c>
      <c r="C28" s="11">
        <v>1.2532000000000001</v>
      </c>
      <c r="D28" s="11">
        <v>0.33450000000000002</v>
      </c>
      <c r="E28" s="11">
        <v>1.5291999999999999</v>
      </c>
      <c r="F28" s="11">
        <v>1.3724000000000001</v>
      </c>
      <c r="G28" s="11">
        <v>221.84289999999999</v>
      </c>
      <c r="H28" s="11">
        <v>43.789499999999997</v>
      </c>
      <c r="I28" s="11">
        <v>37.765300000000003</v>
      </c>
      <c r="J28" s="11">
        <v>49.730200000000004</v>
      </c>
      <c r="K28" s="11">
        <v>0.79</v>
      </c>
    </row>
    <row r="29" spans="1:11" x14ac:dyDescent="0.25">
      <c r="A29" s="10">
        <v>41113</v>
      </c>
      <c r="B29" s="11">
        <v>97.508399999999995</v>
      </c>
      <c r="C29" s="11">
        <v>1.2696000000000001</v>
      </c>
      <c r="D29" s="11">
        <v>0.33529999999999999</v>
      </c>
      <c r="E29" s="11">
        <v>1.5327999999999999</v>
      </c>
      <c r="F29" s="11">
        <v>1.4013</v>
      </c>
      <c r="G29" s="11">
        <v>222.244</v>
      </c>
      <c r="H29" s="11">
        <v>41.064399999999999</v>
      </c>
      <c r="I29" s="11">
        <v>37.759700000000002</v>
      </c>
      <c r="J29" s="11">
        <v>49.7425</v>
      </c>
      <c r="K29" s="11">
        <v>0.77629999999999999</v>
      </c>
    </row>
    <row r="30" spans="1:11" x14ac:dyDescent="0.25">
      <c r="A30" s="10">
        <v>41114</v>
      </c>
      <c r="B30" s="11">
        <v>97.281000000000006</v>
      </c>
      <c r="C30" s="11">
        <v>1.2458</v>
      </c>
      <c r="D30" s="11">
        <v>0.3367</v>
      </c>
      <c r="E30" s="11">
        <v>1.5721000000000001</v>
      </c>
      <c r="F30" s="11">
        <v>1.2623</v>
      </c>
      <c r="G30" s="11">
        <v>221.8663</v>
      </c>
      <c r="H30" s="11">
        <v>40.534500000000001</v>
      </c>
      <c r="I30" s="11">
        <v>37.750700000000002</v>
      </c>
      <c r="J30" s="11">
        <v>49.674700000000001</v>
      </c>
      <c r="K30" s="11">
        <v>0.71550000000000002</v>
      </c>
    </row>
    <row r="31" spans="1:11" x14ac:dyDescent="0.25">
      <c r="A31" s="10">
        <v>41115</v>
      </c>
      <c r="B31" s="11">
        <v>97.540300000000002</v>
      </c>
      <c r="C31" s="11">
        <v>1.2596000000000001</v>
      </c>
      <c r="D31" s="11">
        <v>0.33329999999999999</v>
      </c>
      <c r="E31" s="11">
        <v>1.5770999999999999</v>
      </c>
      <c r="F31" s="11">
        <v>1.375</v>
      </c>
      <c r="G31" s="11">
        <v>222.5505</v>
      </c>
      <c r="H31" s="11">
        <v>46.8172</v>
      </c>
      <c r="I31" s="11">
        <v>37.766100000000002</v>
      </c>
      <c r="J31" s="11">
        <v>49.724699999999999</v>
      </c>
      <c r="K31" s="11">
        <v>0.66190000000000004</v>
      </c>
    </row>
    <row r="32" spans="1:11" x14ac:dyDescent="0.25">
      <c r="A32" s="10">
        <v>41116</v>
      </c>
      <c r="B32" s="11">
        <v>97.3399</v>
      </c>
      <c r="C32" s="11">
        <v>1.1873</v>
      </c>
      <c r="D32" s="11">
        <v>0.33810000000000001</v>
      </c>
      <c r="E32" s="11">
        <v>1.5783</v>
      </c>
      <c r="F32" s="11">
        <v>1.3727</v>
      </c>
      <c r="G32" s="11">
        <v>222.90219999999999</v>
      </c>
      <c r="H32" s="11">
        <v>47.553800000000003</v>
      </c>
      <c r="I32" s="11">
        <v>37.756700000000002</v>
      </c>
      <c r="J32" s="11">
        <v>49.751300000000001</v>
      </c>
      <c r="K32" s="11">
        <v>0.76290000000000002</v>
      </c>
    </row>
    <row r="33" spans="1:11" x14ac:dyDescent="0.25">
      <c r="A33" s="10">
        <v>41117</v>
      </c>
      <c r="B33" s="11">
        <v>97.460899999999995</v>
      </c>
      <c r="C33" s="11">
        <v>1.2829999999999999</v>
      </c>
      <c r="D33" s="11">
        <v>0.30249999999999999</v>
      </c>
      <c r="E33" s="11">
        <v>1.5795999999999999</v>
      </c>
      <c r="F33" s="11">
        <v>1.1422000000000001</v>
      </c>
      <c r="G33" s="11">
        <v>222.1002</v>
      </c>
      <c r="H33" s="11">
        <v>41.523400000000002</v>
      </c>
      <c r="I33" s="11">
        <v>37.747100000000003</v>
      </c>
      <c r="J33" s="11">
        <v>49.694600000000001</v>
      </c>
      <c r="K33" s="11">
        <v>0.74109999999999998</v>
      </c>
    </row>
    <row r="34" spans="1:11" x14ac:dyDescent="0.25">
      <c r="A34" s="10">
        <v>41118</v>
      </c>
      <c r="B34" s="11">
        <v>97.348299999999995</v>
      </c>
      <c r="C34" s="11">
        <v>1.2815000000000001</v>
      </c>
      <c r="D34" s="11">
        <v>0.30449999999999999</v>
      </c>
      <c r="E34" s="11">
        <v>1.5615000000000001</v>
      </c>
      <c r="F34" s="11">
        <v>1.2011000000000001</v>
      </c>
      <c r="G34" s="11">
        <v>221.4699</v>
      </c>
      <c r="H34" s="11">
        <v>39.5732</v>
      </c>
      <c r="I34" s="11">
        <v>37.682600000000001</v>
      </c>
      <c r="J34" s="11">
        <v>49.661900000000003</v>
      </c>
      <c r="K34" s="11">
        <v>0.54600000000000004</v>
      </c>
    </row>
    <row r="35" spans="1:11" x14ac:dyDescent="0.25">
      <c r="A35" s="10">
        <v>41119</v>
      </c>
      <c r="B35" s="11">
        <v>97.413300000000007</v>
      </c>
      <c r="C35" s="11">
        <v>1.2079</v>
      </c>
      <c r="D35" s="11">
        <v>0.29749999999999999</v>
      </c>
      <c r="E35" s="11">
        <v>1.5448999999999999</v>
      </c>
      <c r="F35" s="11">
        <v>1.0334000000000001</v>
      </c>
      <c r="G35" s="11">
        <v>222.0154</v>
      </c>
      <c r="H35" s="11">
        <v>47.061999999999998</v>
      </c>
      <c r="I35" s="11">
        <v>37.646299999999997</v>
      </c>
      <c r="J35" s="11">
        <v>49.764200000000002</v>
      </c>
      <c r="K35" s="11">
        <v>0.68759999999999999</v>
      </c>
    </row>
    <row r="36" spans="1:11" x14ac:dyDescent="0.25">
      <c r="A36" s="10">
        <v>41120</v>
      </c>
      <c r="B36" s="11">
        <v>97.549899999999994</v>
      </c>
      <c r="C36" s="11">
        <v>1.2107000000000001</v>
      </c>
      <c r="D36" s="11">
        <v>0.33069999999999999</v>
      </c>
      <c r="E36" s="11">
        <v>1.5634999999999999</v>
      </c>
      <c r="F36" s="11">
        <v>1.2101</v>
      </c>
      <c r="G36" s="11">
        <v>219.3252</v>
      </c>
      <c r="H36" s="11">
        <v>46.657499999999999</v>
      </c>
      <c r="I36" s="11">
        <v>37.5901</v>
      </c>
      <c r="J36" s="11">
        <v>49.719700000000003</v>
      </c>
      <c r="K36" s="11">
        <v>0.52759999999999996</v>
      </c>
    </row>
    <row r="37" spans="1:11" ht="15.75" thickBot="1" x14ac:dyDescent="0.3">
      <c r="A37" s="10">
        <v>41121</v>
      </c>
      <c r="B37" s="11">
        <v>97.5501</v>
      </c>
      <c r="C37" s="11">
        <v>1.2527999999999999</v>
      </c>
      <c r="D37" s="11">
        <v>0.33090000000000003</v>
      </c>
      <c r="E37" s="11">
        <v>1.5224</v>
      </c>
      <c r="F37" s="11">
        <v>1.0714999999999999</v>
      </c>
      <c r="G37" s="11">
        <v>221.53270000000001</v>
      </c>
      <c r="H37" s="11">
        <v>46.758899999999997</v>
      </c>
      <c r="I37" s="11">
        <v>37.614199999999997</v>
      </c>
      <c r="J37" s="11">
        <v>49.762799999999999</v>
      </c>
      <c r="K37" s="11">
        <v>0.57440000000000002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v>97.5501</v>
      </c>
      <c r="C39" s="36">
        <v>1.2829999999999999</v>
      </c>
      <c r="D39" s="36">
        <v>0.33839999999999998</v>
      </c>
      <c r="E39" s="36">
        <v>1.5795999999999999</v>
      </c>
      <c r="F39" s="36">
        <v>1.4013</v>
      </c>
      <c r="G39" s="36">
        <v>222.90219999999999</v>
      </c>
      <c r="H39" s="36">
        <v>48.132899999999999</v>
      </c>
      <c r="I39" s="36">
        <v>37.766100000000002</v>
      </c>
      <c r="J39" s="36">
        <v>49.780200000000001</v>
      </c>
      <c r="K39" s="36">
        <v>0.79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19" sqref="F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81" t="s">
        <v>2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51" t="s">
        <v>3</v>
      </c>
      <c r="B3" s="52"/>
      <c r="C3" s="83" t="s">
        <v>29</v>
      </c>
      <c r="D3" s="84"/>
      <c r="E3" s="84"/>
      <c r="F3" s="84"/>
      <c r="G3" s="84"/>
      <c r="H3" s="84"/>
      <c r="I3" s="84"/>
      <c r="J3" s="84"/>
      <c r="K3" s="8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41091</v>
      </c>
      <c r="B7" s="11">
        <v>97.157899999999998</v>
      </c>
      <c r="C7" s="11">
        <v>1.1194</v>
      </c>
      <c r="D7" s="11">
        <v>0.28999999999999998</v>
      </c>
      <c r="E7" s="11">
        <v>1.4094</v>
      </c>
      <c r="F7" s="11">
        <v>0.99070000000000003</v>
      </c>
      <c r="G7" s="11">
        <v>219.28579999999999</v>
      </c>
      <c r="H7" s="11">
        <v>38.546399999999998</v>
      </c>
      <c r="I7" s="11">
        <v>37.609900000000003</v>
      </c>
      <c r="J7" s="11">
        <v>49.5946</v>
      </c>
      <c r="K7" s="11">
        <v>0.20760000000000001</v>
      </c>
    </row>
    <row r="8" spans="1:13" ht="12" customHeight="1" x14ac:dyDescent="0.25">
      <c r="A8" s="10">
        <v>41092</v>
      </c>
      <c r="B8" s="11">
        <v>97.072999999999993</v>
      </c>
      <c r="C8" s="11">
        <v>1.0851</v>
      </c>
      <c r="D8" s="11">
        <v>0.2918</v>
      </c>
      <c r="E8" s="11">
        <v>1.3769</v>
      </c>
      <c r="F8" s="11">
        <v>0.92230000000000001</v>
      </c>
      <c r="G8" s="11">
        <v>220.36359999999999</v>
      </c>
      <c r="H8" s="11">
        <v>38.238500000000002</v>
      </c>
      <c r="I8" s="11">
        <v>37.622199999999999</v>
      </c>
      <c r="J8" s="11">
        <v>49.658999999999999</v>
      </c>
      <c r="K8" s="11">
        <v>0.46489999999999998</v>
      </c>
    </row>
    <row r="9" spans="1:13" ht="12" customHeight="1" x14ac:dyDescent="0.25">
      <c r="A9" s="10">
        <v>41093</v>
      </c>
      <c r="B9" s="11">
        <v>97.303700000000006</v>
      </c>
      <c r="C9" s="11">
        <v>1.0838000000000001</v>
      </c>
      <c r="D9" s="11">
        <v>0.31459999999999999</v>
      </c>
      <c r="E9" s="11">
        <v>1.3984000000000001</v>
      </c>
      <c r="F9" s="11">
        <v>0.90569999999999995</v>
      </c>
      <c r="G9" s="11">
        <v>218.58449999999999</v>
      </c>
      <c r="H9" s="11">
        <v>44.9176</v>
      </c>
      <c r="I9" s="11">
        <v>37.6038</v>
      </c>
      <c r="J9" s="11">
        <v>49.701700000000002</v>
      </c>
      <c r="K9" s="11">
        <v>9.7699999999999995E-2</v>
      </c>
    </row>
    <row r="10" spans="1:13" ht="12" customHeight="1" x14ac:dyDescent="0.25">
      <c r="A10" s="10">
        <v>41094</v>
      </c>
      <c r="B10" s="11">
        <v>97.115399999999994</v>
      </c>
      <c r="C10" s="11">
        <v>1.1104000000000001</v>
      </c>
      <c r="D10" s="11">
        <v>0.29909999999999998</v>
      </c>
      <c r="E10" s="11">
        <v>1.4095</v>
      </c>
      <c r="F10" s="11">
        <v>0.94630000000000003</v>
      </c>
      <c r="G10" s="11">
        <v>218.6798</v>
      </c>
      <c r="H10" s="11">
        <v>41.75</v>
      </c>
      <c r="I10" s="11">
        <v>37.576900000000002</v>
      </c>
      <c r="J10" s="11">
        <v>49.5946</v>
      </c>
      <c r="K10" s="11">
        <v>7.1400000000000005E-2</v>
      </c>
    </row>
    <row r="11" spans="1:13" ht="12" customHeight="1" x14ac:dyDescent="0.25">
      <c r="A11" s="10">
        <v>41095</v>
      </c>
      <c r="B11" s="11">
        <v>96.989699999999999</v>
      </c>
      <c r="C11" s="11">
        <v>1.1355</v>
      </c>
      <c r="D11" s="11">
        <v>0.29749999999999999</v>
      </c>
      <c r="E11" s="11">
        <v>1.4329999999999998</v>
      </c>
      <c r="F11" s="11">
        <v>1.0293000000000001</v>
      </c>
      <c r="G11" s="11">
        <v>218.81389999999999</v>
      </c>
      <c r="H11" s="11">
        <v>44.6922</v>
      </c>
      <c r="I11" s="11">
        <v>37.5687</v>
      </c>
      <c r="J11" s="11">
        <v>49.595100000000002</v>
      </c>
      <c r="K11" s="11">
        <v>2.6499999999999999E-2</v>
      </c>
    </row>
    <row r="12" spans="1:13" ht="12" customHeight="1" x14ac:dyDescent="0.25">
      <c r="A12" s="10">
        <v>41096</v>
      </c>
      <c r="B12" s="11">
        <v>97.017499999999998</v>
      </c>
      <c r="C12" s="11">
        <v>1.1393</v>
      </c>
      <c r="D12" s="11">
        <v>0.28560000000000002</v>
      </c>
      <c r="E12" s="11">
        <v>1.4249000000000001</v>
      </c>
      <c r="F12" s="11">
        <v>0.92710000000000004</v>
      </c>
      <c r="G12" s="11">
        <v>220.0018</v>
      </c>
      <c r="H12" s="11">
        <v>39.626199999999997</v>
      </c>
      <c r="I12" s="11">
        <v>37.592500000000001</v>
      </c>
      <c r="J12" s="11">
        <v>49.602600000000002</v>
      </c>
      <c r="K12" s="11">
        <v>0.37409999999999999</v>
      </c>
    </row>
    <row r="13" spans="1:13" ht="12" customHeight="1" x14ac:dyDescent="0.25">
      <c r="A13" s="10">
        <v>41097</v>
      </c>
      <c r="B13" s="11">
        <v>97.281899999999993</v>
      </c>
      <c r="C13" s="11">
        <v>1.1504000000000001</v>
      </c>
      <c r="D13" s="11">
        <v>0.29830000000000001</v>
      </c>
      <c r="E13" s="11">
        <v>1.4487000000000001</v>
      </c>
      <c r="F13" s="11">
        <v>0.91300000000000003</v>
      </c>
      <c r="G13" s="11">
        <v>220.09030000000001</v>
      </c>
      <c r="H13" s="11">
        <v>41.380800000000001</v>
      </c>
      <c r="I13" s="11">
        <v>37.575000000000003</v>
      </c>
      <c r="J13" s="11">
        <v>49.610900000000001</v>
      </c>
      <c r="K13" s="11">
        <v>0.16189999999999999</v>
      </c>
    </row>
    <row r="14" spans="1:13" ht="12" customHeight="1" x14ac:dyDescent="0.25">
      <c r="A14" s="10">
        <v>41098</v>
      </c>
      <c r="B14" s="11">
        <v>97.223600000000005</v>
      </c>
      <c r="C14" s="11">
        <v>1.1769000000000001</v>
      </c>
      <c r="D14" s="11">
        <v>0.29189999999999999</v>
      </c>
      <c r="E14" s="11">
        <v>1.4688000000000001</v>
      </c>
      <c r="F14" s="11">
        <v>0.89159999999999995</v>
      </c>
      <c r="G14" s="11">
        <v>219.71539999999999</v>
      </c>
      <c r="H14" s="11">
        <v>39.195999999999998</v>
      </c>
      <c r="I14" s="11">
        <v>37.568399999999997</v>
      </c>
      <c r="J14" s="11">
        <v>49.594000000000001</v>
      </c>
      <c r="K14" s="11">
        <v>0.15040000000000001</v>
      </c>
    </row>
    <row r="15" spans="1:13" ht="12" customHeight="1" x14ac:dyDescent="0.25">
      <c r="A15" s="10">
        <v>41099</v>
      </c>
      <c r="B15" s="11">
        <v>97.078000000000003</v>
      </c>
      <c r="C15" s="11">
        <v>1.0927</v>
      </c>
      <c r="D15" s="11">
        <v>0.29039999999999999</v>
      </c>
      <c r="E15" s="11">
        <v>1.3831</v>
      </c>
      <c r="F15" s="11">
        <v>1.1032999999999999</v>
      </c>
      <c r="G15" s="11">
        <v>219.99340000000001</v>
      </c>
      <c r="H15" s="11">
        <v>38.471200000000003</v>
      </c>
      <c r="I15" s="11">
        <v>37.622</v>
      </c>
      <c r="J15" s="11">
        <v>49.6004</v>
      </c>
      <c r="K15" s="11">
        <v>0.34760000000000002</v>
      </c>
    </row>
    <row r="16" spans="1:13" ht="12" customHeight="1" x14ac:dyDescent="0.25">
      <c r="A16" s="10">
        <v>41100</v>
      </c>
      <c r="B16" s="11">
        <v>96.880799999999994</v>
      </c>
      <c r="C16" s="11">
        <v>1.1068</v>
      </c>
      <c r="D16" s="11">
        <v>0.29349999999999998</v>
      </c>
      <c r="E16" s="11">
        <v>1.4003000000000001</v>
      </c>
      <c r="F16" s="11">
        <v>0.87760000000000005</v>
      </c>
      <c r="G16" s="11">
        <v>219.21279999999999</v>
      </c>
      <c r="H16" s="11">
        <v>40.339199999999998</v>
      </c>
      <c r="I16" s="11">
        <v>37.651499999999999</v>
      </c>
      <c r="J16" s="11">
        <v>49.591299999999997</v>
      </c>
      <c r="K16" s="11">
        <v>9.4200000000000006E-2</v>
      </c>
    </row>
    <row r="17" spans="1:11" x14ac:dyDescent="0.25">
      <c r="A17" s="10">
        <v>41101</v>
      </c>
      <c r="B17" s="11">
        <v>97.246700000000004</v>
      </c>
      <c r="C17" s="11">
        <v>1.1337999999999999</v>
      </c>
      <c r="D17" s="11">
        <v>0.28370000000000001</v>
      </c>
      <c r="E17" s="11">
        <v>1.4175</v>
      </c>
      <c r="F17" s="11">
        <v>1.0199</v>
      </c>
      <c r="G17" s="11">
        <v>220.46180000000001</v>
      </c>
      <c r="H17" s="11">
        <v>39.634099999999997</v>
      </c>
      <c r="I17" s="11">
        <v>37.614800000000002</v>
      </c>
      <c r="J17" s="11">
        <v>49.625100000000003</v>
      </c>
      <c r="K17" s="11">
        <v>0.2717</v>
      </c>
    </row>
    <row r="18" spans="1:11" x14ac:dyDescent="0.25">
      <c r="A18" s="10">
        <v>41102</v>
      </c>
      <c r="B18" s="11">
        <v>96.956500000000005</v>
      </c>
      <c r="C18" s="11">
        <v>1.1108</v>
      </c>
      <c r="D18" s="11">
        <v>0.2888</v>
      </c>
      <c r="E18" s="11">
        <v>1.3996</v>
      </c>
      <c r="F18" s="11">
        <v>0.94359999999999999</v>
      </c>
      <c r="G18" s="11">
        <v>220.57230000000001</v>
      </c>
      <c r="H18" s="11">
        <v>37.526400000000002</v>
      </c>
      <c r="I18" s="11">
        <v>37.630699999999997</v>
      </c>
      <c r="J18" s="11">
        <v>49.706499999999998</v>
      </c>
      <c r="K18" s="11">
        <v>0.51480000000000004</v>
      </c>
    </row>
    <row r="19" spans="1:11" x14ac:dyDescent="0.25">
      <c r="A19" s="10">
        <v>41103</v>
      </c>
      <c r="B19" s="11">
        <v>97.318100000000001</v>
      </c>
      <c r="C19" s="11">
        <v>1.0818000000000001</v>
      </c>
      <c r="D19" s="11">
        <v>0.29199999999999998</v>
      </c>
      <c r="E19" s="11">
        <v>1.3738000000000001</v>
      </c>
      <c r="F19" s="11">
        <v>0.91720000000000002</v>
      </c>
      <c r="G19" s="11">
        <v>219.64760000000001</v>
      </c>
      <c r="H19" s="11">
        <v>37.711599999999997</v>
      </c>
      <c r="I19" s="11">
        <v>37.694000000000003</v>
      </c>
      <c r="J19" s="11">
        <v>49.629300000000001</v>
      </c>
      <c r="K19" s="11">
        <v>0.27689999999999998</v>
      </c>
    </row>
    <row r="20" spans="1:11" x14ac:dyDescent="0.25">
      <c r="A20" s="10">
        <v>41104</v>
      </c>
      <c r="B20" s="11">
        <v>97.056799999999996</v>
      </c>
      <c r="C20" s="11">
        <v>1.1208</v>
      </c>
      <c r="D20" s="11">
        <v>0.2994</v>
      </c>
      <c r="E20" s="11">
        <v>1.4201999999999999</v>
      </c>
      <c r="F20" s="11">
        <v>1.0580000000000001</v>
      </c>
      <c r="G20" s="11">
        <v>219.34389999999999</v>
      </c>
      <c r="H20" s="11">
        <v>39.2592</v>
      </c>
      <c r="I20" s="11">
        <v>37.626899999999999</v>
      </c>
      <c r="J20" s="11">
        <v>49.615499999999997</v>
      </c>
      <c r="K20" s="11">
        <v>0.3337</v>
      </c>
    </row>
    <row r="21" spans="1:11" x14ac:dyDescent="0.25">
      <c r="A21" s="10">
        <v>41105</v>
      </c>
      <c r="B21" s="11">
        <v>96.962500000000006</v>
      </c>
      <c r="C21" s="11">
        <v>1.0898000000000001</v>
      </c>
      <c r="D21" s="11">
        <v>0.32750000000000001</v>
      </c>
      <c r="E21" s="11">
        <v>1.4173</v>
      </c>
      <c r="F21" s="11">
        <v>1.0145</v>
      </c>
      <c r="G21" s="11">
        <v>219.09450000000001</v>
      </c>
      <c r="H21" s="11">
        <v>40.426400000000001</v>
      </c>
      <c r="I21" s="11">
        <v>37.691000000000003</v>
      </c>
      <c r="J21" s="11">
        <v>49.616799999999998</v>
      </c>
      <c r="K21" s="11">
        <v>0.2833</v>
      </c>
    </row>
    <row r="22" spans="1:11" x14ac:dyDescent="0.25">
      <c r="A22" s="10">
        <v>41106</v>
      </c>
      <c r="B22" s="11">
        <v>96.977999999999994</v>
      </c>
      <c r="C22" s="11">
        <v>1.1339999999999999</v>
      </c>
      <c r="D22" s="11">
        <v>0.3221</v>
      </c>
      <c r="E22" s="11">
        <v>1.4560999999999999</v>
      </c>
      <c r="F22" s="11">
        <v>1.2033</v>
      </c>
      <c r="G22" s="11">
        <v>219.65790000000001</v>
      </c>
      <c r="H22" s="11">
        <v>40.182200000000002</v>
      </c>
      <c r="I22" s="11">
        <v>37.643099999999997</v>
      </c>
      <c r="J22" s="11">
        <v>49.630299999999998</v>
      </c>
      <c r="K22" s="11">
        <v>0.14599999999999999</v>
      </c>
    </row>
    <row r="23" spans="1:11" x14ac:dyDescent="0.25">
      <c r="A23" s="10">
        <v>41107</v>
      </c>
      <c r="B23" s="11">
        <v>97.114000000000004</v>
      </c>
      <c r="C23" s="11">
        <v>1.1101000000000001</v>
      </c>
      <c r="D23" s="11">
        <v>0.31430000000000002</v>
      </c>
      <c r="E23" s="11">
        <v>1.4244000000000001</v>
      </c>
      <c r="F23" s="11">
        <v>0.93259999999999998</v>
      </c>
      <c r="G23" s="11">
        <v>221.64349999999999</v>
      </c>
      <c r="H23" s="11">
        <v>39.924799999999998</v>
      </c>
      <c r="I23" s="11">
        <v>37.655900000000003</v>
      </c>
      <c r="J23" s="11">
        <v>49.679200000000002</v>
      </c>
      <c r="K23" s="11">
        <v>1.47E-2</v>
      </c>
    </row>
    <row r="24" spans="1:11" x14ac:dyDescent="0.25">
      <c r="A24" s="10">
        <v>41108</v>
      </c>
      <c r="B24" s="11">
        <v>96.930099999999996</v>
      </c>
      <c r="C24" s="11">
        <v>1.0907</v>
      </c>
      <c r="D24" s="11">
        <v>0.29780000000000001</v>
      </c>
      <c r="E24" s="11">
        <v>1.3885000000000001</v>
      </c>
      <c r="F24" s="11">
        <v>1.0119</v>
      </c>
      <c r="G24" s="11">
        <v>219.67230000000001</v>
      </c>
      <c r="H24" s="11">
        <v>41.587699999999998</v>
      </c>
      <c r="I24" s="11">
        <v>37.634799999999998</v>
      </c>
      <c r="J24" s="11">
        <v>49.656999999999996</v>
      </c>
      <c r="K24" s="11">
        <v>1.47E-2</v>
      </c>
    </row>
    <row r="25" spans="1:11" x14ac:dyDescent="0.25">
      <c r="A25" s="10">
        <v>41109</v>
      </c>
      <c r="B25" s="11">
        <v>97.089600000000004</v>
      </c>
      <c r="C25" s="11">
        <v>1.1627000000000001</v>
      </c>
      <c r="D25" s="11">
        <v>0.30159999999999998</v>
      </c>
      <c r="E25" s="11">
        <v>1.4643000000000002</v>
      </c>
      <c r="F25" s="11">
        <v>1.0232000000000001</v>
      </c>
      <c r="G25" s="11">
        <v>219.44229999999999</v>
      </c>
      <c r="H25" s="11">
        <v>39.977200000000003</v>
      </c>
      <c r="I25" s="11">
        <v>37.588999999999999</v>
      </c>
      <c r="J25" s="11">
        <v>49.625900000000001</v>
      </c>
      <c r="K25" s="11">
        <v>3.9100000000000003E-2</v>
      </c>
    </row>
    <row r="26" spans="1:11" x14ac:dyDescent="0.25">
      <c r="A26" s="10">
        <v>41110</v>
      </c>
      <c r="B26" s="11">
        <v>96.883499999999998</v>
      </c>
      <c r="C26" s="11">
        <v>1.173</v>
      </c>
      <c r="D26" s="11">
        <v>0.29649999999999999</v>
      </c>
      <c r="E26" s="11">
        <v>1.4695</v>
      </c>
      <c r="F26" s="11">
        <v>1.1415999999999999</v>
      </c>
      <c r="G26" s="11">
        <v>219.59630000000001</v>
      </c>
      <c r="H26" s="11">
        <v>37.390300000000003</v>
      </c>
      <c r="I26" s="11">
        <v>37.5824</v>
      </c>
      <c r="J26" s="11">
        <v>49.6357</v>
      </c>
      <c r="K26" s="11">
        <v>0.43730000000000002</v>
      </c>
    </row>
    <row r="27" spans="1:11" x14ac:dyDescent="0.25">
      <c r="A27" s="10">
        <v>41111</v>
      </c>
      <c r="B27" s="11">
        <v>96.915999999999997</v>
      </c>
      <c r="C27" s="11">
        <v>1.0888</v>
      </c>
      <c r="D27" s="11">
        <v>0.30959999999999999</v>
      </c>
      <c r="E27" s="11">
        <v>1.3984000000000001</v>
      </c>
      <c r="F27" s="11">
        <v>1.151</v>
      </c>
      <c r="G27" s="11">
        <v>218.53639999999999</v>
      </c>
      <c r="H27" s="11">
        <v>38.679900000000004</v>
      </c>
      <c r="I27" s="11">
        <v>37.675600000000003</v>
      </c>
      <c r="J27" s="11">
        <v>49.607999999999997</v>
      </c>
      <c r="K27" s="11">
        <v>0.13569999999999999</v>
      </c>
    </row>
    <row r="28" spans="1:11" x14ac:dyDescent="0.25">
      <c r="A28" s="10">
        <v>41112</v>
      </c>
      <c r="B28" s="11">
        <v>96.885199999999998</v>
      </c>
      <c r="C28" s="11">
        <v>1.1839</v>
      </c>
      <c r="D28" s="11">
        <v>0.3049</v>
      </c>
      <c r="E28" s="11">
        <v>1.4887999999999999</v>
      </c>
      <c r="F28" s="11">
        <v>1.1447000000000001</v>
      </c>
      <c r="G28" s="11">
        <v>220.35669999999999</v>
      </c>
      <c r="H28" s="11">
        <v>38.090699999999998</v>
      </c>
      <c r="I28" s="11">
        <v>37.646599999999999</v>
      </c>
      <c r="J28" s="11">
        <v>49.6051</v>
      </c>
      <c r="K28" s="11">
        <v>9.1200000000000003E-2</v>
      </c>
    </row>
    <row r="29" spans="1:11" x14ac:dyDescent="0.25">
      <c r="A29" s="10">
        <v>41113</v>
      </c>
      <c r="B29" s="11">
        <v>96.870900000000006</v>
      </c>
      <c r="C29" s="11">
        <v>1.0903</v>
      </c>
      <c r="D29" s="11">
        <v>0.3301</v>
      </c>
      <c r="E29" s="11">
        <v>1.4204000000000001</v>
      </c>
      <c r="F29" s="11">
        <v>0.95650000000000002</v>
      </c>
      <c r="G29" s="11">
        <v>221.3817</v>
      </c>
      <c r="H29" s="11">
        <v>37.247199999999999</v>
      </c>
      <c r="I29" s="11">
        <v>37.748100000000001</v>
      </c>
      <c r="J29" s="11">
        <v>49.625799999999998</v>
      </c>
      <c r="K29" s="11">
        <v>0.37109999999999999</v>
      </c>
    </row>
    <row r="30" spans="1:11" x14ac:dyDescent="0.25">
      <c r="A30" s="10">
        <v>41114</v>
      </c>
      <c r="B30" s="11">
        <v>97.006</v>
      </c>
      <c r="C30" s="11">
        <v>1.109</v>
      </c>
      <c r="D30" s="11">
        <v>0.2969</v>
      </c>
      <c r="E30" s="11">
        <v>1.4058999999999999</v>
      </c>
      <c r="F30" s="11">
        <v>1.012</v>
      </c>
      <c r="G30" s="11">
        <v>219.2046</v>
      </c>
      <c r="H30" s="11">
        <v>37.809800000000003</v>
      </c>
      <c r="I30" s="11">
        <v>37.6815</v>
      </c>
      <c r="J30" s="11">
        <v>49.6008</v>
      </c>
      <c r="K30" s="11">
        <v>0.51680000000000004</v>
      </c>
    </row>
    <row r="31" spans="1:11" x14ac:dyDescent="0.25">
      <c r="A31" s="10">
        <v>41115</v>
      </c>
      <c r="B31" s="11">
        <v>96.872399999999999</v>
      </c>
      <c r="C31" s="11">
        <v>1.1305000000000001</v>
      </c>
      <c r="D31" s="11">
        <v>0.30049999999999999</v>
      </c>
      <c r="E31" s="11">
        <v>1.431</v>
      </c>
      <c r="F31" s="11">
        <v>1.2936000000000001</v>
      </c>
      <c r="G31" s="11">
        <v>219.31989999999999</v>
      </c>
      <c r="H31" s="11">
        <v>39.412999999999997</v>
      </c>
      <c r="I31" s="11">
        <v>37.763800000000003</v>
      </c>
      <c r="J31" s="11">
        <v>49.689599999999999</v>
      </c>
      <c r="K31" s="11">
        <v>0.16289999999999999</v>
      </c>
    </row>
    <row r="32" spans="1:11" x14ac:dyDescent="0.25">
      <c r="A32" s="10">
        <v>41116</v>
      </c>
      <c r="B32" s="11">
        <v>97.007800000000003</v>
      </c>
      <c r="C32" s="11">
        <v>1.1372</v>
      </c>
      <c r="D32" s="11">
        <v>0.30009999999999998</v>
      </c>
      <c r="E32" s="11">
        <v>1.4373</v>
      </c>
      <c r="F32" s="11">
        <v>0.96889999999999998</v>
      </c>
      <c r="G32" s="11">
        <v>219.7647</v>
      </c>
      <c r="H32" s="11">
        <v>39.536000000000001</v>
      </c>
      <c r="I32" s="11">
        <v>37.6875</v>
      </c>
      <c r="J32" s="11">
        <v>49.606699999999996</v>
      </c>
      <c r="K32" s="11">
        <v>0.33979999999999999</v>
      </c>
    </row>
    <row r="33" spans="1:11" x14ac:dyDescent="0.25">
      <c r="A33" s="10">
        <v>41117</v>
      </c>
      <c r="B33" s="11">
        <v>96.8733</v>
      </c>
      <c r="C33" s="11">
        <v>1.0962000000000001</v>
      </c>
      <c r="D33" s="11">
        <v>0.2949</v>
      </c>
      <c r="E33" s="11">
        <v>1.3911</v>
      </c>
      <c r="F33" s="11">
        <v>1.0257000000000001</v>
      </c>
      <c r="G33" s="11">
        <v>218.98859999999999</v>
      </c>
      <c r="H33" s="11">
        <v>37.093299999999999</v>
      </c>
      <c r="I33" s="11">
        <v>37.572299999999998</v>
      </c>
      <c r="J33" s="11">
        <v>49.588799999999999</v>
      </c>
      <c r="K33" s="11">
        <v>0.1447</v>
      </c>
    </row>
    <row r="34" spans="1:11" x14ac:dyDescent="0.25">
      <c r="A34" s="10">
        <v>41118</v>
      </c>
      <c r="B34" s="11">
        <v>96.922899999999998</v>
      </c>
      <c r="C34" s="11">
        <v>1.1739999999999999</v>
      </c>
      <c r="D34" s="11">
        <v>0.28739999999999999</v>
      </c>
      <c r="E34" s="11">
        <v>1.4613999999999998</v>
      </c>
      <c r="F34" s="11">
        <v>0.88419999999999999</v>
      </c>
      <c r="G34" s="11">
        <v>219.22540000000001</v>
      </c>
      <c r="H34" s="11">
        <v>37.098599999999998</v>
      </c>
      <c r="I34" s="11">
        <v>37.615699999999997</v>
      </c>
      <c r="J34" s="11">
        <v>49.5899</v>
      </c>
      <c r="K34" s="11">
        <v>3.0700000000000002E-2</v>
      </c>
    </row>
    <row r="35" spans="1:11" x14ac:dyDescent="0.25">
      <c r="A35" s="10">
        <v>41119</v>
      </c>
      <c r="B35" s="11">
        <v>97.013000000000005</v>
      </c>
      <c r="C35" s="11">
        <v>1.1424000000000001</v>
      </c>
      <c r="D35" s="11">
        <v>0.2838</v>
      </c>
      <c r="E35" s="11">
        <v>1.4262000000000001</v>
      </c>
      <c r="F35" s="11">
        <v>0.93759999999999999</v>
      </c>
      <c r="G35" s="11">
        <v>218.6172</v>
      </c>
      <c r="H35" s="11">
        <v>39.795099999999998</v>
      </c>
      <c r="I35" s="11">
        <v>37.597999999999999</v>
      </c>
      <c r="J35" s="11">
        <v>49.616900000000001</v>
      </c>
      <c r="K35" s="11">
        <v>0.1603</v>
      </c>
    </row>
    <row r="36" spans="1:11" x14ac:dyDescent="0.25">
      <c r="A36" s="10">
        <v>41120</v>
      </c>
      <c r="B36" s="11">
        <v>96.881200000000007</v>
      </c>
      <c r="C36" s="11">
        <v>1.1221000000000001</v>
      </c>
      <c r="D36" s="11">
        <v>0.28489999999999999</v>
      </c>
      <c r="E36" s="11">
        <v>1.407</v>
      </c>
      <c r="F36" s="11">
        <v>0.87180000000000002</v>
      </c>
      <c r="G36" s="11">
        <v>218.46539999999999</v>
      </c>
      <c r="H36" s="11">
        <v>40.466900000000003</v>
      </c>
      <c r="I36" s="11">
        <v>37.573700000000002</v>
      </c>
      <c r="J36" s="11">
        <v>49.610199999999999</v>
      </c>
      <c r="K36" s="11">
        <v>0.32090000000000002</v>
      </c>
    </row>
    <row r="37" spans="1:11" ht="15.75" thickBot="1" x14ac:dyDescent="0.3">
      <c r="A37" s="10">
        <v>41121</v>
      </c>
      <c r="B37" s="11">
        <v>97.184299999999993</v>
      </c>
      <c r="C37" s="11">
        <v>1.0849</v>
      </c>
      <c r="D37" s="11">
        <v>0.2994</v>
      </c>
      <c r="E37" s="11">
        <v>1.3841000000000001</v>
      </c>
      <c r="F37" s="11">
        <v>0.87919999999999998</v>
      </c>
      <c r="G37" s="11">
        <v>218.80330000000001</v>
      </c>
      <c r="H37" s="11">
        <v>41.577100000000002</v>
      </c>
      <c r="I37" s="11">
        <v>37.5687</v>
      </c>
      <c r="J37" s="11">
        <v>49.633899999999997</v>
      </c>
      <c r="K37" s="11">
        <v>0.24249999999999999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v>96.870900000000006</v>
      </c>
      <c r="C39" s="36">
        <v>1.0818000000000001</v>
      </c>
      <c r="D39" s="36">
        <v>0.28370000000000001</v>
      </c>
      <c r="E39" s="36">
        <v>1.3738000000000001</v>
      </c>
      <c r="F39" s="36">
        <v>0.87180000000000002</v>
      </c>
      <c r="G39" s="36">
        <v>218.46539999999999</v>
      </c>
      <c r="H39" s="36">
        <v>37.093299999999999</v>
      </c>
      <c r="I39" s="36">
        <v>37.568399999999997</v>
      </c>
      <c r="J39" s="36">
        <v>49.588799999999999</v>
      </c>
      <c r="K39" s="36">
        <v>1.47E-2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N11" sqref="N1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1"/>
      <c r="M2" s="2"/>
      <c r="N2" s="2"/>
    </row>
    <row r="3" spans="1:17" x14ac:dyDescent="0.25">
      <c r="A3" s="51" t="s">
        <v>3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  <c r="L3" s="1"/>
      <c r="M3" s="2"/>
      <c r="N3" s="2"/>
    </row>
    <row r="4" spans="1:17" ht="15.75" thickBot="1" x14ac:dyDescent="0.3">
      <c r="A4" s="51" t="s">
        <v>5</v>
      </c>
      <c r="B4" s="51"/>
      <c r="C4" s="55" t="s">
        <v>6</v>
      </c>
      <c r="D4" s="55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41091</v>
      </c>
      <c r="B7" s="11">
        <v>97.458219</v>
      </c>
      <c r="C7" s="12">
        <v>0.81283930000000004</v>
      </c>
      <c r="D7" s="12">
        <v>0.32171100000000002</v>
      </c>
      <c r="E7" s="12">
        <v>1.1345503000000001</v>
      </c>
      <c r="F7" s="12">
        <v>0.98562300000000003</v>
      </c>
      <c r="G7" s="12">
        <v>220.26200900000001</v>
      </c>
      <c r="H7" s="12">
        <v>19.724976000000002</v>
      </c>
      <c r="I7" s="12">
        <v>37.731461000000003</v>
      </c>
      <c r="J7" s="12">
        <v>52.272938000000003</v>
      </c>
      <c r="K7" s="12">
        <v>0.53180000000000005</v>
      </c>
      <c r="L7" s="13"/>
      <c r="M7" s="14">
        <v>0.28649999999999998</v>
      </c>
      <c r="N7" s="14">
        <v>3.3E-3</v>
      </c>
    </row>
    <row r="8" spans="1:17" ht="12" customHeight="1" x14ac:dyDescent="0.25">
      <c r="A8" s="10">
        <v>41092</v>
      </c>
      <c r="B8" s="11">
        <v>98.28999499999999</v>
      </c>
      <c r="C8" s="12">
        <v>0.80203500000000005</v>
      </c>
      <c r="D8" s="12">
        <v>0.45187899999999998</v>
      </c>
      <c r="E8" s="12">
        <v>1.253914</v>
      </c>
      <c r="F8" s="12">
        <v>0.66241499999999998</v>
      </c>
      <c r="G8" s="12">
        <v>215.88621499999999</v>
      </c>
      <c r="H8" s="12">
        <v>13.603649000000001</v>
      </c>
      <c r="I8" s="12">
        <v>37.856544</v>
      </c>
      <c r="J8" s="12">
        <v>52.749645000000001</v>
      </c>
      <c r="K8" s="12">
        <v>0.4632</v>
      </c>
      <c r="L8" s="15"/>
      <c r="M8" s="16"/>
      <c r="N8" s="16"/>
    </row>
    <row r="9" spans="1:17" ht="12" customHeight="1" x14ac:dyDescent="0.25">
      <c r="A9" s="10">
        <v>41093</v>
      </c>
      <c r="B9" s="11">
        <v>97.604117000000002</v>
      </c>
      <c r="C9" s="12">
        <v>0.88442200000000004</v>
      </c>
      <c r="D9" s="12">
        <v>0.37690999999999997</v>
      </c>
      <c r="E9" s="12">
        <v>1.2613319999999999</v>
      </c>
      <c r="F9" s="12">
        <v>1.283021</v>
      </c>
      <c r="G9" s="12">
        <v>217.14006000000001</v>
      </c>
      <c r="H9" s="12">
        <v>13.699398</v>
      </c>
      <c r="I9" s="12">
        <v>37.885967000000001</v>
      </c>
      <c r="J9" s="12">
        <v>52.556026000000003</v>
      </c>
      <c r="K9" s="12">
        <v>0.4027</v>
      </c>
      <c r="L9" s="15"/>
      <c r="M9" s="16"/>
      <c r="N9" s="16"/>
    </row>
    <row r="10" spans="1:17" ht="12" customHeight="1" x14ac:dyDescent="0.25">
      <c r="A10" s="10">
        <v>41094</v>
      </c>
      <c r="B10" s="11">
        <v>96.606873999999991</v>
      </c>
      <c r="C10" s="12">
        <v>0.85415700000000006</v>
      </c>
      <c r="D10" s="12">
        <v>0.23222899999999999</v>
      </c>
      <c r="E10" s="12">
        <v>1.0863860000000001</v>
      </c>
      <c r="F10" s="12">
        <v>2.1223450000000001</v>
      </c>
      <c r="G10" s="12">
        <v>217.20275899999999</v>
      </c>
      <c r="H10" s="12">
        <v>14.116172000000001</v>
      </c>
      <c r="I10" s="12">
        <v>38.339528000000001</v>
      </c>
      <c r="J10" s="12">
        <v>52.908276000000001</v>
      </c>
      <c r="K10" s="12">
        <v>0.42770000000000002</v>
      </c>
      <c r="L10" s="15"/>
      <c r="M10" s="16"/>
      <c r="N10" s="16"/>
    </row>
    <row r="11" spans="1:17" ht="12" customHeight="1" x14ac:dyDescent="0.25">
      <c r="A11" s="10">
        <v>41095</v>
      </c>
      <c r="B11" s="11">
        <v>96.757825999999994</v>
      </c>
      <c r="C11" s="12">
        <v>0.86204800000000004</v>
      </c>
      <c r="D11" s="12">
        <v>0.23996399999999998</v>
      </c>
      <c r="E11" s="12">
        <v>1.102012</v>
      </c>
      <c r="F11" s="12">
        <v>2.0164979999999999</v>
      </c>
      <c r="G11" s="12">
        <v>216.856674</v>
      </c>
      <c r="H11" s="12">
        <v>14.996718</v>
      </c>
      <c r="I11" s="12">
        <v>38.266163000000006</v>
      </c>
      <c r="J11" s="12">
        <v>52.829661999999999</v>
      </c>
      <c r="K11" s="12">
        <v>0.42709999999999998</v>
      </c>
      <c r="L11" s="15"/>
      <c r="M11" s="16"/>
      <c r="N11" s="16"/>
    </row>
    <row r="12" spans="1:17" ht="12" customHeight="1" x14ac:dyDescent="0.25">
      <c r="A12" s="10">
        <v>41096</v>
      </c>
      <c r="B12" s="11">
        <v>96.813394000000002</v>
      </c>
      <c r="C12" s="12">
        <v>0.74933899999999998</v>
      </c>
      <c r="D12" s="12">
        <v>0.207788</v>
      </c>
      <c r="E12" s="12">
        <v>0.95712699999999995</v>
      </c>
      <c r="F12" s="12">
        <v>2.1313239999999998</v>
      </c>
      <c r="G12" s="12">
        <v>215.54418899999999</v>
      </c>
      <c r="H12" s="12">
        <v>12.549331</v>
      </c>
      <c r="I12" s="12">
        <v>38.478516999999997</v>
      </c>
      <c r="J12" s="12">
        <v>53.142730999999998</v>
      </c>
      <c r="K12" s="12">
        <v>0.48809999999999998</v>
      </c>
      <c r="L12" s="15"/>
      <c r="M12" s="16"/>
      <c r="N12" s="16"/>
    </row>
    <row r="13" spans="1:17" ht="12" customHeight="1" x14ac:dyDescent="0.25">
      <c r="A13" s="10">
        <v>41097</v>
      </c>
      <c r="B13" s="11">
        <v>97.021957</v>
      </c>
      <c r="C13" s="12">
        <v>0.87458499999999995</v>
      </c>
      <c r="D13" s="12">
        <v>0.22517899999999999</v>
      </c>
      <c r="E13" s="12">
        <v>1.099764</v>
      </c>
      <c r="F13" s="12">
        <v>1.8142480000000001</v>
      </c>
      <c r="G13" s="12">
        <v>216.62915000000001</v>
      </c>
      <c r="H13" s="12">
        <v>14.141258000000001</v>
      </c>
      <c r="I13" s="12">
        <v>38.248782999999996</v>
      </c>
      <c r="J13" s="12">
        <v>52.905318999999999</v>
      </c>
      <c r="K13" s="12">
        <v>0.45650000000000002</v>
      </c>
      <c r="L13" s="15"/>
      <c r="M13" s="16"/>
      <c r="N13" s="16"/>
    </row>
    <row r="14" spans="1:17" ht="12" customHeight="1" x14ac:dyDescent="0.25">
      <c r="A14" s="10">
        <v>41098</v>
      </c>
      <c r="B14" s="11">
        <v>97.128136999999995</v>
      </c>
      <c r="C14" s="12">
        <v>0.852572</v>
      </c>
      <c r="D14" s="12">
        <v>0.22756799999999999</v>
      </c>
      <c r="E14" s="12">
        <v>1.0801400000000001</v>
      </c>
      <c r="F14" s="12">
        <v>1.779468</v>
      </c>
      <c r="G14" s="12">
        <v>216.96380600000001</v>
      </c>
      <c r="H14" s="12">
        <v>13.617886</v>
      </c>
      <c r="I14" s="12">
        <v>38.350159000000005</v>
      </c>
      <c r="J14" s="12">
        <v>53.050564000000001</v>
      </c>
      <c r="K14" s="12">
        <v>0.50429999999999997</v>
      </c>
      <c r="L14" s="15"/>
      <c r="M14" s="16"/>
      <c r="N14" s="16"/>
    </row>
    <row r="15" spans="1:17" ht="12" customHeight="1" x14ac:dyDescent="0.25">
      <c r="A15" s="10">
        <v>41099</v>
      </c>
      <c r="B15" s="11">
        <v>97.13029499999999</v>
      </c>
      <c r="C15" s="12">
        <v>0.81232100000000007</v>
      </c>
      <c r="D15" s="12">
        <v>0.216638</v>
      </c>
      <c r="E15" s="12">
        <v>1.028959</v>
      </c>
      <c r="F15" s="12">
        <v>1.8120799999999999</v>
      </c>
      <c r="G15" s="12">
        <v>216.42454499999999</v>
      </c>
      <c r="H15" s="12">
        <v>12.188347</v>
      </c>
      <c r="I15" s="12">
        <v>38.594911000000003</v>
      </c>
      <c r="J15" s="12">
        <v>53.393462999999997</v>
      </c>
      <c r="K15" s="12">
        <v>0.50239999999999996</v>
      </c>
      <c r="L15" s="15"/>
      <c r="M15" s="16"/>
      <c r="N15" s="16"/>
    </row>
    <row r="16" spans="1:17" ht="12" customHeight="1" x14ac:dyDescent="0.25">
      <c r="A16" s="10">
        <v>41100</v>
      </c>
      <c r="B16" s="11">
        <v>96.803872999999996</v>
      </c>
      <c r="C16" s="12">
        <v>0.77332999999999996</v>
      </c>
      <c r="D16" s="12">
        <v>0.20519599999999999</v>
      </c>
      <c r="E16" s="12">
        <v>0.97852600000000001</v>
      </c>
      <c r="F16" s="12">
        <v>2.0253019999999999</v>
      </c>
      <c r="G16" s="12">
        <v>216.20478800000001</v>
      </c>
      <c r="H16" s="12">
        <v>11.113758000000001</v>
      </c>
      <c r="I16" s="12">
        <v>38.406025999999997</v>
      </c>
      <c r="J16" s="12">
        <v>53.059544000000002</v>
      </c>
      <c r="K16" s="12">
        <v>0.44180000000000003</v>
      </c>
      <c r="L16" s="15"/>
      <c r="M16" s="16"/>
      <c r="N16" s="16"/>
    </row>
    <row r="17" spans="1:14" x14ac:dyDescent="0.25">
      <c r="A17" s="10">
        <v>41101</v>
      </c>
      <c r="B17" s="11">
        <v>96.935068000000001</v>
      </c>
      <c r="C17" s="12">
        <v>0.87792700000000001</v>
      </c>
      <c r="D17" s="12">
        <v>0.236817</v>
      </c>
      <c r="E17" s="12">
        <v>1.114744</v>
      </c>
      <c r="F17" s="12">
        <v>1.8613630000000001</v>
      </c>
      <c r="G17" s="12">
        <v>218.175613</v>
      </c>
      <c r="H17" s="12">
        <v>13.373137</v>
      </c>
      <c r="I17" s="12">
        <v>38.471331999999997</v>
      </c>
      <c r="J17" s="12">
        <v>53.157558000000002</v>
      </c>
      <c r="K17" s="12">
        <v>0.44500000000000001</v>
      </c>
      <c r="L17" s="15"/>
      <c r="M17" s="16"/>
      <c r="N17" s="16"/>
    </row>
    <row r="18" spans="1:14" x14ac:dyDescent="0.25">
      <c r="A18" s="10">
        <v>41102</v>
      </c>
      <c r="B18" s="11">
        <v>96.940724000000003</v>
      </c>
      <c r="C18" s="12">
        <v>0.98778199999999994</v>
      </c>
      <c r="D18" s="12">
        <v>0.23198299999999999</v>
      </c>
      <c r="E18" s="12">
        <v>1.219765</v>
      </c>
      <c r="F18" s="12">
        <v>1.7874129999999999</v>
      </c>
      <c r="G18" s="12">
        <v>218.285843</v>
      </c>
      <c r="H18" s="12">
        <v>13.252879999999999</v>
      </c>
      <c r="I18" s="12">
        <v>38.597678999999999</v>
      </c>
      <c r="J18" s="12">
        <v>53.336506</v>
      </c>
      <c r="K18" s="12">
        <v>0.45610000000000001</v>
      </c>
      <c r="L18" s="15"/>
      <c r="M18" s="16"/>
      <c r="N18" s="16"/>
    </row>
    <row r="19" spans="1:14" x14ac:dyDescent="0.25">
      <c r="A19" s="10">
        <v>41103</v>
      </c>
      <c r="B19" s="11">
        <v>96.825024999999997</v>
      </c>
      <c r="C19" s="12">
        <v>0.82040599999999997</v>
      </c>
      <c r="D19" s="12">
        <v>0.192966</v>
      </c>
      <c r="E19" s="12">
        <v>1.0133719999999999</v>
      </c>
      <c r="F19" s="12">
        <v>2.049334</v>
      </c>
      <c r="G19" s="12">
        <v>217.259399</v>
      </c>
      <c r="H19" s="12">
        <v>11.16076</v>
      </c>
      <c r="I19" s="12">
        <v>38.398931999999995</v>
      </c>
      <c r="J19" s="12">
        <v>53.035930999999998</v>
      </c>
      <c r="K19" s="12">
        <v>0.53549999999999998</v>
      </c>
      <c r="L19" s="15"/>
      <c r="M19" s="16"/>
      <c r="N19" s="16"/>
    </row>
    <row r="20" spans="1:14" x14ac:dyDescent="0.25">
      <c r="A20" s="10">
        <v>41104</v>
      </c>
      <c r="B20" s="11">
        <v>96.820600999999996</v>
      </c>
      <c r="C20" s="12">
        <v>0.81637000000000004</v>
      </c>
      <c r="D20" s="12">
        <v>0.214001</v>
      </c>
      <c r="E20" s="12">
        <v>1.0303710000000001</v>
      </c>
      <c r="F20" s="12">
        <v>1.9896230000000001</v>
      </c>
      <c r="G20" s="12">
        <v>216.95495600000001</v>
      </c>
      <c r="H20" s="12">
        <v>10.794324</v>
      </c>
      <c r="I20" s="12">
        <v>38.311149999999998</v>
      </c>
      <c r="J20" s="12">
        <v>52.933230999999999</v>
      </c>
      <c r="K20" s="12">
        <v>0.46679999999999999</v>
      </c>
      <c r="L20" s="15"/>
      <c r="M20" s="16"/>
      <c r="N20" s="16"/>
    </row>
    <row r="21" spans="1:14" x14ac:dyDescent="0.25">
      <c r="A21" s="10">
        <v>41105</v>
      </c>
      <c r="B21" s="11">
        <v>96.797124999999994</v>
      </c>
      <c r="C21" s="12">
        <v>0.76451800000000003</v>
      </c>
      <c r="D21" s="12">
        <v>0.20560600000000001</v>
      </c>
      <c r="E21" s="12">
        <v>0.97012399999999999</v>
      </c>
      <c r="F21" s="12">
        <v>2.036759</v>
      </c>
      <c r="G21" s="12">
        <v>217.194275</v>
      </c>
      <c r="H21" s="12">
        <v>10.755208</v>
      </c>
      <c r="I21" s="12">
        <v>38.812353999999999</v>
      </c>
      <c r="J21" s="12">
        <v>53.622410000000002</v>
      </c>
      <c r="K21" s="12">
        <v>0.46210000000000001</v>
      </c>
      <c r="L21" s="15"/>
      <c r="M21" s="16"/>
      <c r="N21" s="16"/>
    </row>
    <row r="22" spans="1:14" x14ac:dyDescent="0.25">
      <c r="A22" s="10">
        <v>41106</v>
      </c>
      <c r="B22" s="11">
        <v>96.769393000000008</v>
      </c>
      <c r="C22" s="12">
        <v>0.720804</v>
      </c>
      <c r="D22" s="12">
        <v>0.20823700000000001</v>
      </c>
      <c r="E22" s="12">
        <v>0.92904100000000001</v>
      </c>
      <c r="F22" s="12">
        <v>2.1253390000000003</v>
      </c>
      <c r="G22" s="12">
        <v>217.36711099999999</v>
      </c>
      <c r="H22" s="12">
        <v>10.294292</v>
      </c>
      <c r="I22" s="12">
        <v>38.417541</v>
      </c>
      <c r="J22" s="12">
        <v>53.058867999999997</v>
      </c>
      <c r="K22" s="12">
        <v>0.43880000000000002</v>
      </c>
      <c r="L22" s="15"/>
      <c r="M22" s="16"/>
      <c r="N22" s="16"/>
    </row>
    <row r="23" spans="1:14" x14ac:dyDescent="0.25">
      <c r="A23" s="10">
        <v>41107</v>
      </c>
      <c r="B23" s="11">
        <v>96.484491000000006</v>
      </c>
      <c r="C23" s="12">
        <v>0.73853400000000002</v>
      </c>
      <c r="D23" s="12">
        <v>0.202095</v>
      </c>
      <c r="E23" s="12">
        <v>0.94062900000000005</v>
      </c>
      <c r="F23" s="12">
        <v>2.313885</v>
      </c>
      <c r="G23" s="12">
        <v>217.412903</v>
      </c>
      <c r="H23" s="12">
        <v>10.70032</v>
      </c>
      <c r="I23" s="12">
        <v>38.507041999999998</v>
      </c>
      <c r="J23" s="12">
        <v>53.110477000000003</v>
      </c>
      <c r="K23" s="12">
        <v>0.48349999999999999</v>
      </c>
      <c r="L23" s="15"/>
      <c r="M23" s="16"/>
      <c r="N23" s="16"/>
    </row>
    <row r="24" spans="1:14" x14ac:dyDescent="0.25">
      <c r="A24" s="10">
        <v>41108</v>
      </c>
      <c r="B24" s="11">
        <v>96.749717000000004</v>
      </c>
      <c r="C24" s="12">
        <v>0.737842</v>
      </c>
      <c r="D24" s="12">
        <v>0.21458000000000002</v>
      </c>
      <c r="E24" s="12">
        <v>0.95242199999999999</v>
      </c>
      <c r="F24" s="12">
        <v>2.1213990000000003</v>
      </c>
      <c r="G24" s="12">
        <v>218.19413800000001</v>
      </c>
      <c r="H24" s="12">
        <v>11.140012</v>
      </c>
      <c r="I24" s="12">
        <v>38.386488999999997</v>
      </c>
      <c r="J24" s="12">
        <v>52.997936000000003</v>
      </c>
      <c r="K24" s="12">
        <v>0.42059999999999997</v>
      </c>
      <c r="L24" s="15"/>
      <c r="M24" s="16"/>
      <c r="N24" s="16"/>
    </row>
    <row r="25" spans="1:14" x14ac:dyDescent="0.25">
      <c r="A25" s="10">
        <v>41109</v>
      </c>
      <c r="B25" s="11">
        <v>95.035077999999999</v>
      </c>
      <c r="C25" s="12">
        <v>0.64895800000000003</v>
      </c>
      <c r="D25" s="12">
        <v>1.9348830000000001</v>
      </c>
      <c r="E25" s="12">
        <v>2.5838410000000001</v>
      </c>
      <c r="F25" s="12">
        <v>2.1855289999999998</v>
      </c>
      <c r="G25" s="12">
        <v>214.47619599999999</v>
      </c>
      <c r="H25" s="12">
        <v>10.037051</v>
      </c>
      <c r="I25" s="12">
        <v>38.498035999999999</v>
      </c>
      <c r="J25" s="12">
        <v>52.941234999999999</v>
      </c>
      <c r="K25" s="12">
        <v>0.5262</v>
      </c>
      <c r="L25" s="15"/>
      <c r="M25" s="16"/>
      <c r="N25" s="16"/>
    </row>
    <row r="26" spans="1:14" x14ac:dyDescent="0.25">
      <c r="A26" s="10">
        <v>41110</v>
      </c>
      <c r="B26" s="11">
        <v>96.854252000000002</v>
      </c>
      <c r="C26" s="12">
        <v>0.68836699999999995</v>
      </c>
      <c r="D26" s="12">
        <v>0.21099599999999999</v>
      </c>
      <c r="E26" s="12">
        <v>0.89936299999999991</v>
      </c>
      <c r="F26" s="12">
        <v>2.0715950000000003</v>
      </c>
      <c r="G26" s="12">
        <v>215.291428</v>
      </c>
      <c r="H26" s="12">
        <v>10.199018000000001</v>
      </c>
      <c r="I26" s="12">
        <v>38.398323999999995</v>
      </c>
      <c r="J26" s="12">
        <v>53.053635</v>
      </c>
      <c r="K26" s="12">
        <v>0.5121</v>
      </c>
      <c r="L26" s="15"/>
      <c r="M26" s="16"/>
      <c r="N26" s="16"/>
    </row>
    <row r="27" spans="1:14" x14ac:dyDescent="0.25">
      <c r="A27" s="10">
        <v>41111</v>
      </c>
      <c r="B27" s="11">
        <v>97.011387999999997</v>
      </c>
      <c r="C27" s="12">
        <v>0.86679499999999998</v>
      </c>
      <c r="D27" s="12">
        <v>0.23151999999999998</v>
      </c>
      <c r="E27" s="12">
        <v>1.0983149999999999</v>
      </c>
      <c r="F27" s="12">
        <v>1.8301499999999999</v>
      </c>
      <c r="G27" s="12">
        <v>216.66308599999999</v>
      </c>
      <c r="H27" s="12">
        <v>11.405298999999999</v>
      </c>
      <c r="I27" s="12">
        <v>38.204688000000004</v>
      </c>
      <c r="J27" s="12">
        <v>52.821793</v>
      </c>
      <c r="K27" s="12">
        <v>0.52729999999999999</v>
      </c>
      <c r="L27" s="15"/>
      <c r="M27" s="16"/>
      <c r="N27" s="16"/>
    </row>
    <row r="28" spans="1:14" x14ac:dyDescent="0.25">
      <c r="A28" s="10">
        <v>41112</v>
      </c>
      <c r="B28" s="11">
        <v>96.857288999999994</v>
      </c>
      <c r="C28" s="12">
        <v>0.85485800000000001</v>
      </c>
      <c r="D28" s="12">
        <v>0.234518</v>
      </c>
      <c r="E28" s="12">
        <v>1.0893760000000001</v>
      </c>
      <c r="F28" s="12">
        <v>1.9438709999999999</v>
      </c>
      <c r="G28" s="12">
        <v>217.163467</v>
      </c>
      <c r="H28" s="12">
        <v>11.917927000000001</v>
      </c>
      <c r="I28" s="12">
        <v>38.225775999999996</v>
      </c>
      <c r="J28" s="12">
        <v>52.814006999999997</v>
      </c>
      <c r="K28" s="12">
        <v>0.52590000000000003</v>
      </c>
      <c r="L28" s="15"/>
      <c r="M28" s="16"/>
      <c r="N28" s="16"/>
    </row>
    <row r="29" spans="1:14" x14ac:dyDescent="0.25">
      <c r="A29" s="10">
        <v>41113</v>
      </c>
      <c r="B29" s="11">
        <v>96.799334999999999</v>
      </c>
      <c r="C29" s="12">
        <v>0.82261600000000001</v>
      </c>
      <c r="D29" s="12">
        <v>0.238457</v>
      </c>
      <c r="E29" s="12">
        <v>1.0610729999999999</v>
      </c>
      <c r="F29" s="12">
        <v>2.0038559999999999</v>
      </c>
      <c r="G29" s="12">
        <v>218.52589399999999</v>
      </c>
      <c r="H29" s="12">
        <v>12.407211999999999</v>
      </c>
      <c r="I29" s="12">
        <v>38.267997999999999</v>
      </c>
      <c r="J29" s="12">
        <v>52.83437</v>
      </c>
      <c r="K29" s="12">
        <v>0.4138</v>
      </c>
      <c r="L29" s="15"/>
      <c r="M29" s="16"/>
      <c r="N29" s="16"/>
    </row>
    <row r="30" spans="1:14" x14ac:dyDescent="0.25">
      <c r="A30" s="10">
        <v>41114</v>
      </c>
      <c r="B30" s="11">
        <v>96.778677000000002</v>
      </c>
      <c r="C30" s="12">
        <v>0.73891099999999998</v>
      </c>
      <c r="D30" s="12">
        <v>0.225467</v>
      </c>
      <c r="E30" s="12">
        <v>0.96437799999999996</v>
      </c>
      <c r="F30" s="12">
        <v>2.1072580000000003</v>
      </c>
      <c r="G30" s="12">
        <v>218.299316</v>
      </c>
      <c r="H30" s="12">
        <v>10.666869</v>
      </c>
      <c r="I30" s="12">
        <v>38.359566999999998</v>
      </c>
      <c r="J30" s="12">
        <v>52.965122000000001</v>
      </c>
      <c r="K30" s="12">
        <v>0.53779999999999994</v>
      </c>
      <c r="L30" s="15"/>
      <c r="M30" s="16"/>
      <c r="N30" s="16"/>
    </row>
    <row r="31" spans="1:14" x14ac:dyDescent="0.25">
      <c r="A31" s="10">
        <v>41115</v>
      </c>
      <c r="B31" s="11">
        <v>96.889446000000007</v>
      </c>
      <c r="C31" s="12">
        <v>0.87795299999999998</v>
      </c>
      <c r="D31" s="12">
        <v>0.24788299999999999</v>
      </c>
      <c r="E31" s="12">
        <v>1.1258360000000001</v>
      </c>
      <c r="F31" s="12">
        <v>1.9215769999999999</v>
      </c>
      <c r="G31" s="12">
        <v>218.12828099999999</v>
      </c>
      <c r="H31" s="12">
        <v>11.743205</v>
      </c>
      <c r="I31" s="12">
        <v>38.221906000000004</v>
      </c>
      <c r="J31" s="12">
        <v>52.801651</v>
      </c>
      <c r="K31" s="12">
        <v>0.46589999999999998</v>
      </c>
      <c r="L31" s="15"/>
      <c r="M31" s="16"/>
      <c r="N31" s="16"/>
    </row>
    <row r="32" spans="1:14" x14ac:dyDescent="0.25">
      <c r="A32" s="10">
        <v>41116</v>
      </c>
      <c r="B32" s="11">
        <v>96.759020000000007</v>
      </c>
      <c r="C32" s="12">
        <v>0.98539399999999999</v>
      </c>
      <c r="D32" s="12">
        <v>0.25523299999999999</v>
      </c>
      <c r="E32" s="12">
        <v>1.2406269999999999</v>
      </c>
      <c r="F32" s="12">
        <v>1.9124219999999998</v>
      </c>
      <c r="G32" s="12">
        <v>219.88092</v>
      </c>
      <c r="H32" s="12">
        <v>13.180099</v>
      </c>
      <c r="I32" s="12">
        <v>38.187328999999998</v>
      </c>
      <c r="J32" s="12">
        <v>52.720379000000001</v>
      </c>
      <c r="K32" s="12">
        <v>0.4042</v>
      </c>
      <c r="L32" s="15"/>
      <c r="M32" s="16"/>
      <c r="N32" s="16"/>
    </row>
    <row r="33" spans="1:14" x14ac:dyDescent="0.25">
      <c r="A33" s="10">
        <v>41117</v>
      </c>
      <c r="B33" s="11">
        <v>96.900283999999999</v>
      </c>
      <c r="C33" s="12">
        <v>0.95286199999999999</v>
      </c>
      <c r="D33" s="12">
        <v>0.28012499999999996</v>
      </c>
      <c r="E33" s="12">
        <v>1.2329870000000001</v>
      </c>
      <c r="F33" s="12">
        <v>1.740537</v>
      </c>
      <c r="G33" s="12">
        <v>220.90183999999999</v>
      </c>
      <c r="H33" s="12">
        <v>14.546704</v>
      </c>
      <c r="I33" s="12">
        <v>38.089438000000001</v>
      </c>
      <c r="J33" s="12">
        <v>52.619183</v>
      </c>
      <c r="K33" s="12">
        <v>0.51249999999999996</v>
      </c>
      <c r="L33" s="15"/>
      <c r="M33" s="16"/>
      <c r="N33" s="16"/>
    </row>
    <row r="34" spans="1:14" x14ac:dyDescent="0.25">
      <c r="A34" s="10">
        <v>41118</v>
      </c>
      <c r="B34" s="11">
        <v>96.942759999999993</v>
      </c>
      <c r="C34" s="12">
        <v>0.98450000000000004</v>
      </c>
      <c r="D34" s="12">
        <v>0.25137200000000004</v>
      </c>
      <c r="E34" s="12">
        <v>1.2358720000000001</v>
      </c>
      <c r="F34" s="12">
        <v>1.7498019999999999</v>
      </c>
      <c r="G34" s="12">
        <v>218.01109299999999</v>
      </c>
      <c r="H34" s="12">
        <v>12.753375999999999</v>
      </c>
      <c r="I34" s="12">
        <v>38.126656999999994</v>
      </c>
      <c r="J34" s="12">
        <v>52.687992000000001</v>
      </c>
      <c r="K34" s="12">
        <v>0.39839999999999998</v>
      </c>
      <c r="L34" s="15"/>
      <c r="M34" s="16"/>
      <c r="N34" s="16"/>
    </row>
    <row r="35" spans="1:14" x14ac:dyDescent="0.25">
      <c r="A35" s="10">
        <v>41119</v>
      </c>
      <c r="B35" s="11">
        <v>97.151612999999998</v>
      </c>
      <c r="C35" s="12">
        <v>0.95337500000000008</v>
      </c>
      <c r="D35" s="12">
        <v>0.23496499999999998</v>
      </c>
      <c r="E35" s="12">
        <v>1.1883400000000002</v>
      </c>
      <c r="F35" s="12">
        <v>1.6399379999999999</v>
      </c>
      <c r="G35" s="12">
        <v>216.761673</v>
      </c>
      <c r="H35" s="12">
        <v>12.232862000000001</v>
      </c>
      <c r="I35" s="12">
        <v>38.067021999999994</v>
      </c>
      <c r="J35" s="12">
        <v>52.638840000000002</v>
      </c>
      <c r="K35" s="12">
        <v>0.40899999999999997</v>
      </c>
      <c r="L35" s="15"/>
      <c r="M35" s="16"/>
      <c r="N35" s="16"/>
    </row>
    <row r="36" spans="1:14" x14ac:dyDescent="0.25">
      <c r="A36" s="10">
        <v>41120</v>
      </c>
      <c r="B36" s="11">
        <v>97.021701000000007</v>
      </c>
      <c r="C36" s="12">
        <v>0.873305</v>
      </c>
      <c r="D36" s="12">
        <v>0.22823099999999999</v>
      </c>
      <c r="E36" s="12">
        <v>1.1015360000000001</v>
      </c>
      <c r="F36" s="12">
        <v>1.7852810000000001</v>
      </c>
      <c r="G36" s="12">
        <v>216.518845</v>
      </c>
      <c r="H36" s="12">
        <v>10.040387000000001</v>
      </c>
      <c r="I36" s="12">
        <v>38.225946</v>
      </c>
      <c r="J36" s="12">
        <v>52.857075000000002</v>
      </c>
      <c r="K36" s="12">
        <v>0.45610000000000001</v>
      </c>
      <c r="L36" s="15"/>
      <c r="M36" s="16"/>
      <c r="N36" s="16"/>
    </row>
    <row r="37" spans="1:14" ht="15.75" thickBot="1" x14ac:dyDescent="0.3">
      <c r="A37" s="10">
        <v>41121</v>
      </c>
      <c r="B37" s="11">
        <v>97.326814999999996</v>
      </c>
      <c r="C37" s="12">
        <v>1.1318299999999999</v>
      </c>
      <c r="D37" s="12">
        <v>0.25848500000000002</v>
      </c>
      <c r="E37" s="12">
        <v>1.390315</v>
      </c>
      <c r="F37" s="12">
        <v>1.365543</v>
      </c>
      <c r="G37" s="12">
        <v>217.30064400000001</v>
      </c>
      <c r="H37" s="12">
        <v>15.150428</v>
      </c>
      <c r="I37" s="12">
        <v>37.892777000000002</v>
      </c>
      <c r="J37" s="12">
        <v>52.457946999999997</v>
      </c>
      <c r="K37" s="12">
        <v>0.45350000000000001</v>
      </c>
      <c r="L37" s="15"/>
      <c r="M37" s="16"/>
      <c r="N37" s="16"/>
    </row>
    <row r="38" spans="1:14" x14ac:dyDescent="0.25">
      <c r="A38" s="40" t="s">
        <v>21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22</v>
      </c>
      <c r="B40" s="20">
        <v>95.035077999999999</v>
      </c>
      <c r="C40" s="20">
        <v>0.64895800000000003</v>
      </c>
      <c r="D40" s="20">
        <v>0.192966</v>
      </c>
      <c r="E40" s="20">
        <v>0.89936299999999991</v>
      </c>
      <c r="F40" s="20">
        <v>0.66241499999999998</v>
      </c>
      <c r="G40" s="20">
        <v>214.47619599999999</v>
      </c>
      <c r="H40" s="20">
        <v>10.037051</v>
      </c>
      <c r="I40" s="20">
        <v>37.731461000000003</v>
      </c>
      <c r="J40" s="20">
        <v>52.272938000000003</v>
      </c>
      <c r="K40" s="20">
        <v>0.39839999999999998</v>
      </c>
      <c r="L40" s="21"/>
    </row>
    <row r="41" spans="1:14" x14ac:dyDescent="0.25">
      <c r="A41" s="22" t="s">
        <v>23</v>
      </c>
      <c r="B41" s="23">
        <v>96.911757709677403</v>
      </c>
      <c r="C41" s="23">
        <v>0.84263081612903235</v>
      </c>
      <c r="D41" s="23">
        <v>0.29817683870967743</v>
      </c>
      <c r="E41" s="23">
        <v>1.1408076548387101</v>
      </c>
      <c r="F41" s="23">
        <v>1.8443483225806456</v>
      </c>
      <c r="G41" s="23">
        <v>217.35100374193544</v>
      </c>
      <c r="H41" s="23">
        <v>12.50009235483871</v>
      </c>
      <c r="I41" s="23">
        <v>38.284711032258059</v>
      </c>
      <c r="J41" s="23">
        <v>52.914010129032263</v>
      </c>
      <c r="K41" s="23">
        <v>0.46763548387096771</v>
      </c>
      <c r="L41" s="21"/>
    </row>
    <row r="42" spans="1:14" x14ac:dyDescent="0.25">
      <c r="A42" s="24" t="s">
        <v>24</v>
      </c>
      <c r="B42" s="25">
        <v>98.28999499999999</v>
      </c>
      <c r="C42" s="25">
        <v>1.1318299999999999</v>
      </c>
      <c r="D42" s="25">
        <v>1.9348830000000001</v>
      </c>
      <c r="E42" s="25">
        <v>2.5838410000000001</v>
      </c>
      <c r="F42" s="25">
        <v>2.313885</v>
      </c>
      <c r="G42" s="25">
        <v>220.90183999999999</v>
      </c>
      <c r="H42" s="25">
        <v>19.724976000000002</v>
      </c>
      <c r="I42" s="25">
        <v>38.812353999999999</v>
      </c>
      <c r="J42" s="25">
        <v>53.622410000000002</v>
      </c>
      <c r="K42" s="25">
        <v>0.53779999999999994</v>
      </c>
      <c r="L42" s="21"/>
    </row>
    <row r="43" spans="1:14" ht="15.75" thickBot="1" x14ac:dyDescent="0.3">
      <c r="A43" s="26" t="s">
        <v>25</v>
      </c>
      <c r="B43" s="27">
        <v>0.48362962254745423</v>
      </c>
      <c r="C43" s="27">
        <v>0.10174172753690779</v>
      </c>
      <c r="D43" s="27">
        <v>0.30833876297389723</v>
      </c>
      <c r="E43" s="27">
        <v>0.29274659840930539</v>
      </c>
      <c r="F43" s="27">
        <v>0.35284788959468555</v>
      </c>
      <c r="G43" s="27">
        <v>1.3648241339380272</v>
      </c>
      <c r="H43" s="27">
        <v>2.0281202874448581</v>
      </c>
      <c r="I43" s="27">
        <v>0.23546881611158299</v>
      </c>
      <c r="J43" s="27">
        <v>0.27323154534179217</v>
      </c>
      <c r="K43" s="27">
        <v>4.4241613505741455E-2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26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N11" sqref="N1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41091</v>
      </c>
      <c r="B7" s="11">
        <v>98.163499999999999</v>
      </c>
      <c r="C7" s="11">
        <v>1.0855999999999999</v>
      </c>
      <c r="D7" s="11">
        <v>1.7964</v>
      </c>
      <c r="E7" s="11">
        <v>2.2031999999999998</v>
      </c>
      <c r="F7" s="11">
        <v>1.6984999999999999</v>
      </c>
      <c r="G7" s="11">
        <v>220.47409999999999</v>
      </c>
      <c r="H7" s="11">
        <v>19.725000000000001</v>
      </c>
      <c r="I7" s="11">
        <v>38.1145</v>
      </c>
      <c r="J7" s="11">
        <v>52.452199999999998</v>
      </c>
      <c r="K7" s="11">
        <v>0.53480000000000005</v>
      </c>
    </row>
    <row r="8" spans="1:13" ht="12" customHeight="1" x14ac:dyDescent="0.25">
      <c r="A8" s="10">
        <v>41092</v>
      </c>
      <c r="B8" s="11">
        <v>98.29</v>
      </c>
      <c r="C8" s="11">
        <v>0.90980000000000005</v>
      </c>
      <c r="D8" s="11">
        <v>1.0862000000000001</v>
      </c>
      <c r="E8" s="11">
        <v>1.5234000000000001</v>
      </c>
      <c r="F8" s="11">
        <v>1.6822999999999999</v>
      </c>
      <c r="G8" s="11">
        <v>220.10740000000001</v>
      </c>
      <c r="H8" s="11">
        <v>18.1204</v>
      </c>
      <c r="I8" s="11">
        <v>38.625799999999998</v>
      </c>
      <c r="J8" s="11">
        <v>53.6126</v>
      </c>
      <c r="K8" s="11">
        <v>0.5121</v>
      </c>
    </row>
    <row r="9" spans="1:13" ht="12" customHeight="1" x14ac:dyDescent="0.25">
      <c r="A9" s="10">
        <v>41093</v>
      </c>
      <c r="B9" s="11">
        <v>98.219200000000001</v>
      </c>
      <c r="C9" s="11">
        <v>1.0995999999999999</v>
      </c>
      <c r="D9" s="11">
        <v>1.2912999999999999</v>
      </c>
      <c r="E9" s="11">
        <v>2.4216000000000002</v>
      </c>
      <c r="F9" s="11">
        <v>1.5744</v>
      </c>
      <c r="G9" s="11">
        <v>218.4605</v>
      </c>
      <c r="H9" s="11">
        <v>13.754099999999999</v>
      </c>
      <c r="I9" s="11">
        <v>38.388100000000001</v>
      </c>
      <c r="J9" s="11">
        <v>53.418900000000001</v>
      </c>
      <c r="K9" s="11">
        <v>0.42909999999999998</v>
      </c>
    </row>
    <row r="10" spans="1:13" ht="12" customHeight="1" x14ac:dyDescent="0.25">
      <c r="A10" s="10">
        <v>41094</v>
      </c>
      <c r="B10" s="11">
        <v>96.685000000000002</v>
      </c>
      <c r="C10" s="11">
        <v>1.0561</v>
      </c>
      <c r="D10" s="11">
        <v>0.96220000000000006</v>
      </c>
      <c r="E10" s="11">
        <v>1.6639999999999999</v>
      </c>
      <c r="F10" s="11">
        <v>2.1389999999999998</v>
      </c>
      <c r="G10" s="11">
        <v>219.6619</v>
      </c>
      <c r="H10" s="11">
        <v>17.1462</v>
      </c>
      <c r="I10" s="11">
        <v>38.484900000000003</v>
      </c>
      <c r="J10" s="11">
        <v>52.960799999999999</v>
      </c>
      <c r="K10" s="11">
        <v>0.4919</v>
      </c>
    </row>
    <row r="11" spans="1:13" ht="12" customHeight="1" x14ac:dyDescent="0.25">
      <c r="A11" s="10">
        <v>41095</v>
      </c>
      <c r="B11" s="11">
        <v>97.3245</v>
      </c>
      <c r="C11" s="11">
        <v>0.99099999999999999</v>
      </c>
      <c r="D11" s="11">
        <v>1.1808000000000001</v>
      </c>
      <c r="E11" s="11">
        <v>1.4649000000000001</v>
      </c>
      <c r="F11" s="11">
        <v>2.1198000000000001</v>
      </c>
      <c r="G11" s="11">
        <v>218.24680000000001</v>
      </c>
      <c r="H11" s="11">
        <v>18.622299999999999</v>
      </c>
      <c r="I11" s="11">
        <v>38.802</v>
      </c>
      <c r="J11" s="11">
        <v>53.159199999999998</v>
      </c>
      <c r="K11" s="11">
        <v>0.53590000000000004</v>
      </c>
    </row>
    <row r="12" spans="1:13" ht="12" customHeight="1" x14ac:dyDescent="0.25">
      <c r="A12" s="10">
        <v>41096</v>
      </c>
      <c r="B12" s="11">
        <v>97.781899999999993</v>
      </c>
      <c r="C12" s="11">
        <v>0.87629999999999997</v>
      </c>
      <c r="D12" s="11">
        <v>0.76180000000000003</v>
      </c>
      <c r="E12" s="11">
        <v>1.6444000000000001</v>
      </c>
      <c r="F12" s="11">
        <v>2.1383999999999999</v>
      </c>
      <c r="G12" s="11">
        <v>219.49770000000001</v>
      </c>
      <c r="H12" s="11">
        <v>18.056699999999999</v>
      </c>
      <c r="I12" s="11">
        <v>38.744700000000002</v>
      </c>
      <c r="J12" s="11">
        <v>53.3048</v>
      </c>
      <c r="K12" s="11">
        <v>0.52239999999999998</v>
      </c>
    </row>
    <row r="13" spans="1:13" ht="12" customHeight="1" x14ac:dyDescent="0.25">
      <c r="A13" s="10">
        <v>41097</v>
      </c>
      <c r="B13" s="11">
        <v>98.282399999999996</v>
      </c>
      <c r="C13" s="11">
        <v>1.081</v>
      </c>
      <c r="D13" s="11">
        <v>0.36670000000000003</v>
      </c>
      <c r="E13" s="11">
        <v>1.6020000000000001</v>
      </c>
      <c r="F13" s="11">
        <v>1.9224000000000001</v>
      </c>
      <c r="G13" s="11">
        <v>219.61869999999999</v>
      </c>
      <c r="H13" s="11">
        <v>19.123000000000001</v>
      </c>
      <c r="I13" s="11">
        <v>38.795200000000001</v>
      </c>
      <c r="J13" s="11">
        <v>53.485100000000003</v>
      </c>
      <c r="K13" s="11">
        <v>0.48099999999999998</v>
      </c>
    </row>
    <row r="14" spans="1:13" ht="12" customHeight="1" x14ac:dyDescent="0.25">
      <c r="A14" s="10">
        <v>41098</v>
      </c>
      <c r="B14" s="11">
        <v>98.267700000000005</v>
      </c>
      <c r="C14" s="11">
        <v>0.98540000000000005</v>
      </c>
      <c r="D14" s="11">
        <v>0.44400000000000001</v>
      </c>
      <c r="E14" s="11">
        <v>1.151</v>
      </c>
      <c r="F14" s="11">
        <v>2.2349000000000001</v>
      </c>
      <c r="G14" s="11">
        <v>218.62880000000001</v>
      </c>
      <c r="H14" s="11">
        <v>18.133500000000002</v>
      </c>
      <c r="I14" s="11">
        <v>38.7303</v>
      </c>
      <c r="J14" s="11">
        <v>53.085299999999997</v>
      </c>
      <c r="K14" s="11">
        <v>0.53539999999999999</v>
      </c>
    </row>
    <row r="15" spans="1:13" ht="12" customHeight="1" x14ac:dyDescent="0.25">
      <c r="A15" s="10">
        <v>41099</v>
      </c>
      <c r="B15" s="11">
        <v>97.921000000000006</v>
      </c>
      <c r="C15" s="11">
        <v>1.1002000000000001</v>
      </c>
      <c r="D15" s="11">
        <v>1.2592000000000001</v>
      </c>
      <c r="E15" s="11">
        <v>2.1793999999999998</v>
      </c>
      <c r="F15" s="11">
        <v>2.1715</v>
      </c>
      <c r="G15" s="11">
        <v>217.2646</v>
      </c>
      <c r="H15" s="11">
        <v>19.462399999999999</v>
      </c>
      <c r="I15" s="11">
        <v>38.659999999999997</v>
      </c>
      <c r="J15" s="11">
        <v>53.414900000000003</v>
      </c>
      <c r="K15" s="11">
        <v>0.51319999999999999</v>
      </c>
    </row>
    <row r="16" spans="1:13" ht="12" customHeight="1" x14ac:dyDescent="0.25">
      <c r="A16" s="10">
        <v>41100</v>
      </c>
      <c r="B16" s="11">
        <v>97.482200000000006</v>
      </c>
      <c r="C16" s="11">
        <v>1.0759000000000001</v>
      </c>
      <c r="D16" s="11">
        <v>1.1653</v>
      </c>
      <c r="E16" s="11">
        <v>1.3064</v>
      </c>
      <c r="F16" s="11">
        <v>2.0510999999999999</v>
      </c>
      <c r="G16" s="11">
        <v>217.69749999999999</v>
      </c>
      <c r="H16" s="11">
        <v>12.528499999999999</v>
      </c>
      <c r="I16" s="11">
        <v>38.4559</v>
      </c>
      <c r="J16" s="11">
        <v>53.285299999999999</v>
      </c>
      <c r="K16" s="11">
        <v>0.47189999999999999</v>
      </c>
    </row>
    <row r="17" spans="1:11" x14ac:dyDescent="0.25">
      <c r="A17" s="10">
        <v>41101</v>
      </c>
      <c r="B17" s="11">
        <v>97.879400000000004</v>
      </c>
      <c r="C17" s="11">
        <v>0.89670000000000005</v>
      </c>
      <c r="D17" s="11">
        <v>1.3089</v>
      </c>
      <c r="E17" s="11">
        <v>1.7929999999999999</v>
      </c>
      <c r="F17" s="11">
        <v>2.1543999999999999</v>
      </c>
      <c r="G17" s="11">
        <v>219.35589999999999</v>
      </c>
      <c r="H17" s="11">
        <v>16.9893</v>
      </c>
      <c r="I17" s="11">
        <v>38.802700000000002</v>
      </c>
      <c r="J17" s="11">
        <v>53.464199999999998</v>
      </c>
      <c r="K17" s="11">
        <v>0.5343</v>
      </c>
    </row>
    <row r="18" spans="1:11" x14ac:dyDescent="0.25">
      <c r="A18" s="10">
        <v>41102</v>
      </c>
      <c r="B18" s="11">
        <v>98.188500000000005</v>
      </c>
      <c r="C18" s="11">
        <v>1</v>
      </c>
      <c r="D18" s="11">
        <v>1.6315</v>
      </c>
      <c r="E18" s="11">
        <v>1.4342999999999999</v>
      </c>
      <c r="F18" s="11">
        <v>2.2473000000000001</v>
      </c>
      <c r="G18" s="11">
        <v>220.6293</v>
      </c>
      <c r="H18" s="11">
        <v>18.9833</v>
      </c>
      <c r="I18" s="11">
        <v>38.601599999999998</v>
      </c>
      <c r="J18" s="11">
        <v>53.357500000000002</v>
      </c>
      <c r="K18" s="11">
        <v>0.51559999999999995</v>
      </c>
    </row>
    <row r="19" spans="1:11" x14ac:dyDescent="0.25">
      <c r="A19" s="10">
        <v>41103</v>
      </c>
      <c r="B19" s="11">
        <v>96.964500000000001</v>
      </c>
      <c r="C19" s="11">
        <v>0.9274</v>
      </c>
      <c r="D19" s="11">
        <v>0.33700000000000002</v>
      </c>
      <c r="E19" s="11">
        <v>2.2187999999999999</v>
      </c>
      <c r="F19" s="11">
        <v>2.1677</v>
      </c>
      <c r="G19" s="11">
        <v>218.3047</v>
      </c>
      <c r="H19" s="11">
        <v>14.613899999999999</v>
      </c>
      <c r="I19" s="11">
        <v>38.737900000000003</v>
      </c>
      <c r="J19" s="11">
        <v>53.335000000000001</v>
      </c>
      <c r="K19" s="11">
        <v>0.53549999999999998</v>
      </c>
    </row>
    <row r="20" spans="1:11" x14ac:dyDescent="0.25">
      <c r="A20" s="10">
        <v>41104</v>
      </c>
      <c r="B20" s="11">
        <v>97.152900000000002</v>
      </c>
      <c r="C20" s="11">
        <v>1.0532999999999999</v>
      </c>
      <c r="D20" s="11">
        <v>1.2325999999999999</v>
      </c>
      <c r="E20" s="11">
        <v>1.8839999999999999</v>
      </c>
      <c r="F20" s="11">
        <v>2.2886000000000002</v>
      </c>
      <c r="G20" s="11">
        <v>218.83420000000001</v>
      </c>
      <c r="H20" s="11">
        <v>11.461</v>
      </c>
      <c r="I20" s="11">
        <v>38.624000000000002</v>
      </c>
      <c r="J20" s="11">
        <v>53.3354</v>
      </c>
      <c r="K20" s="11">
        <v>0.53339999999999999</v>
      </c>
    </row>
    <row r="21" spans="1:11" x14ac:dyDescent="0.25">
      <c r="A21" s="10">
        <v>41105</v>
      </c>
      <c r="B21" s="11">
        <v>96.908000000000001</v>
      </c>
      <c r="C21" s="11">
        <v>0.8488</v>
      </c>
      <c r="D21" s="11">
        <v>0.59699999999999998</v>
      </c>
      <c r="E21" s="11">
        <v>1.556</v>
      </c>
      <c r="F21" s="11">
        <v>2.0501</v>
      </c>
      <c r="G21" s="11">
        <v>217.58690000000001</v>
      </c>
      <c r="H21" s="11">
        <v>12.7492</v>
      </c>
      <c r="I21" s="11">
        <v>38.812399999999997</v>
      </c>
      <c r="J21" s="11">
        <v>53.622500000000002</v>
      </c>
      <c r="K21" s="11">
        <v>0.47120000000000001</v>
      </c>
    </row>
    <row r="22" spans="1:11" x14ac:dyDescent="0.25">
      <c r="A22" s="10">
        <v>41106</v>
      </c>
      <c r="B22" s="11">
        <v>96.917000000000002</v>
      </c>
      <c r="C22" s="11">
        <v>1.0774999999999999</v>
      </c>
      <c r="D22" s="11">
        <v>0.82150000000000001</v>
      </c>
      <c r="E22" s="11">
        <v>2.4523000000000001</v>
      </c>
      <c r="F22" s="11">
        <v>2.1309999999999998</v>
      </c>
      <c r="G22" s="11">
        <v>218.846</v>
      </c>
      <c r="H22" s="11">
        <v>12.1389</v>
      </c>
      <c r="I22" s="11">
        <v>38.714500000000001</v>
      </c>
      <c r="J22" s="11">
        <v>53.604199999999999</v>
      </c>
      <c r="K22" s="11">
        <v>0.51749999999999996</v>
      </c>
    </row>
    <row r="23" spans="1:11" x14ac:dyDescent="0.25">
      <c r="A23" s="10">
        <v>41107</v>
      </c>
      <c r="B23" s="11">
        <v>96.638999999999996</v>
      </c>
      <c r="C23" s="11">
        <v>0.97040000000000004</v>
      </c>
      <c r="D23" s="11">
        <v>0.21829999999999999</v>
      </c>
      <c r="E23" s="11">
        <v>1.3849</v>
      </c>
      <c r="F23" s="11">
        <v>2.3138999999999998</v>
      </c>
      <c r="G23" s="11">
        <v>218.66220000000001</v>
      </c>
      <c r="H23" s="11">
        <v>16.215399999999999</v>
      </c>
      <c r="I23" s="11">
        <v>38.7498</v>
      </c>
      <c r="J23" s="11">
        <v>53.462699999999998</v>
      </c>
      <c r="K23" s="11">
        <v>0.53549999999999998</v>
      </c>
    </row>
    <row r="24" spans="1:11" x14ac:dyDescent="0.25">
      <c r="A24" s="10">
        <v>41108</v>
      </c>
      <c r="B24" s="11">
        <v>98.143100000000004</v>
      </c>
      <c r="C24" s="11">
        <v>0.75419999999999998</v>
      </c>
      <c r="D24" s="11">
        <v>0.92849999999999999</v>
      </c>
      <c r="E24" s="11">
        <v>2.5605000000000002</v>
      </c>
      <c r="F24" s="11">
        <v>2.1964999999999999</v>
      </c>
      <c r="G24" s="11">
        <v>219.2141</v>
      </c>
      <c r="H24" s="11">
        <v>17.194800000000001</v>
      </c>
      <c r="I24" s="11">
        <v>38.766100000000002</v>
      </c>
      <c r="J24" s="11">
        <v>53.116900000000001</v>
      </c>
      <c r="K24" s="11">
        <v>0.47210000000000002</v>
      </c>
    </row>
    <row r="25" spans="1:11" x14ac:dyDescent="0.25">
      <c r="A25" s="10">
        <v>41109</v>
      </c>
      <c r="B25" s="11">
        <v>95.813299999999998</v>
      </c>
      <c r="C25" s="11">
        <v>0.6925</v>
      </c>
      <c r="D25" s="11">
        <v>1.9349000000000001</v>
      </c>
      <c r="E25" s="11">
        <v>2.5838999999999999</v>
      </c>
      <c r="F25" s="11">
        <v>2.2464</v>
      </c>
      <c r="G25" s="11">
        <v>219.58529999999999</v>
      </c>
      <c r="H25" s="11">
        <v>18.098600000000001</v>
      </c>
      <c r="I25" s="11">
        <v>38.603999999999999</v>
      </c>
      <c r="J25" s="11">
        <v>52.952800000000003</v>
      </c>
      <c r="K25" s="11">
        <v>0.53029999999999999</v>
      </c>
    </row>
    <row r="26" spans="1:11" x14ac:dyDescent="0.25">
      <c r="A26" s="10">
        <v>41110</v>
      </c>
      <c r="B26" s="11">
        <v>98.072999999999993</v>
      </c>
      <c r="C26" s="11">
        <v>0.84799999999999998</v>
      </c>
      <c r="D26" s="11">
        <v>0.99570000000000003</v>
      </c>
      <c r="E26" s="11">
        <v>1.3609</v>
      </c>
      <c r="F26" s="11">
        <v>2.2389999999999999</v>
      </c>
      <c r="G26" s="11">
        <v>216.78380000000001</v>
      </c>
      <c r="H26" s="11">
        <v>16.182200000000002</v>
      </c>
      <c r="I26" s="11">
        <v>38.5822</v>
      </c>
      <c r="J26" s="11">
        <v>53.4788</v>
      </c>
      <c r="K26" s="11">
        <v>0.51649999999999996</v>
      </c>
    </row>
    <row r="27" spans="1:11" x14ac:dyDescent="0.25">
      <c r="A27" s="10">
        <v>41111</v>
      </c>
      <c r="B27" s="11">
        <v>97.044300000000007</v>
      </c>
      <c r="C27" s="11">
        <v>0.89049999999999996</v>
      </c>
      <c r="D27" s="11">
        <v>1.66</v>
      </c>
      <c r="E27" s="11">
        <v>1.5763</v>
      </c>
      <c r="F27" s="11">
        <v>1.8426</v>
      </c>
      <c r="G27" s="11">
        <v>220.58109999999999</v>
      </c>
      <c r="H27" s="11">
        <v>12.0063</v>
      </c>
      <c r="I27" s="11">
        <v>38.377600000000001</v>
      </c>
      <c r="J27" s="11">
        <v>53.543700000000001</v>
      </c>
      <c r="K27" s="11">
        <v>0.53449999999999998</v>
      </c>
    </row>
    <row r="28" spans="1:11" x14ac:dyDescent="0.25">
      <c r="A28" s="10">
        <v>41112</v>
      </c>
      <c r="B28" s="11">
        <v>96.998500000000007</v>
      </c>
      <c r="C28" s="11">
        <v>1.0217000000000001</v>
      </c>
      <c r="D28" s="11">
        <v>1.8973</v>
      </c>
      <c r="E28" s="11">
        <v>2.5731000000000002</v>
      </c>
      <c r="F28" s="11">
        <v>1.9486000000000001</v>
      </c>
      <c r="G28" s="11">
        <v>217.69970000000001</v>
      </c>
      <c r="H28" s="11">
        <v>13.798999999999999</v>
      </c>
      <c r="I28" s="11">
        <v>38.467500000000001</v>
      </c>
      <c r="J28" s="11">
        <v>52.904299999999999</v>
      </c>
      <c r="K28" s="11">
        <v>0.52610000000000001</v>
      </c>
    </row>
    <row r="29" spans="1:11" x14ac:dyDescent="0.25">
      <c r="A29" s="10">
        <v>41113</v>
      </c>
      <c r="B29" s="11">
        <v>96.869299999999996</v>
      </c>
      <c r="C29" s="11">
        <v>0.9264</v>
      </c>
      <c r="D29" s="11">
        <v>1.0907</v>
      </c>
      <c r="E29" s="11">
        <v>1.3047</v>
      </c>
      <c r="F29" s="11">
        <v>2.1002000000000001</v>
      </c>
      <c r="G29" s="11">
        <v>218.83779999999999</v>
      </c>
      <c r="H29" s="11">
        <v>17.1144</v>
      </c>
      <c r="I29" s="11">
        <v>38.377800000000001</v>
      </c>
      <c r="J29" s="11">
        <v>52.917099999999998</v>
      </c>
      <c r="K29" s="11">
        <v>0.46910000000000002</v>
      </c>
    </row>
    <row r="30" spans="1:11" x14ac:dyDescent="0.25">
      <c r="A30" s="10">
        <v>41114</v>
      </c>
      <c r="B30" s="11">
        <v>97.090699999999998</v>
      </c>
      <c r="C30" s="11">
        <v>0.89380000000000004</v>
      </c>
      <c r="D30" s="11">
        <v>1.0043</v>
      </c>
      <c r="E30" s="11">
        <v>2.2115</v>
      </c>
      <c r="F30" s="11">
        <v>2.2349000000000001</v>
      </c>
      <c r="G30" s="11">
        <v>219.66849999999999</v>
      </c>
      <c r="H30" s="11">
        <v>14.3154</v>
      </c>
      <c r="I30" s="11">
        <v>38.509099999999997</v>
      </c>
      <c r="J30" s="11">
        <v>53.109299999999998</v>
      </c>
      <c r="K30" s="11">
        <v>0.53779999999999994</v>
      </c>
    </row>
    <row r="31" spans="1:11" x14ac:dyDescent="0.25">
      <c r="A31" s="10">
        <v>41115</v>
      </c>
      <c r="B31" s="11">
        <v>96.892600000000002</v>
      </c>
      <c r="C31" s="11">
        <v>0.99139999999999995</v>
      </c>
      <c r="D31" s="11">
        <v>1.2055</v>
      </c>
      <c r="E31" s="11">
        <v>2.0255000000000001</v>
      </c>
      <c r="F31" s="11">
        <v>1.9289000000000001</v>
      </c>
      <c r="G31" s="11">
        <v>218.3168</v>
      </c>
      <c r="H31" s="11">
        <v>17.577200000000001</v>
      </c>
      <c r="I31" s="11">
        <v>38.508200000000002</v>
      </c>
      <c r="J31" s="11">
        <v>53.2254</v>
      </c>
      <c r="K31" s="11">
        <v>0.48480000000000001</v>
      </c>
    </row>
    <row r="32" spans="1:11" x14ac:dyDescent="0.25">
      <c r="A32" s="10">
        <v>41116</v>
      </c>
      <c r="B32" s="11">
        <v>97.205699999999993</v>
      </c>
      <c r="C32" s="11">
        <v>1.0561</v>
      </c>
      <c r="D32" s="11">
        <v>1.9117</v>
      </c>
      <c r="E32" s="11">
        <v>2.2982999999999998</v>
      </c>
      <c r="F32" s="11">
        <v>2.1396999999999999</v>
      </c>
      <c r="G32" s="11">
        <v>220.5008</v>
      </c>
      <c r="H32" s="11">
        <v>18.1465</v>
      </c>
      <c r="I32" s="11">
        <v>38.768900000000002</v>
      </c>
      <c r="J32" s="11">
        <v>52.874000000000002</v>
      </c>
      <c r="K32" s="11">
        <v>0.53459999999999996</v>
      </c>
    </row>
    <row r="33" spans="1:11" x14ac:dyDescent="0.25">
      <c r="A33" s="10">
        <v>41117</v>
      </c>
      <c r="B33" s="11">
        <v>97.278300000000002</v>
      </c>
      <c r="C33" s="11">
        <v>0.96609999999999996</v>
      </c>
      <c r="D33" s="11">
        <v>0.81540000000000001</v>
      </c>
      <c r="E33" s="11">
        <v>1.2521</v>
      </c>
      <c r="F33" s="11">
        <v>2.0640999999999998</v>
      </c>
      <c r="G33" s="11">
        <v>220.90190000000001</v>
      </c>
      <c r="H33" s="11">
        <v>17.9407</v>
      </c>
      <c r="I33" s="11">
        <v>38.442300000000003</v>
      </c>
      <c r="J33" s="11">
        <v>53.471800000000002</v>
      </c>
      <c r="K33" s="11">
        <v>0.52059999999999995</v>
      </c>
    </row>
    <row r="34" spans="1:11" x14ac:dyDescent="0.25">
      <c r="A34" s="10">
        <v>41118</v>
      </c>
      <c r="B34" s="11">
        <v>97.472899999999996</v>
      </c>
      <c r="C34" s="11">
        <v>1.0688</v>
      </c>
      <c r="D34" s="11">
        <v>1.7738</v>
      </c>
      <c r="E34" s="11">
        <v>1.4034</v>
      </c>
      <c r="F34" s="11">
        <v>2.0142000000000002</v>
      </c>
      <c r="G34" s="11">
        <v>219.36259999999999</v>
      </c>
      <c r="H34" s="11">
        <v>14.4442</v>
      </c>
      <c r="I34" s="11">
        <v>38.730600000000003</v>
      </c>
      <c r="J34" s="11">
        <v>53.621400000000001</v>
      </c>
      <c r="K34" s="11">
        <v>0.41660000000000003</v>
      </c>
    </row>
    <row r="35" spans="1:11" x14ac:dyDescent="0.25">
      <c r="A35" s="10">
        <v>41119</v>
      </c>
      <c r="B35" s="11">
        <v>97.485699999999994</v>
      </c>
      <c r="C35" s="11">
        <v>1.0953999999999999</v>
      </c>
      <c r="D35" s="11">
        <v>0.4582</v>
      </c>
      <c r="E35" s="11">
        <v>1.2161999999999999</v>
      </c>
      <c r="F35" s="11">
        <v>1.7353000000000001</v>
      </c>
      <c r="G35" s="11">
        <v>220.56</v>
      </c>
      <c r="H35" s="11">
        <v>15.933199999999999</v>
      </c>
      <c r="I35" s="11">
        <v>38.293999999999997</v>
      </c>
      <c r="J35" s="11">
        <v>52.792900000000003</v>
      </c>
      <c r="K35" s="11">
        <v>0.4924</v>
      </c>
    </row>
    <row r="36" spans="1:11" x14ac:dyDescent="0.25">
      <c r="A36" s="10">
        <v>41120</v>
      </c>
      <c r="B36" s="11">
        <v>97.997200000000007</v>
      </c>
      <c r="C36" s="11">
        <v>0.91010000000000002</v>
      </c>
      <c r="D36" s="11">
        <v>0.30630000000000002</v>
      </c>
      <c r="E36" s="11">
        <v>1.3702000000000001</v>
      </c>
      <c r="F36" s="11">
        <v>2.0005999999999999</v>
      </c>
      <c r="G36" s="11">
        <v>218.2105</v>
      </c>
      <c r="H36" s="11">
        <v>13.9834</v>
      </c>
      <c r="I36" s="11">
        <v>38.672800000000002</v>
      </c>
      <c r="J36" s="11">
        <v>52.879199999999997</v>
      </c>
      <c r="K36" s="11">
        <v>0.46010000000000001</v>
      </c>
    </row>
    <row r="37" spans="1:11" ht="15.75" thickBot="1" x14ac:dyDescent="0.3">
      <c r="A37" s="10">
        <v>41121</v>
      </c>
      <c r="B37" s="11">
        <v>97.562899999999999</v>
      </c>
      <c r="C37" s="11">
        <v>1.1318999999999999</v>
      </c>
      <c r="D37" s="11">
        <v>1.2556</v>
      </c>
      <c r="E37" s="11">
        <v>1.5085999999999999</v>
      </c>
      <c r="F37" s="11">
        <v>2.0583</v>
      </c>
      <c r="G37" s="11">
        <v>219.84690000000001</v>
      </c>
      <c r="H37" s="11">
        <v>16.195</v>
      </c>
      <c r="I37" s="11">
        <v>38.151400000000002</v>
      </c>
      <c r="J37" s="11">
        <v>52.598799999999997</v>
      </c>
      <c r="K37" s="11">
        <v>0.51280000000000003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24</v>
      </c>
      <c r="B39" s="36">
        <v>98.29</v>
      </c>
      <c r="C39" s="36">
        <v>1.1318999999999999</v>
      </c>
      <c r="D39" s="36">
        <v>1.9349000000000001</v>
      </c>
      <c r="E39" s="36">
        <v>2.5838999999999999</v>
      </c>
      <c r="F39" s="36">
        <v>2.3138999999999998</v>
      </c>
      <c r="G39" s="36">
        <v>220.90190000000001</v>
      </c>
      <c r="H39" s="36">
        <v>19.725000000000001</v>
      </c>
      <c r="I39" s="36">
        <v>38.812399999999997</v>
      </c>
      <c r="J39" s="36">
        <v>53.622500000000002</v>
      </c>
      <c r="K39" s="36">
        <v>0.53779999999999994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8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8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8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8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18" sqref="F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51" t="s">
        <v>1</v>
      </c>
      <c r="B2" s="52"/>
      <c r="C2" s="53" t="s">
        <v>2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3</v>
      </c>
      <c r="B3" s="52"/>
      <c r="C3" s="54" t="s">
        <v>30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5</v>
      </c>
      <c r="B4" s="51"/>
      <c r="C4" s="68" t="s">
        <v>6</v>
      </c>
      <c r="D4" s="68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41091</v>
      </c>
      <c r="B7" s="11">
        <v>96.674800000000005</v>
      </c>
      <c r="C7" s="11">
        <v>0.79569999999999996</v>
      </c>
      <c r="D7" s="11">
        <v>0.20200000000000001</v>
      </c>
      <c r="E7" s="11">
        <v>0.99770000000000003</v>
      </c>
      <c r="F7" s="11">
        <v>0.89429999999999998</v>
      </c>
      <c r="G7" s="11">
        <v>215.8022</v>
      </c>
      <c r="H7" s="11">
        <v>13.7849</v>
      </c>
      <c r="I7" s="11">
        <v>37.731499999999997</v>
      </c>
      <c r="J7" s="11">
        <v>52.273000000000003</v>
      </c>
      <c r="K7" s="11">
        <v>0.5</v>
      </c>
    </row>
    <row r="8" spans="1:13" ht="12" customHeight="1" x14ac:dyDescent="0.25">
      <c r="A8" s="10">
        <v>41092</v>
      </c>
      <c r="B8" s="11">
        <v>97.543800000000005</v>
      </c>
      <c r="C8" s="11">
        <v>0.77710000000000001</v>
      </c>
      <c r="D8" s="11">
        <v>0.34689999999999999</v>
      </c>
      <c r="E8" s="11">
        <v>1.1240000000000001</v>
      </c>
      <c r="F8" s="11">
        <v>0.66249999999999998</v>
      </c>
      <c r="G8" s="11">
        <v>215.38650000000001</v>
      </c>
      <c r="H8" s="11">
        <v>11.4549</v>
      </c>
      <c r="I8" s="11">
        <v>37.762999999999998</v>
      </c>
      <c r="J8" s="11">
        <v>52.6601</v>
      </c>
      <c r="K8" s="11">
        <v>0.43230000000000002</v>
      </c>
    </row>
    <row r="9" spans="1:13" ht="12" customHeight="1" x14ac:dyDescent="0.25">
      <c r="A9" s="10">
        <v>41093</v>
      </c>
      <c r="B9" s="11">
        <v>95.566500000000005</v>
      </c>
      <c r="C9" s="11">
        <v>0.78100000000000003</v>
      </c>
      <c r="D9" s="11">
        <v>0.31719999999999998</v>
      </c>
      <c r="E9" s="11">
        <v>1.0982000000000001</v>
      </c>
      <c r="F9" s="11">
        <v>0.91169999999999995</v>
      </c>
      <c r="G9" s="11">
        <v>216.09970000000001</v>
      </c>
      <c r="H9" s="11">
        <v>11.004</v>
      </c>
      <c r="I9" s="11">
        <v>37.767600000000002</v>
      </c>
      <c r="J9" s="11">
        <v>52.319699999999997</v>
      </c>
      <c r="K9" s="11">
        <v>0.40210000000000001</v>
      </c>
    </row>
    <row r="10" spans="1:13" ht="12" customHeight="1" x14ac:dyDescent="0.25">
      <c r="A10" s="10">
        <v>41094</v>
      </c>
      <c r="B10" s="11">
        <v>95.088499999999996</v>
      </c>
      <c r="C10" s="11">
        <v>0.8135</v>
      </c>
      <c r="D10" s="11">
        <v>0.20660000000000001</v>
      </c>
      <c r="E10" s="11">
        <v>1.0201</v>
      </c>
      <c r="F10" s="11">
        <v>1.373</v>
      </c>
      <c r="G10" s="11">
        <v>215.4444</v>
      </c>
      <c r="H10" s="11">
        <v>10.7584</v>
      </c>
      <c r="I10" s="11">
        <v>38.024500000000003</v>
      </c>
      <c r="J10" s="11">
        <v>52.345300000000002</v>
      </c>
      <c r="K10" s="11">
        <v>0.41489999999999999</v>
      </c>
    </row>
    <row r="11" spans="1:13" ht="12" customHeight="1" x14ac:dyDescent="0.25">
      <c r="A11" s="10">
        <v>41095</v>
      </c>
      <c r="B11" s="11">
        <v>96.430099999999996</v>
      </c>
      <c r="C11" s="11">
        <v>0.66830000000000001</v>
      </c>
      <c r="D11" s="11">
        <v>0.1963</v>
      </c>
      <c r="E11" s="11">
        <v>0.86460000000000004</v>
      </c>
      <c r="F11" s="11">
        <v>0.99019999999999997</v>
      </c>
      <c r="G11" s="11">
        <v>216.17760000000001</v>
      </c>
      <c r="H11" s="11">
        <v>12.4594</v>
      </c>
      <c r="I11" s="11">
        <v>37.914999999999999</v>
      </c>
      <c r="J11" s="11">
        <v>52.685899999999997</v>
      </c>
      <c r="K11" s="11">
        <v>0.42380000000000001</v>
      </c>
    </row>
    <row r="12" spans="1:13" ht="12" customHeight="1" x14ac:dyDescent="0.25">
      <c r="A12" s="10">
        <v>41096</v>
      </c>
      <c r="B12" s="11">
        <v>96.156499999999994</v>
      </c>
      <c r="C12" s="11">
        <v>0.68479999999999996</v>
      </c>
      <c r="D12" s="11">
        <v>0.19650000000000001</v>
      </c>
      <c r="E12" s="11">
        <v>0.88129999999999997</v>
      </c>
      <c r="F12" s="11">
        <v>1.8039000000000001</v>
      </c>
      <c r="G12" s="11">
        <v>215.3466</v>
      </c>
      <c r="H12" s="11">
        <v>11.064399999999999</v>
      </c>
      <c r="I12" s="11">
        <v>38.227499999999999</v>
      </c>
      <c r="J12" s="11">
        <v>52.279600000000002</v>
      </c>
      <c r="K12" s="11">
        <v>0.44769999999999999</v>
      </c>
    </row>
    <row r="13" spans="1:13" ht="12" customHeight="1" x14ac:dyDescent="0.25">
      <c r="A13" s="10">
        <v>41097</v>
      </c>
      <c r="B13" s="11">
        <v>95.983099999999993</v>
      </c>
      <c r="C13" s="11">
        <v>0.82469999999999999</v>
      </c>
      <c r="D13" s="11">
        <v>0.2014</v>
      </c>
      <c r="E13" s="11">
        <v>1.0261</v>
      </c>
      <c r="F13" s="11">
        <v>0.9798</v>
      </c>
      <c r="G13" s="11">
        <v>215.5772</v>
      </c>
      <c r="H13" s="11">
        <v>10.9878</v>
      </c>
      <c r="I13" s="11">
        <v>37.992199999999997</v>
      </c>
      <c r="J13" s="11">
        <v>52.4465</v>
      </c>
      <c r="K13" s="11">
        <v>0.4304</v>
      </c>
    </row>
    <row r="14" spans="1:13" ht="12" customHeight="1" x14ac:dyDescent="0.25">
      <c r="A14" s="10">
        <v>41098</v>
      </c>
      <c r="B14" s="11">
        <v>96.063999999999993</v>
      </c>
      <c r="C14" s="11">
        <v>0.83279999999999998</v>
      </c>
      <c r="D14" s="11">
        <v>0.22500000000000001</v>
      </c>
      <c r="E14" s="11">
        <v>1.0578000000000001</v>
      </c>
      <c r="F14" s="11">
        <v>1.3262</v>
      </c>
      <c r="G14" s="11">
        <v>214.83179999999999</v>
      </c>
      <c r="H14" s="11">
        <v>10.6122</v>
      </c>
      <c r="I14" s="11">
        <v>38.267099999999999</v>
      </c>
      <c r="J14" s="11">
        <v>53.015300000000003</v>
      </c>
      <c r="K14" s="11">
        <v>0.49199999999999999</v>
      </c>
    </row>
    <row r="15" spans="1:13" ht="12" customHeight="1" x14ac:dyDescent="0.25">
      <c r="A15" s="10">
        <v>41099</v>
      </c>
      <c r="B15" s="11">
        <v>96.798400000000001</v>
      </c>
      <c r="C15" s="11">
        <v>0.77480000000000004</v>
      </c>
      <c r="D15" s="11">
        <v>0.21179999999999999</v>
      </c>
      <c r="E15" s="11">
        <v>0.98660000000000003</v>
      </c>
      <c r="F15" s="11">
        <v>0.8196</v>
      </c>
      <c r="G15" s="11">
        <v>216.06049999999999</v>
      </c>
      <c r="H15" s="11">
        <v>10.8232</v>
      </c>
      <c r="I15" s="11">
        <v>38.188600000000001</v>
      </c>
      <c r="J15" s="11">
        <v>53.0197</v>
      </c>
      <c r="K15" s="11">
        <v>0.44600000000000001</v>
      </c>
    </row>
    <row r="16" spans="1:13" ht="12" customHeight="1" x14ac:dyDescent="0.25">
      <c r="A16" s="10">
        <v>41100</v>
      </c>
      <c r="B16" s="11">
        <v>95.318700000000007</v>
      </c>
      <c r="C16" s="11">
        <v>0.69430000000000003</v>
      </c>
      <c r="D16" s="11">
        <v>0.19489999999999999</v>
      </c>
      <c r="E16" s="11">
        <v>0.88919999999999999</v>
      </c>
      <c r="F16" s="11">
        <v>1.1389</v>
      </c>
      <c r="G16" s="11">
        <v>215.56370000000001</v>
      </c>
      <c r="H16" s="11">
        <v>10.297599999999999</v>
      </c>
      <c r="I16" s="11">
        <v>37.863700000000001</v>
      </c>
      <c r="J16" s="11">
        <v>52.797699999999999</v>
      </c>
      <c r="K16" s="11">
        <v>0.40089999999999998</v>
      </c>
    </row>
    <row r="17" spans="1:11" x14ac:dyDescent="0.25">
      <c r="A17" s="10">
        <v>41101</v>
      </c>
      <c r="B17" s="11">
        <v>95.551400000000001</v>
      </c>
      <c r="C17" s="11">
        <v>0.87570000000000003</v>
      </c>
      <c r="D17" s="11">
        <v>0.21990000000000001</v>
      </c>
      <c r="E17" s="11">
        <v>1.0956000000000001</v>
      </c>
      <c r="F17" s="11">
        <v>1.6894</v>
      </c>
      <c r="G17" s="11">
        <v>216.7604</v>
      </c>
      <c r="H17" s="11">
        <v>10.4695</v>
      </c>
      <c r="I17" s="11">
        <v>38.107500000000002</v>
      </c>
      <c r="J17" s="11">
        <v>52.499299999999998</v>
      </c>
      <c r="K17" s="11">
        <v>0.43530000000000002</v>
      </c>
    </row>
    <row r="18" spans="1:11" x14ac:dyDescent="0.25">
      <c r="A18" s="10">
        <v>41102</v>
      </c>
      <c r="B18" s="11">
        <v>95.536600000000007</v>
      </c>
      <c r="C18" s="11">
        <v>0.68500000000000005</v>
      </c>
      <c r="D18" s="11">
        <v>0.19939999999999999</v>
      </c>
      <c r="E18" s="11">
        <v>0.88440000000000007</v>
      </c>
      <c r="F18" s="11">
        <v>0.86160000000000003</v>
      </c>
      <c r="G18" s="11">
        <v>214.8073</v>
      </c>
      <c r="H18" s="11">
        <v>11.5832</v>
      </c>
      <c r="I18" s="11">
        <v>37.977600000000002</v>
      </c>
      <c r="J18" s="11">
        <v>53.064</v>
      </c>
      <c r="K18" s="11">
        <v>0.4521</v>
      </c>
    </row>
    <row r="19" spans="1:11" x14ac:dyDescent="0.25">
      <c r="A19" s="10">
        <v>41103</v>
      </c>
      <c r="B19" s="11">
        <v>96.451800000000006</v>
      </c>
      <c r="C19" s="11">
        <v>0.69599999999999995</v>
      </c>
      <c r="D19" s="11">
        <v>0.193</v>
      </c>
      <c r="E19" s="11">
        <v>0.88900000000000001</v>
      </c>
      <c r="F19" s="11">
        <v>0.79559999999999997</v>
      </c>
      <c r="G19" s="11">
        <v>216.29769999999999</v>
      </c>
      <c r="H19" s="11">
        <v>10.470599999999999</v>
      </c>
      <c r="I19" s="11">
        <v>37.733400000000003</v>
      </c>
      <c r="J19" s="11">
        <v>52.858400000000003</v>
      </c>
      <c r="K19" s="11">
        <v>0.4778</v>
      </c>
    </row>
    <row r="20" spans="1:11" x14ac:dyDescent="0.25">
      <c r="A20" s="10">
        <v>41104</v>
      </c>
      <c r="B20" s="11">
        <v>95.615600000000001</v>
      </c>
      <c r="C20" s="11">
        <v>0.72729999999999995</v>
      </c>
      <c r="D20" s="11">
        <v>0.20219999999999999</v>
      </c>
      <c r="E20" s="11">
        <v>0.92949999999999999</v>
      </c>
      <c r="F20" s="11">
        <v>1.3303</v>
      </c>
      <c r="G20" s="11">
        <v>215.07239999999999</v>
      </c>
      <c r="H20" s="11">
        <v>10.585100000000001</v>
      </c>
      <c r="I20" s="11">
        <v>37.763500000000001</v>
      </c>
      <c r="J20" s="11">
        <v>52.458399999999997</v>
      </c>
      <c r="K20" s="11">
        <v>0.40329999999999999</v>
      </c>
    </row>
    <row r="21" spans="1:11" x14ac:dyDescent="0.25">
      <c r="A21" s="10">
        <v>41105</v>
      </c>
      <c r="B21" s="11">
        <v>95.134</v>
      </c>
      <c r="C21" s="11">
        <v>0.73540000000000005</v>
      </c>
      <c r="D21" s="11">
        <v>0.19900000000000001</v>
      </c>
      <c r="E21" s="11">
        <v>0.93440000000000012</v>
      </c>
      <c r="F21" s="11">
        <v>1.5079</v>
      </c>
      <c r="G21" s="11">
        <v>214.8562</v>
      </c>
      <c r="H21" s="11">
        <v>10.6974</v>
      </c>
      <c r="I21" s="11">
        <v>38.699599999999997</v>
      </c>
      <c r="J21" s="11">
        <v>52.752800000000001</v>
      </c>
      <c r="K21" s="11">
        <v>0.45179999999999998</v>
      </c>
    </row>
    <row r="22" spans="1:11" x14ac:dyDescent="0.25">
      <c r="A22" s="10">
        <v>41106</v>
      </c>
      <c r="B22" s="11">
        <v>95.136399999999995</v>
      </c>
      <c r="C22" s="11">
        <v>0.66469999999999996</v>
      </c>
      <c r="D22" s="11">
        <v>0.20250000000000001</v>
      </c>
      <c r="E22" s="11">
        <v>0.86719999999999997</v>
      </c>
      <c r="F22" s="11">
        <v>1.6758999999999999</v>
      </c>
      <c r="G22" s="11">
        <v>216.79509999999999</v>
      </c>
      <c r="H22" s="11">
        <v>10.253</v>
      </c>
      <c r="I22" s="11">
        <v>38.411099999999998</v>
      </c>
      <c r="J22" s="11">
        <v>52.660400000000003</v>
      </c>
      <c r="K22" s="11">
        <v>0.438</v>
      </c>
    </row>
    <row r="23" spans="1:11" x14ac:dyDescent="0.25">
      <c r="A23" s="10">
        <v>41107</v>
      </c>
      <c r="B23" s="11">
        <v>95.966700000000003</v>
      </c>
      <c r="C23" s="11">
        <v>0.68569999999999998</v>
      </c>
      <c r="D23" s="11">
        <v>0.1988</v>
      </c>
      <c r="E23" s="11">
        <v>0.88449999999999995</v>
      </c>
      <c r="F23" s="11">
        <v>1.8243</v>
      </c>
      <c r="G23" s="11">
        <v>216.25810000000001</v>
      </c>
      <c r="H23" s="11">
        <v>10.069599999999999</v>
      </c>
      <c r="I23" s="11">
        <v>37.774099999999997</v>
      </c>
      <c r="J23" s="11">
        <v>52.779000000000003</v>
      </c>
      <c r="K23" s="11">
        <v>0.41349999999999998</v>
      </c>
    </row>
    <row r="24" spans="1:11" x14ac:dyDescent="0.25">
      <c r="A24" s="10">
        <v>41108</v>
      </c>
      <c r="B24" s="11">
        <v>95.1614</v>
      </c>
      <c r="C24" s="11">
        <v>0.65629999999999999</v>
      </c>
      <c r="D24" s="11">
        <v>0.20080000000000001</v>
      </c>
      <c r="E24" s="11">
        <v>0.85709999999999997</v>
      </c>
      <c r="F24" s="11">
        <v>0.77659999999999996</v>
      </c>
      <c r="G24" s="11">
        <v>214.89179999999999</v>
      </c>
      <c r="H24" s="11">
        <v>10.9247</v>
      </c>
      <c r="I24" s="11">
        <v>37.8508</v>
      </c>
      <c r="J24" s="11">
        <v>52.546999999999997</v>
      </c>
      <c r="K24" s="11">
        <v>0.40600000000000003</v>
      </c>
    </row>
    <row r="25" spans="1:11" x14ac:dyDescent="0.25">
      <c r="A25" s="10">
        <v>41109</v>
      </c>
      <c r="B25" s="11">
        <v>95.0351</v>
      </c>
      <c r="C25" s="11">
        <v>0.64900000000000002</v>
      </c>
      <c r="D25" s="11">
        <v>0.2969</v>
      </c>
      <c r="E25" s="11">
        <v>0.94589999999999996</v>
      </c>
      <c r="F25" s="11">
        <v>1.8524</v>
      </c>
      <c r="G25" s="11">
        <v>214.47620000000001</v>
      </c>
      <c r="H25" s="11">
        <v>10.037100000000001</v>
      </c>
      <c r="I25" s="11">
        <v>37.820999999999998</v>
      </c>
      <c r="J25" s="11">
        <v>52.658900000000003</v>
      </c>
      <c r="K25" s="11">
        <v>0.46439999999999998</v>
      </c>
    </row>
    <row r="26" spans="1:11" x14ac:dyDescent="0.25">
      <c r="A26" s="10">
        <v>41110</v>
      </c>
      <c r="B26" s="11">
        <v>95.927999999999997</v>
      </c>
      <c r="C26" s="11">
        <v>0.67030000000000001</v>
      </c>
      <c r="D26" s="11">
        <v>0.2054</v>
      </c>
      <c r="E26" s="11">
        <v>0.87570000000000003</v>
      </c>
      <c r="F26" s="11">
        <v>1.0002</v>
      </c>
      <c r="G26" s="11">
        <v>215.13390000000001</v>
      </c>
      <c r="H26" s="11">
        <v>10.052899999999999</v>
      </c>
      <c r="I26" s="11">
        <v>37.934199999999997</v>
      </c>
      <c r="J26" s="11">
        <v>52.768500000000003</v>
      </c>
      <c r="K26" s="11">
        <v>0.49370000000000003</v>
      </c>
    </row>
    <row r="27" spans="1:11" x14ac:dyDescent="0.25">
      <c r="A27" s="10">
        <v>41111</v>
      </c>
      <c r="B27" s="11">
        <v>96.5989</v>
      </c>
      <c r="C27" s="11">
        <v>0.81840000000000002</v>
      </c>
      <c r="D27" s="11">
        <v>0.2293</v>
      </c>
      <c r="E27" s="11">
        <v>1.0477000000000001</v>
      </c>
      <c r="F27" s="11">
        <v>1.6939</v>
      </c>
      <c r="G27" s="11">
        <v>216.14109999999999</v>
      </c>
      <c r="H27" s="11">
        <v>10.5783</v>
      </c>
      <c r="I27" s="11">
        <v>37.997799999999998</v>
      </c>
      <c r="J27" s="11">
        <v>52.379800000000003</v>
      </c>
      <c r="K27" s="11">
        <v>0.4365</v>
      </c>
    </row>
    <row r="28" spans="1:11" x14ac:dyDescent="0.25">
      <c r="A28" s="10">
        <v>41112</v>
      </c>
      <c r="B28" s="11">
        <v>95.375600000000006</v>
      </c>
      <c r="C28" s="11">
        <v>0.72340000000000004</v>
      </c>
      <c r="D28" s="11">
        <v>0.1956</v>
      </c>
      <c r="E28" s="11">
        <v>0.91900000000000004</v>
      </c>
      <c r="F28" s="11">
        <v>1.7261</v>
      </c>
      <c r="G28" s="11">
        <v>216.79839999999999</v>
      </c>
      <c r="H28" s="11">
        <v>10.744300000000001</v>
      </c>
      <c r="I28" s="11">
        <v>37.841900000000003</v>
      </c>
      <c r="J28" s="11">
        <v>52.667700000000004</v>
      </c>
      <c r="K28" s="11">
        <v>0.44840000000000002</v>
      </c>
    </row>
    <row r="29" spans="1:11" x14ac:dyDescent="0.25">
      <c r="A29" s="10">
        <v>41113</v>
      </c>
      <c r="B29" s="11">
        <v>95.273700000000005</v>
      </c>
      <c r="C29" s="11">
        <v>0.82089999999999996</v>
      </c>
      <c r="D29" s="11">
        <v>0.20380000000000001</v>
      </c>
      <c r="E29" s="11">
        <v>1.0246999999999999</v>
      </c>
      <c r="F29" s="11">
        <v>0.83450000000000002</v>
      </c>
      <c r="G29" s="11">
        <v>214.483</v>
      </c>
      <c r="H29" s="11">
        <v>10.835800000000001</v>
      </c>
      <c r="I29" s="11">
        <v>38.057499999999997</v>
      </c>
      <c r="J29" s="11">
        <v>52.741300000000003</v>
      </c>
      <c r="K29" s="11">
        <v>0.41370000000000001</v>
      </c>
    </row>
    <row r="30" spans="1:11" x14ac:dyDescent="0.25">
      <c r="A30" s="10">
        <v>41114</v>
      </c>
      <c r="B30" s="11">
        <v>96.760499999999993</v>
      </c>
      <c r="C30" s="11">
        <v>0.72070000000000001</v>
      </c>
      <c r="D30" s="11">
        <v>0.21310000000000001</v>
      </c>
      <c r="E30" s="11">
        <v>0.93379999999999996</v>
      </c>
      <c r="F30" s="11">
        <v>2.0265</v>
      </c>
      <c r="G30" s="11">
        <v>217.08260000000001</v>
      </c>
      <c r="H30" s="11">
        <v>10.2936</v>
      </c>
      <c r="I30" s="11">
        <v>38.346600000000002</v>
      </c>
      <c r="J30" s="11">
        <v>52.549700000000001</v>
      </c>
      <c r="K30" s="11">
        <v>0.50980000000000003</v>
      </c>
    </row>
    <row r="31" spans="1:11" x14ac:dyDescent="0.25">
      <c r="A31" s="10">
        <v>41115</v>
      </c>
      <c r="B31" s="11">
        <v>95.908600000000007</v>
      </c>
      <c r="C31" s="11">
        <v>0.71589999999999998</v>
      </c>
      <c r="D31" s="11">
        <v>0.22720000000000001</v>
      </c>
      <c r="E31" s="11">
        <v>0.94310000000000005</v>
      </c>
      <c r="F31" s="11">
        <v>1.1738</v>
      </c>
      <c r="G31" s="11">
        <v>217.1781</v>
      </c>
      <c r="H31" s="11">
        <v>10.185600000000001</v>
      </c>
      <c r="I31" s="11">
        <v>38.167000000000002</v>
      </c>
      <c r="J31" s="11">
        <v>52.330199999999998</v>
      </c>
      <c r="K31" s="11">
        <v>0.40570000000000001</v>
      </c>
    </row>
    <row r="32" spans="1:11" x14ac:dyDescent="0.25">
      <c r="A32" s="10">
        <v>41116</v>
      </c>
      <c r="B32" s="11">
        <v>96.194500000000005</v>
      </c>
      <c r="C32" s="11">
        <v>0.8266</v>
      </c>
      <c r="D32" s="11">
        <v>0.2422</v>
      </c>
      <c r="E32" s="11">
        <v>1.0688</v>
      </c>
      <c r="F32" s="11">
        <v>1.7370000000000001</v>
      </c>
      <c r="G32" s="11">
        <v>216.76599999999999</v>
      </c>
      <c r="H32" s="11">
        <v>11.9087</v>
      </c>
      <c r="I32" s="11">
        <v>38.054400000000001</v>
      </c>
      <c r="J32" s="11">
        <v>52.412199999999999</v>
      </c>
      <c r="K32" s="11">
        <v>0.4037</v>
      </c>
    </row>
    <row r="33" spans="1:11" x14ac:dyDescent="0.25">
      <c r="A33" s="10">
        <v>41117</v>
      </c>
      <c r="B33" s="11">
        <v>96.497399999999999</v>
      </c>
      <c r="C33" s="11">
        <v>0.93589999999999995</v>
      </c>
      <c r="D33" s="11">
        <v>0.24890000000000001</v>
      </c>
      <c r="E33" s="11">
        <v>1.1848000000000001</v>
      </c>
      <c r="F33" s="11">
        <v>1.3173999999999999</v>
      </c>
      <c r="G33" s="11">
        <v>216.75110000000001</v>
      </c>
      <c r="H33" s="11">
        <v>14.172499999999999</v>
      </c>
      <c r="I33" s="11">
        <v>37.908200000000001</v>
      </c>
      <c r="J33" s="11">
        <v>52.541600000000003</v>
      </c>
      <c r="K33" s="11">
        <v>0.41220000000000001</v>
      </c>
    </row>
    <row r="34" spans="1:11" x14ac:dyDescent="0.25">
      <c r="A34" s="10">
        <v>41118</v>
      </c>
      <c r="B34" s="11">
        <v>96.324700000000007</v>
      </c>
      <c r="C34" s="11">
        <v>0.82430000000000003</v>
      </c>
      <c r="D34" s="11">
        <v>0.2059</v>
      </c>
      <c r="E34" s="11">
        <v>1.0302</v>
      </c>
      <c r="F34" s="11">
        <v>1.5688</v>
      </c>
      <c r="G34" s="11">
        <v>217.85650000000001</v>
      </c>
      <c r="H34" s="11">
        <v>11.8918</v>
      </c>
      <c r="I34" s="11">
        <v>37.821199999999997</v>
      </c>
      <c r="J34" s="11">
        <v>52.493699999999997</v>
      </c>
      <c r="K34" s="11">
        <v>0.39839999999999998</v>
      </c>
    </row>
    <row r="35" spans="1:11" x14ac:dyDescent="0.25">
      <c r="A35" s="10">
        <v>41119</v>
      </c>
      <c r="B35" s="11">
        <v>96.765799999999999</v>
      </c>
      <c r="C35" s="11">
        <v>0.75339999999999996</v>
      </c>
      <c r="D35" s="11">
        <v>0.2152</v>
      </c>
      <c r="E35" s="11">
        <v>0.96859999999999991</v>
      </c>
      <c r="F35" s="11">
        <v>0.83279999999999998</v>
      </c>
      <c r="G35" s="11">
        <v>216.10980000000001</v>
      </c>
      <c r="H35" s="11">
        <v>12.1027</v>
      </c>
      <c r="I35" s="11">
        <v>37.807200000000002</v>
      </c>
      <c r="J35" s="11">
        <v>52.431199999999997</v>
      </c>
      <c r="K35" s="11">
        <v>0.4022</v>
      </c>
    </row>
    <row r="36" spans="1:11" x14ac:dyDescent="0.25">
      <c r="A36" s="10">
        <v>41120</v>
      </c>
      <c r="B36" s="11">
        <v>96.187399999999997</v>
      </c>
      <c r="C36" s="11">
        <v>0.85460000000000003</v>
      </c>
      <c r="D36" s="11">
        <v>0.21060000000000001</v>
      </c>
      <c r="E36" s="11">
        <v>1.0651999999999999</v>
      </c>
      <c r="F36" s="11">
        <v>0.99180000000000001</v>
      </c>
      <c r="G36" s="11">
        <v>215.29310000000001</v>
      </c>
      <c r="H36" s="11">
        <v>10.037100000000001</v>
      </c>
      <c r="I36" s="11">
        <v>38.102800000000002</v>
      </c>
      <c r="J36" s="11">
        <v>52.449399999999997</v>
      </c>
      <c r="K36" s="11">
        <v>0.45240000000000002</v>
      </c>
    </row>
    <row r="37" spans="1:11" ht="15.75" thickBot="1" x14ac:dyDescent="0.3">
      <c r="A37" s="10">
        <v>41121</v>
      </c>
      <c r="B37" s="11">
        <v>95.127700000000004</v>
      </c>
      <c r="C37" s="11">
        <v>0.9778</v>
      </c>
      <c r="D37" s="11">
        <v>0.2344</v>
      </c>
      <c r="E37" s="11">
        <v>0.92130000000000001</v>
      </c>
      <c r="F37" s="11">
        <v>0.98299999999999998</v>
      </c>
      <c r="G37" s="11">
        <v>214.666</v>
      </c>
      <c r="H37" s="11">
        <v>12.525499999999999</v>
      </c>
      <c r="I37" s="11">
        <v>37.839199999999998</v>
      </c>
      <c r="J37" s="11">
        <v>52.448099999999997</v>
      </c>
      <c r="K37" s="11">
        <v>0.438</v>
      </c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22</v>
      </c>
      <c r="B39" s="36">
        <v>95.0351</v>
      </c>
      <c r="C39" s="36">
        <v>0.64900000000000002</v>
      </c>
      <c r="D39" s="36">
        <v>0.193</v>
      </c>
      <c r="E39" s="36">
        <v>0.85709999999999997</v>
      </c>
      <c r="F39" s="36">
        <v>0.66249999999999998</v>
      </c>
      <c r="G39" s="36">
        <v>214.47620000000001</v>
      </c>
      <c r="H39" s="36">
        <v>10.037100000000001</v>
      </c>
      <c r="I39" s="36">
        <v>37.731499999999997</v>
      </c>
      <c r="J39" s="36">
        <v>52.273000000000003</v>
      </c>
      <c r="K39" s="36">
        <v>0.39839999999999998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26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8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8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8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8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20</vt:i4>
      </vt:variant>
    </vt:vector>
  </HeadingPairs>
  <TitlesOfParts>
    <vt:vector size="38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YL</vt:lpstr>
      <vt:lpstr>Máximos YL</vt:lpstr>
      <vt:lpstr>Mínimos YL</vt:lpstr>
      <vt:lpstr>Promedio ECA</vt:lpstr>
      <vt:lpstr>Maximo ECA</vt:lpstr>
      <vt:lpstr>Minimo ECA</vt:lpstr>
      <vt:lpstr>Promedios MXL</vt:lpstr>
      <vt:lpstr>Maximos MXL</vt:lpstr>
      <vt:lpstr>Minimos MXL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'Máximos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MXL'!Área_de_impresión</vt:lpstr>
      <vt:lpstr>'Mínimos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  <vt:lpstr>'Máximos YL'!regiones</vt:lpstr>
      <vt:lpstr>'Mínimos YL'!regiones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2015-06-12T15:41:38Z</dcterms:modified>
</cp:coreProperties>
</file>