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0" yWindow="0" windowWidth="23460" windowHeight="9135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_xlnm.Print_Area" localSheetId="1">Máximos!$A$1:$L$50</definedName>
    <definedName name="_xlnm.Print_Area" localSheetId="2">Mínimos!$A$1:$L$48</definedName>
    <definedName name="_xlnm.Print_Area" localSheetId="0">Promedios!$A$1:$O$51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</calcChain>
</file>

<file path=xl/sharedStrings.xml><?xml version="1.0" encoding="utf-8"?>
<sst xmlns="http://schemas.openxmlformats.org/spreadsheetml/2006/main" count="69" uniqueCount="28">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</sst>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\-mm\-yy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168" fontId="10" fillId="0" borderId="7" xfId="0" applyNumberFormat="1" applyFont="1" applyFill="1" applyBorder="1" applyAlignment="1" applyProtection="1">
      <alignment horizontal="left"/>
      <protection locked="0"/>
    </xf>
    <xf numFmtId="168" fontId="10" fillId="0" borderId="15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168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zoomScale="60" zoomScaleNormal="100" workbookViewId="0">
      <selection activeCell="O54" sqref="O5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7" x14ac:dyDescent="0.25">
      <c r="A2" s="73" t="s">
        <v>0</v>
      </c>
      <c r="B2" s="74"/>
      <c r="C2" s="75" t="s">
        <v>18</v>
      </c>
      <c r="D2" s="75"/>
      <c r="E2" s="75"/>
      <c r="F2" s="75"/>
      <c r="G2" s="75"/>
      <c r="H2" s="75"/>
      <c r="I2" s="75"/>
      <c r="J2" s="75"/>
      <c r="K2" s="75"/>
      <c r="L2" s="1"/>
      <c r="M2" s="2"/>
      <c r="N2" s="2"/>
    </row>
    <row r="3" spans="1:17" x14ac:dyDescent="0.25">
      <c r="A3" s="73" t="s">
        <v>1</v>
      </c>
      <c r="B3" s="74"/>
      <c r="C3" s="76" t="s">
        <v>19</v>
      </c>
      <c r="D3" s="76"/>
      <c r="E3" s="76"/>
      <c r="F3" s="76"/>
      <c r="G3" s="76"/>
      <c r="H3" s="76"/>
      <c r="I3" s="76"/>
      <c r="J3" s="76"/>
      <c r="K3" s="76"/>
      <c r="L3" s="1"/>
      <c r="M3" s="2"/>
      <c r="N3" s="2"/>
    </row>
    <row r="4" spans="1:17" ht="15.75" thickBot="1" x14ac:dyDescent="0.3">
      <c r="A4" s="73" t="s">
        <v>2</v>
      </c>
      <c r="B4" s="73"/>
      <c r="C4" s="77" t="s">
        <v>3</v>
      </c>
      <c r="D4" s="77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 x14ac:dyDescent="0.25">
      <c r="A7" s="47">
        <v>41913</v>
      </c>
      <c r="B7" s="35">
        <v>95.875600000000006</v>
      </c>
      <c r="C7" s="24">
        <v>1.4622999999999999</v>
      </c>
      <c r="D7" s="24">
        <v>0.14099999999999999</v>
      </c>
      <c r="E7" s="24">
        <v>1.6032999999999999</v>
      </c>
      <c r="F7" s="24">
        <v>2.06732</v>
      </c>
      <c r="G7" s="24">
        <v>272.32</v>
      </c>
      <c r="H7" s="24">
        <v>32.43</v>
      </c>
      <c r="I7" s="24">
        <v>38.140210000000003</v>
      </c>
      <c r="J7" s="24">
        <v>49.82</v>
      </c>
      <c r="K7" s="24">
        <v>0.92</v>
      </c>
      <c r="L7" s="10"/>
      <c r="M7" s="11"/>
      <c r="N7" s="11"/>
    </row>
    <row r="8" spans="1:17" ht="12" customHeight="1" x14ac:dyDescent="0.25">
      <c r="A8" s="47">
        <v>41914</v>
      </c>
      <c r="B8" s="36">
        <v>95.683599999999998</v>
      </c>
      <c r="C8" s="37">
        <v>1.5889</v>
      </c>
      <c r="D8" s="25">
        <v>0.14360000000000001</v>
      </c>
      <c r="E8" s="37">
        <v>1.7324999999999999</v>
      </c>
      <c r="F8" s="37">
        <v>2.14507</v>
      </c>
      <c r="G8" s="37">
        <v>271.66000000000003</v>
      </c>
      <c r="H8" s="37">
        <v>34.549999999999997</v>
      </c>
      <c r="I8" s="37">
        <v>38.101089999999999</v>
      </c>
      <c r="J8" s="25">
        <v>49.72</v>
      </c>
      <c r="K8" s="25">
        <v>0.77</v>
      </c>
      <c r="L8" s="12"/>
      <c r="M8" s="13"/>
      <c r="N8" s="13"/>
    </row>
    <row r="9" spans="1:17" ht="12" customHeight="1" x14ac:dyDescent="0.25">
      <c r="A9" s="47">
        <v>41915</v>
      </c>
      <c r="B9" s="36">
        <v>95.494600000000005</v>
      </c>
      <c r="C9" s="37">
        <v>1.5871</v>
      </c>
      <c r="D9" s="25">
        <v>0.13850000000000001</v>
      </c>
      <c r="E9" s="37">
        <v>1.7257</v>
      </c>
      <c r="F9" s="37">
        <v>2.2956500000000002</v>
      </c>
      <c r="G9" s="37">
        <v>272.64999999999998</v>
      </c>
      <c r="H9" s="37">
        <v>33.909999999999997</v>
      </c>
      <c r="I9" s="37">
        <v>38.178240000000002</v>
      </c>
      <c r="J9" s="25">
        <v>49.76</v>
      </c>
      <c r="K9" s="25">
        <v>1.1499999999999999</v>
      </c>
      <c r="L9" s="12"/>
      <c r="M9" s="13"/>
      <c r="N9" s="13"/>
    </row>
    <row r="10" spans="1:17" ht="12" customHeight="1" x14ac:dyDescent="0.25">
      <c r="A10" s="47">
        <v>41916</v>
      </c>
      <c r="B10" s="36">
        <v>95.654700000000005</v>
      </c>
      <c r="C10" s="37">
        <v>1.5855999999999999</v>
      </c>
      <c r="D10" s="25">
        <v>0.13439999999999999</v>
      </c>
      <c r="E10" s="37">
        <v>1.7201</v>
      </c>
      <c r="F10" s="37">
        <v>2.12012</v>
      </c>
      <c r="G10" s="37">
        <v>273.97000000000003</v>
      </c>
      <c r="H10" s="37">
        <v>32.18</v>
      </c>
      <c r="I10" s="37">
        <v>38.152009999999997</v>
      </c>
      <c r="J10" s="25">
        <v>49.75</v>
      </c>
      <c r="K10" s="25">
        <v>0.41</v>
      </c>
      <c r="L10" s="12"/>
      <c r="M10" s="13"/>
      <c r="N10" s="13"/>
    </row>
    <row r="11" spans="1:17" ht="12" customHeight="1" x14ac:dyDescent="0.25">
      <c r="A11" s="47">
        <v>41917</v>
      </c>
      <c r="B11" s="36">
        <v>96.196399999999997</v>
      </c>
      <c r="C11" s="37">
        <v>1.6484000000000001</v>
      </c>
      <c r="D11" s="25">
        <v>0.121</v>
      </c>
      <c r="E11" s="37">
        <v>1.7695000000000001</v>
      </c>
      <c r="F11" s="37">
        <v>1.5008999999999999</v>
      </c>
      <c r="G11" s="37">
        <v>275.57</v>
      </c>
      <c r="H11" s="37">
        <v>29.68</v>
      </c>
      <c r="I11" s="37">
        <v>37.983730000000001</v>
      </c>
      <c r="J11" s="25">
        <v>49.61</v>
      </c>
      <c r="K11" s="25">
        <v>0.43</v>
      </c>
      <c r="L11" s="12"/>
      <c r="M11" s="13"/>
      <c r="N11" s="13"/>
    </row>
    <row r="12" spans="1:17" ht="12" customHeight="1" x14ac:dyDescent="0.25">
      <c r="A12" s="47">
        <v>41918</v>
      </c>
      <c r="B12" s="36">
        <v>95.689400000000006</v>
      </c>
      <c r="C12" s="37">
        <v>1.4881</v>
      </c>
      <c r="D12" s="25">
        <v>0.1426</v>
      </c>
      <c r="E12" s="37">
        <v>1.6308</v>
      </c>
      <c r="F12" s="37">
        <v>2.1724700000000001</v>
      </c>
      <c r="G12" s="37">
        <v>271.41000000000003</v>
      </c>
      <c r="H12" s="37">
        <v>32.909999999999997</v>
      </c>
      <c r="I12" s="37">
        <v>38.194850000000002</v>
      </c>
      <c r="J12" s="25">
        <v>49.84</v>
      </c>
      <c r="K12" s="25">
        <v>1.17</v>
      </c>
      <c r="L12" s="12"/>
      <c r="M12" s="13"/>
      <c r="N12" s="13"/>
    </row>
    <row r="13" spans="1:17" ht="12" customHeight="1" x14ac:dyDescent="0.25">
      <c r="A13" s="47">
        <v>41919</v>
      </c>
      <c r="B13" s="36">
        <v>95.264399999999995</v>
      </c>
      <c r="C13" s="37">
        <v>1.3828</v>
      </c>
      <c r="D13" s="37">
        <v>0.15</v>
      </c>
      <c r="E13" s="37">
        <v>1.5328999999999999</v>
      </c>
      <c r="F13" s="37">
        <v>2.7284700000000002</v>
      </c>
      <c r="G13" s="37">
        <v>270.24</v>
      </c>
      <c r="H13" s="37">
        <v>31.64</v>
      </c>
      <c r="I13" s="37">
        <v>38.361739999999998</v>
      </c>
      <c r="J13" s="25">
        <v>50</v>
      </c>
      <c r="K13" s="25">
        <v>0.32</v>
      </c>
      <c r="L13" s="12"/>
      <c r="M13" s="13"/>
      <c r="N13" s="13"/>
    </row>
    <row r="14" spans="1:17" ht="12" customHeight="1" x14ac:dyDescent="0.25">
      <c r="A14" s="47">
        <v>41920</v>
      </c>
      <c r="B14" s="36">
        <v>95.627499999999998</v>
      </c>
      <c r="C14" s="37">
        <v>1.3914</v>
      </c>
      <c r="D14" s="37">
        <v>0.14879999999999999</v>
      </c>
      <c r="E14" s="37">
        <v>1.5402</v>
      </c>
      <c r="F14" s="37">
        <v>2.3977900000000001</v>
      </c>
      <c r="G14" s="37">
        <v>269.67</v>
      </c>
      <c r="H14" s="37">
        <v>31.68</v>
      </c>
      <c r="I14" s="37">
        <v>38.235840000000003</v>
      </c>
      <c r="J14" s="25">
        <v>49.93</v>
      </c>
      <c r="K14" s="25">
        <v>0.3</v>
      </c>
      <c r="L14" s="12"/>
      <c r="M14" s="13"/>
      <c r="N14" s="13"/>
    </row>
    <row r="15" spans="1:17" ht="12" customHeight="1" x14ac:dyDescent="0.25">
      <c r="A15" s="47">
        <v>41921</v>
      </c>
      <c r="B15" s="36">
        <v>95.704400000000007</v>
      </c>
      <c r="C15" s="37">
        <v>1.4383999999999999</v>
      </c>
      <c r="D15" s="37">
        <v>0.13450000000000001</v>
      </c>
      <c r="E15" s="37">
        <v>1.573</v>
      </c>
      <c r="F15" s="37">
        <v>2.2322799999999998</v>
      </c>
      <c r="G15" s="37">
        <v>271.58999999999997</v>
      </c>
      <c r="H15" s="37">
        <v>32.24</v>
      </c>
      <c r="I15" s="37">
        <v>38.224350000000001</v>
      </c>
      <c r="J15" s="25">
        <v>49.89</v>
      </c>
      <c r="K15" s="25">
        <v>0.39</v>
      </c>
      <c r="L15" s="12"/>
      <c r="M15" s="13"/>
      <c r="N15" s="13"/>
    </row>
    <row r="16" spans="1:17" ht="12" customHeight="1" x14ac:dyDescent="0.25">
      <c r="A16" s="47">
        <v>41922</v>
      </c>
      <c r="B16" s="36">
        <v>95.583600000000004</v>
      </c>
      <c r="C16" s="37">
        <v>1.5852999999999999</v>
      </c>
      <c r="D16" s="37">
        <v>0.1326</v>
      </c>
      <c r="E16" s="37">
        <v>1.7179</v>
      </c>
      <c r="F16" s="37">
        <v>2.2358099999999999</v>
      </c>
      <c r="G16" s="37">
        <v>272.77999999999997</v>
      </c>
      <c r="H16" s="37">
        <v>33.08</v>
      </c>
      <c r="I16" s="37">
        <v>38.152160000000002</v>
      </c>
      <c r="J16" s="25">
        <v>49.75</v>
      </c>
      <c r="K16" s="25">
        <v>0.28999999999999998</v>
      </c>
      <c r="L16" s="12"/>
      <c r="M16" s="13"/>
      <c r="N16" s="13"/>
    </row>
    <row r="17" spans="1:14" x14ac:dyDescent="0.25">
      <c r="A17" s="47">
        <v>41923</v>
      </c>
      <c r="B17" s="36">
        <v>95.450199999999995</v>
      </c>
      <c r="C17" s="37">
        <v>1.6194999999999999</v>
      </c>
      <c r="D17" s="37">
        <v>0.13589999999999999</v>
      </c>
      <c r="E17" s="37">
        <v>1.7554000000000001</v>
      </c>
      <c r="F17" s="37">
        <v>2.3411400000000002</v>
      </c>
      <c r="G17" s="37">
        <v>272.42</v>
      </c>
      <c r="H17" s="37">
        <v>31.47</v>
      </c>
      <c r="I17" s="37">
        <v>38.157910000000001</v>
      </c>
      <c r="J17" s="25">
        <v>49.73</v>
      </c>
      <c r="K17" s="25">
        <v>0.3</v>
      </c>
      <c r="L17" s="12"/>
      <c r="M17" s="13"/>
      <c r="N17" s="13"/>
    </row>
    <row r="18" spans="1:14" x14ac:dyDescent="0.25">
      <c r="A18" s="47">
        <v>41924</v>
      </c>
      <c r="B18" s="36">
        <v>95.724599999999995</v>
      </c>
      <c r="C18" s="37">
        <v>1.6297999999999999</v>
      </c>
      <c r="D18" s="37">
        <v>0.1288</v>
      </c>
      <c r="E18" s="37">
        <v>1.7586999999999999</v>
      </c>
      <c r="F18" s="37">
        <v>2.0177</v>
      </c>
      <c r="G18" s="37">
        <v>273.51</v>
      </c>
      <c r="H18" s="37">
        <v>29.75</v>
      </c>
      <c r="I18" s="37">
        <v>38.104349999999997</v>
      </c>
      <c r="J18" s="25">
        <v>49.7</v>
      </c>
      <c r="K18" s="25">
        <v>0.56000000000000005</v>
      </c>
      <c r="L18" s="12"/>
      <c r="M18" s="13"/>
      <c r="N18" s="13"/>
    </row>
    <row r="19" spans="1:14" x14ac:dyDescent="0.25">
      <c r="A19" s="47">
        <v>41925</v>
      </c>
      <c r="B19" s="36">
        <v>95.503100000000003</v>
      </c>
      <c r="C19" s="37">
        <v>1.5661</v>
      </c>
      <c r="D19" s="37">
        <v>0.14019999999999999</v>
      </c>
      <c r="E19" s="37">
        <v>1.7063999999999999</v>
      </c>
      <c r="F19" s="37">
        <v>2.3290500000000001</v>
      </c>
      <c r="G19" s="37">
        <v>272.79000000000002</v>
      </c>
      <c r="H19" s="37">
        <v>30.46</v>
      </c>
      <c r="I19" s="37">
        <v>38.181350000000002</v>
      </c>
      <c r="J19" s="25">
        <v>49.78</v>
      </c>
      <c r="K19" s="25">
        <v>0.56999999999999995</v>
      </c>
      <c r="L19" s="12"/>
      <c r="M19" s="13"/>
      <c r="N19" s="13"/>
    </row>
    <row r="20" spans="1:14" x14ac:dyDescent="0.25">
      <c r="A20" s="47">
        <v>41926</v>
      </c>
      <c r="B20" s="36">
        <v>95.753900000000002</v>
      </c>
      <c r="C20" s="37">
        <v>1.4443999999999999</v>
      </c>
      <c r="D20" s="37">
        <v>0.14810000000000001</v>
      </c>
      <c r="E20" s="37">
        <v>1.5925</v>
      </c>
      <c r="F20" s="37">
        <v>2.2224200000000001</v>
      </c>
      <c r="G20" s="37">
        <v>270.98</v>
      </c>
      <c r="H20" s="37">
        <v>26.05</v>
      </c>
      <c r="I20" s="37">
        <v>38.168770000000002</v>
      </c>
      <c r="J20" s="25">
        <v>49.85</v>
      </c>
      <c r="K20" s="25">
        <v>0.34</v>
      </c>
      <c r="L20" s="12"/>
      <c r="M20" s="13"/>
      <c r="N20" s="13"/>
    </row>
    <row r="21" spans="1:14" x14ac:dyDescent="0.25">
      <c r="A21" s="47">
        <v>41927</v>
      </c>
      <c r="B21" s="36">
        <v>95.784899999999993</v>
      </c>
      <c r="C21" s="37">
        <v>1.3986000000000001</v>
      </c>
      <c r="D21" s="37">
        <v>0.1479</v>
      </c>
      <c r="E21" s="37">
        <v>1.5465</v>
      </c>
      <c r="F21" s="37">
        <v>2.24064</v>
      </c>
      <c r="G21" s="37">
        <v>270.18</v>
      </c>
      <c r="H21" s="37">
        <v>24.55</v>
      </c>
      <c r="I21" s="37">
        <v>38.187249999999999</v>
      </c>
      <c r="J21" s="25">
        <v>49.89</v>
      </c>
      <c r="K21" s="25">
        <v>0.33</v>
      </c>
      <c r="L21" s="12"/>
      <c r="M21" s="13"/>
      <c r="N21" s="13"/>
    </row>
    <row r="22" spans="1:14" x14ac:dyDescent="0.25">
      <c r="A22" s="47">
        <v>41928</v>
      </c>
      <c r="B22" s="36">
        <v>95.647099999999995</v>
      </c>
      <c r="C22" s="37">
        <v>1.5184</v>
      </c>
      <c r="D22" s="37">
        <v>0.14269999999999999</v>
      </c>
      <c r="E22" s="37">
        <v>1.6612</v>
      </c>
      <c r="F22" s="37">
        <v>2.2285400000000002</v>
      </c>
      <c r="G22" s="37">
        <v>272.25</v>
      </c>
      <c r="H22" s="37">
        <v>24.81</v>
      </c>
      <c r="I22" s="37">
        <v>38.170639999999999</v>
      </c>
      <c r="J22" s="25">
        <v>49.8</v>
      </c>
      <c r="K22" s="25">
        <v>0.38</v>
      </c>
      <c r="L22" s="12"/>
      <c r="M22" s="13"/>
      <c r="N22" s="13"/>
    </row>
    <row r="23" spans="1:14" x14ac:dyDescent="0.25">
      <c r="A23" s="47">
        <v>41929</v>
      </c>
      <c r="B23" s="36">
        <v>95.820499999999996</v>
      </c>
      <c r="C23" s="37">
        <v>1.5427999999999999</v>
      </c>
      <c r="D23" s="37">
        <v>0.1358</v>
      </c>
      <c r="E23" s="37">
        <v>1.6787000000000001</v>
      </c>
      <c r="F23" s="37">
        <v>2.0262199999999999</v>
      </c>
      <c r="G23" s="37">
        <v>273.48</v>
      </c>
      <c r="H23" s="37">
        <v>26.86</v>
      </c>
      <c r="I23" s="37">
        <v>38.116770000000002</v>
      </c>
      <c r="J23" s="25">
        <v>49.76</v>
      </c>
      <c r="K23" s="25">
        <v>0.37</v>
      </c>
      <c r="L23" s="12"/>
      <c r="M23" s="13"/>
      <c r="N23" s="13"/>
    </row>
    <row r="24" spans="1:14" x14ac:dyDescent="0.25">
      <c r="A24" s="47">
        <v>41930</v>
      </c>
      <c r="B24" s="36">
        <v>95.878799999999998</v>
      </c>
      <c r="C24" s="37">
        <v>1.5654999999999999</v>
      </c>
      <c r="D24" s="37">
        <v>0.13300000000000001</v>
      </c>
      <c r="E24" s="37">
        <v>1.6986000000000001</v>
      </c>
      <c r="F24" s="37">
        <v>1.9730000000000001</v>
      </c>
      <c r="G24" s="37">
        <v>273.23</v>
      </c>
      <c r="H24" s="37">
        <v>27.87</v>
      </c>
      <c r="I24" s="37">
        <v>38.074849999999998</v>
      </c>
      <c r="J24" s="25">
        <v>49.72</v>
      </c>
      <c r="K24" s="25">
        <v>0.51</v>
      </c>
      <c r="L24" s="12"/>
      <c r="M24" s="13"/>
      <c r="N24" s="13"/>
    </row>
    <row r="25" spans="1:14" x14ac:dyDescent="0.25">
      <c r="A25" s="47">
        <v>41931</v>
      </c>
      <c r="B25" s="36">
        <v>95.847099999999998</v>
      </c>
      <c r="C25" s="37">
        <v>1.5445</v>
      </c>
      <c r="D25" s="37">
        <v>0.13539999999999999</v>
      </c>
      <c r="E25" s="37">
        <v>1.6798999999999999</v>
      </c>
      <c r="F25" s="37">
        <v>2.0501100000000001</v>
      </c>
      <c r="G25" s="37">
        <v>271.54000000000002</v>
      </c>
      <c r="H25" s="37">
        <v>26</v>
      </c>
      <c r="I25" s="37">
        <v>38.080599999999997</v>
      </c>
      <c r="J25" s="25">
        <v>49.74</v>
      </c>
      <c r="K25" s="25">
        <v>0.88</v>
      </c>
      <c r="L25" s="12"/>
      <c r="M25" s="13"/>
      <c r="N25" s="13"/>
    </row>
    <row r="26" spans="1:14" x14ac:dyDescent="0.25">
      <c r="A26" s="47">
        <v>41932</v>
      </c>
      <c r="B26" s="36">
        <v>95.705399999999997</v>
      </c>
      <c r="C26" s="37">
        <v>1.5175000000000001</v>
      </c>
      <c r="D26" s="37">
        <v>0.13730000000000001</v>
      </c>
      <c r="E26" s="37">
        <v>1.6549</v>
      </c>
      <c r="F26" s="37">
        <v>2.2232099999999999</v>
      </c>
      <c r="G26" s="37">
        <v>271.36</v>
      </c>
      <c r="H26" s="37">
        <v>24.87</v>
      </c>
      <c r="I26" s="37">
        <v>38.133069999999996</v>
      </c>
      <c r="J26" s="25">
        <v>49.79</v>
      </c>
      <c r="K26" s="25">
        <v>0.77</v>
      </c>
      <c r="L26" s="12"/>
      <c r="M26" s="13"/>
      <c r="N26" s="13"/>
    </row>
    <row r="27" spans="1:14" x14ac:dyDescent="0.25">
      <c r="A27" s="47">
        <v>41933</v>
      </c>
      <c r="B27" s="36">
        <v>95.828100000000006</v>
      </c>
      <c r="C27" s="37">
        <v>1.486</v>
      </c>
      <c r="D27" s="37">
        <v>0.13850000000000001</v>
      </c>
      <c r="E27" s="37">
        <v>1.6245000000000001</v>
      </c>
      <c r="F27" s="37">
        <v>2.1397200000000001</v>
      </c>
      <c r="G27" s="37">
        <v>271.01</v>
      </c>
      <c r="H27" s="37">
        <v>24</v>
      </c>
      <c r="I27" s="37">
        <v>38.114280000000001</v>
      </c>
      <c r="J27" s="25">
        <v>49.8</v>
      </c>
      <c r="K27" s="25">
        <v>0.63</v>
      </c>
      <c r="L27" s="12"/>
      <c r="M27" s="13"/>
      <c r="N27" s="13"/>
    </row>
    <row r="28" spans="1:14" x14ac:dyDescent="0.25">
      <c r="A28" s="47">
        <v>41934</v>
      </c>
      <c r="B28" s="36">
        <v>96.305700000000002</v>
      </c>
      <c r="C28" s="37">
        <v>1.3953</v>
      </c>
      <c r="D28" s="37">
        <v>0.14419999999999999</v>
      </c>
      <c r="E28" s="37">
        <v>1.5396000000000001</v>
      </c>
      <c r="F28" s="37">
        <v>1.7685999999999999</v>
      </c>
      <c r="G28" s="37">
        <v>270</v>
      </c>
      <c r="H28" s="37">
        <v>24.33</v>
      </c>
      <c r="I28" s="37">
        <v>38.0244</v>
      </c>
      <c r="J28" s="25">
        <v>49.8</v>
      </c>
      <c r="K28" s="25">
        <v>0.77</v>
      </c>
      <c r="L28" s="12"/>
      <c r="M28" s="13"/>
      <c r="N28" s="13"/>
    </row>
    <row r="29" spans="1:14" x14ac:dyDescent="0.25">
      <c r="A29" s="47">
        <v>41935</v>
      </c>
      <c r="B29" s="36">
        <v>96.224000000000004</v>
      </c>
      <c r="C29" s="37">
        <v>1.4515</v>
      </c>
      <c r="D29" s="37">
        <v>0.14829999999999999</v>
      </c>
      <c r="E29" s="37">
        <v>1.5998000000000001</v>
      </c>
      <c r="F29" s="37">
        <v>1.7887900000000001</v>
      </c>
      <c r="G29" s="37">
        <v>266.8</v>
      </c>
      <c r="H29" s="37">
        <v>24.49</v>
      </c>
      <c r="I29" s="37">
        <v>38.00779</v>
      </c>
      <c r="J29" s="25">
        <v>49.75</v>
      </c>
      <c r="K29" s="25">
        <v>0.38</v>
      </c>
      <c r="L29" s="12"/>
      <c r="M29" s="13"/>
      <c r="N29" s="13"/>
    </row>
    <row r="30" spans="1:14" x14ac:dyDescent="0.25">
      <c r="A30" s="47">
        <v>41936</v>
      </c>
      <c r="B30" s="36">
        <v>96.085800000000006</v>
      </c>
      <c r="C30" s="37">
        <v>1.4091</v>
      </c>
      <c r="D30" s="37">
        <v>0.15049999999999999</v>
      </c>
      <c r="E30" s="37">
        <v>1.5596000000000001</v>
      </c>
      <c r="F30" s="37">
        <v>1.9857499999999999</v>
      </c>
      <c r="G30" s="37">
        <v>265.19</v>
      </c>
      <c r="H30" s="37">
        <v>24.92</v>
      </c>
      <c r="I30" s="37">
        <v>38.062429999999999</v>
      </c>
      <c r="J30" s="25">
        <v>49.81</v>
      </c>
      <c r="K30" s="25">
        <v>0.3</v>
      </c>
      <c r="L30" s="12"/>
      <c r="M30" s="13"/>
      <c r="N30" s="13"/>
    </row>
    <row r="31" spans="1:14" x14ac:dyDescent="0.25">
      <c r="A31" s="47">
        <v>41937</v>
      </c>
      <c r="B31" s="36">
        <v>96.152299999999997</v>
      </c>
      <c r="C31" s="37">
        <v>1.4457</v>
      </c>
      <c r="D31" s="37">
        <v>0.1444</v>
      </c>
      <c r="E31" s="37">
        <v>1.5902000000000001</v>
      </c>
      <c r="F31" s="37">
        <v>1.869</v>
      </c>
      <c r="G31" s="37">
        <v>265.60000000000002</v>
      </c>
      <c r="H31" s="37">
        <v>24.38</v>
      </c>
      <c r="I31" s="37">
        <v>38.032780000000002</v>
      </c>
      <c r="J31" s="25">
        <v>49.77</v>
      </c>
      <c r="K31" s="25">
        <v>0.34</v>
      </c>
      <c r="L31" s="12"/>
      <c r="M31" s="13"/>
      <c r="N31" s="13"/>
    </row>
    <row r="32" spans="1:14" x14ac:dyDescent="0.25">
      <c r="A32" s="47">
        <v>41938</v>
      </c>
      <c r="B32" s="36">
        <v>96.054400000000001</v>
      </c>
      <c r="C32" s="37">
        <v>1.661</v>
      </c>
      <c r="D32" s="37">
        <v>0.13830000000000001</v>
      </c>
      <c r="E32" s="37">
        <v>1.7992999999999999</v>
      </c>
      <c r="F32" s="37">
        <v>1.7267699999999999</v>
      </c>
      <c r="G32" s="37">
        <v>266.95</v>
      </c>
      <c r="H32" s="37">
        <v>24.32</v>
      </c>
      <c r="I32" s="37">
        <v>37.94041</v>
      </c>
      <c r="J32" s="25">
        <v>49.58</v>
      </c>
      <c r="K32" s="25">
        <v>1.08</v>
      </c>
      <c r="L32" s="12"/>
      <c r="M32" s="13"/>
      <c r="N32" s="13"/>
    </row>
    <row r="33" spans="1:14" x14ac:dyDescent="0.25">
      <c r="A33" s="47">
        <v>41939</v>
      </c>
      <c r="B33" s="36">
        <v>95.669300000000007</v>
      </c>
      <c r="C33" s="37">
        <v>2.0710000000000002</v>
      </c>
      <c r="D33" s="37">
        <v>0.13450000000000001</v>
      </c>
      <c r="E33" s="37">
        <v>2.2056</v>
      </c>
      <c r="F33" s="37">
        <v>1.69878</v>
      </c>
      <c r="G33" s="37">
        <v>268.12</v>
      </c>
      <c r="H33" s="37">
        <v>25.25</v>
      </c>
      <c r="I33" s="37">
        <v>37.78595</v>
      </c>
      <c r="J33" s="25">
        <v>49.21</v>
      </c>
      <c r="K33" s="25">
        <v>3.45</v>
      </c>
      <c r="L33" s="12"/>
      <c r="M33" s="13"/>
      <c r="N33" s="13"/>
    </row>
    <row r="34" spans="1:14" x14ac:dyDescent="0.25">
      <c r="A34" s="47">
        <v>41940</v>
      </c>
      <c r="B34" s="36">
        <v>95.759200000000007</v>
      </c>
      <c r="C34" s="37">
        <v>1.6073999999999999</v>
      </c>
      <c r="D34" s="37">
        <v>0.1389</v>
      </c>
      <c r="E34" s="37">
        <v>1.7463</v>
      </c>
      <c r="F34" s="37">
        <v>2.0789499999999999</v>
      </c>
      <c r="G34" s="37">
        <v>267.29000000000002</v>
      </c>
      <c r="H34" s="37">
        <v>26.43</v>
      </c>
      <c r="I34" s="37">
        <v>38.057000000000002</v>
      </c>
      <c r="J34" s="25">
        <v>49.68</v>
      </c>
      <c r="K34" s="25">
        <v>0.95</v>
      </c>
      <c r="L34" s="12"/>
      <c r="M34" s="13"/>
      <c r="N34" s="13"/>
    </row>
    <row r="35" spans="1:14" x14ac:dyDescent="0.25">
      <c r="A35" s="47">
        <v>41941</v>
      </c>
      <c r="B35" s="36">
        <v>95.897099999999995</v>
      </c>
      <c r="C35" s="37">
        <v>1.4575</v>
      </c>
      <c r="D35" s="37">
        <v>0.1396</v>
      </c>
      <c r="E35" s="37">
        <v>1.5972</v>
      </c>
      <c r="F35" s="37">
        <v>2.1153200000000001</v>
      </c>
      <c r="G35" s="37">
        <v>266.29000000000002</v>
      </c>
      <c r="H35" s="37">
        <v>29.99</v>
      </c>
      <c r="I35" s="37">
        <v>38.102020000000003</v>
      </c>
      <c r="J35" s="25">
        <v>49.81</v>
      </c>
      <c r="K35" s="25">
        <v>0.24</v>
      </c>
      <c r="L35" s="12"/>
      <c r="M35" s="13"/>
      <c r="N35" s="13"/>
    </row>
    <row r="36" spans="1:14" x14ac:dyDescent="0.25">
      <c r="A36" s="47">
        <v>41942</v>
      </c>
      <c r="B36" s="36">
        <v>95.959000000000003</v>
      </c>
      <c r="C36" s="37">
        <v>1.4755</v>
      </c>
      <c r="D36" s="37">
        <v>0.13980000000000001</v>
      </c>
      <c r="E36" s="37">
        <v>1.6153</v>
      </c>
      <c r="F36" s="37">
        <v>2.0199500000000001</v>
      </c>
      <c r="G36" s="37">
        <v>266.86</v>
      </c>
      <c r="H36" s="37">
        <v>28.13</v>
      </c>
      <c r="I36" s="37">
        <v>38.081679999999999</v>
      </c>
      <c r="J36" s="25">
        <v>49.78</v>
      </c>
      <c r="K36" s="25">
        <v>0.43</v>
      </c>
      <c r="L36" s="12"/>
      <c r="M36" s="13"/>
      <c r="N36" s="13"/>
    </row>
    <row r="37" spans="1:14" ht="15.75" thickBot="1" x14ac:dyDescent="0.3">
      <c r="A37" s="48">
        <v>41943</v>
      </c>
      <c r="B37" s="40">
        <v>96.016900000000007</v>
      </c>
      <c r="C37" s="41">
        <v>1.5293000000000001</v>
      </c>
      <c r="D37" s="41">
        <v>0.13439999999999999</v>
      </c>
      <c r="E37" s="41">
        <v>1.6637</v>
      </c>
      <c r="F37" s="41">
        <v>1.9401299999999999</v>
      </c>
      <c r="G37" s="41">
        <v>265.83999999999997</v>
      </c>
      <c r="H37" s="41">
        <v>24.48</v>
      </c>
      <c r="I37" s="41">
        <v>38.018500000000003</v>
      </c>
      <c r="J37" s="42">
        <v>49.71</v>
      </c>
      <c r="K37" s="42">
        <v>0.9</v>
      </c>
      <c r="L37" s="12"/>
      <c r="M37" s="13"/>
      <c r="N37" s="13"/>
    </row>
    <row r="38" spans="1:14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9" t="s">
        <v>23</v>
      </c>
      <c r="B40" s="32">
        <f>MIN(B7:B37)</f>
        <v>95.264399999999995</v>
      </c>
      <c r="C40" s="53">
        <f t="shared" ref="C40:K40" si="0">MIN(C7:C37)</f>
        <v>1.3828</v>
      </c>
      <c r="D40" s="53">
        <f t="shared" si="0"/>
        <v>0.121</v>
      </c>
      <c r="E40" s="53">
        <f t="shared" si="0"/>
        <v>1.5328999999999999</v>
      </c>
      <c r="F40" s="53">
        <f t="shared" si="0"/>
        <v>1.5008999999999999</v>
      </c>
      <c r="G40" s="53">
        <f t="shared" si="0"/>
        <v>265.19</v>
      </c>
      <c r="H40" s="53">
        <f t="shared" si="0"/>
        <v>24</v>
      </c>
      <c r="I40" s="53">
        <f t="shared" si="0"/>
        <v>37.78595</v>
      </c>
      <c r="J40" s="53">
        <f t="shared" si="0"/>
        <v>49.21</v>
      </c>
      <c r="K40" s="53">
        <f t="shared" si="0"/>
        <v>0.24</v>
      </c>
      <c r="L40" s="16"/>
    </row>
    <row r="41" spans="1:14" x14ac:dyDescent="0.25">
      <c r="A41" s="50" t="s">
        <v>24</v>
      </c>
      <c r="B41" s="33">
        <f>AVERAGE(B7:B37)</f>
        <v>95.801341935483862</v>
      </c>
      <c r="C41" s="54">
        <f t="shared" ref="C41:K41" si="1">AVERAGE(C7:C37)</f>
        <v>1.5320870967741935</v>
      </c>
      <c r="D41" s="54">
        <f t="shared" si="1"/>
        <v>0.13946774193548389</v>
      </c>
      <c r="E41" s="54">
        <f t="shared" si="1"/>
        <v>1.6716064516129032</v>
      </c>
      <c r="F41" s="54">
        <f t="shared" si="1"/>
        <v>2.0864409677419355</v>
      </c>
      <c r="G41" s="54">
        <f t="shared" si="1"/>
        <v>270.43709677419349</v>
      </c>
      <c r="H41" s="54">
        <f t="shared" si="1"/>
        <v>28.313225806451616</v>
      </c>
      <c r="I41" s="54">
        <f t="shared" si="1"/>
        <v>38.107323225806446</v>
      </c>
      <c r="J41" s="54">
        <f t="shared" si="1"/>
        <v>49.759032258064508</v>
      </c>
      <c r="K41" s="54">
        <f t="shared" si="1"/>
        <v>0.66548387096774186</v>
      </c>
      <c r="L41" s="16"/>
    </row>
    <row r="42" spans="1:14" x14ac:dyDescent="0.25">
      <c r="A42" s="51" t="s">
        <v>25</v>
      </c>
      <c r="B42" s="34">
        <f>MAX(B7:B37)</f>
        <v>96.305700000000002</v>
      </c>
      <c r="C42" s="55">
        <f t="shared" ref="C42:K42" si="2">MAX(C7:C37)</f>
        <v>2.0710000000000002</v>
      </c>
      <c r="D42" s="55">
        <f t="shared" si="2"/>
        <v>0.15049999999999999</v>
      </c>
      <c r="E42" s="55">
        <f t="shared" si="2"/>
        <v>2.2056</v>
      </c>
      <c r="F42" s="55">
        <f t="shared" si="2"/>
        <v>2.7284700000000002</v>
      </c>
      <c r="G42" s="55">
        <f t="shared" si="2"/>
        <v>275.57</v>
      </c>
      <c r="H42" s="55">
        <f t="shared" si="2"/>
        <v>34.549999999999997</v>
      </c>
      <c r="I42" s="55">
        <f t="shared" si="2"/>
        <v>38.361739999999998</v>
      </c>
      <c r="J42" s="55">
        <f t="shared" si="2"/>
        <v>50</v>
      </c>
      <c r="K42" s="55">
        <f t="shared" si="2"/>
        <v>3.45</v>
      </c>
      <c r="L42" s="16"/>
    </row>
    <row r="43" spans="1:14" ht="15.75" thickBot="1" x14ac:dyDescent="0.3">
      <c r="A43" s="52" t="s">
        <v>26</v>
      </c>
      <c r="B43" s="17">
        <f>STDEV(B7:B37)</f>
        <v>0.24101087357792786</v>
      </c>
      <c r="C43" s="17">
        <f t="shared" ref="C43:K43" si="3">STDEV(C7:C37)</f>
        <v>0.12912361194332478</v>
      </c>
      <c r="D43" s="17">
        <f t="shared" si="3"/>
        <v>6.6482773255821274E-3</v>
      </c>
      <c r="E43" s="17">
        <f t="shared" si="3"/>
        <v>0.12543412862397502</v>
      </c>
      <c r="F43" s="17">
        <f t="shared" si="3"/>
        <v>0.24051061317337494</v>
      </c>
      <c r="G43" s="17">
        <f t="shared" si="3"/>
        <v>2.8406668155539188</v>
      </c>
      <c r="H43" s="17">
        <f t="shared" si="3"/>
        <v>3.5395832024846827</v>
      </c>
      <c r="I43" s="17">
        <f t="shared" si="3"/>
        <v>0.10318696065514925</v>
      </c>
      <c r="J43" s="17">
        <f t="shared" si="3"/>
        <v>0.13224610488806293</v>
      </c>
      <c r="K43" s="17">
        <f t="shared" si="3"/>
        <v>0.58903219328928269</v>
      </c>
      <c r="L43" s="16"/>
    </row>
    <row r="44" spans="1:14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56" t="s">
        <v>27</v>
      </c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18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</row>
    <row r="47" spans="1:14" x14ac:dyDescent="0.25">
      <c r="A47" s="18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</row>
    <row r="48" spans="1:14" x14ac:dyDescent="0.25">
      <c r="A48" s="18"/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x14ac:dyDescent="0.25">
      <c r="A49" s="18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7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73" t="s">
        <v>0</v>
      </c>
      <c r="B2" s="74"/>
      <c r="C2" s="75" t="s">
        <v>18</v>
      </c>
      <c r="D2" s="75"/>
      <c r="E2" s="75"/>
      <c r="F2" s="75"/>
      <c r="G2" s="75"/>
      <c r="H2" s="75"/>
      <c r="I2" s="75"/>
      <c r="J2" s="75"/>
      <c r="K2" s="75"/>
    </row>
    <row r="3" spans="1:13" x14ac:dyDescent="0.25">
      <c r="A3" s="73" t="s">
        <v>1</v>
      </c>
      <c r="B3" s="74"/>
      <c r="C3" s="90" t="s">
        <v>19</v>
      </c>
      <c r="D3" s="91"/>
      <c r="E3" s="91"/>
      <c r="F3" s="91"/>
      <c r="G3" s="91"/>
      <c r="H3" s="91"/>
      <c r="I3" s="91"/>
      <c r="J3" s="91"/>
      <c r="K3" s="92"/>
    </row>
    <row r="4" spans="1:13" ht="15.75" thickBot="1" x14ac:dyDescent="0.3">
      <c r="A4" s="73" t="s">
        <v>2</v>
      </c>
      <c r="B4" s="73"/>
      <c r="C4" s="93" t="s">
        <v>3</v>
      </c>
      <c r="D4" s="93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</row>
    <row r="7" spans="1:13" ht="12" customHeight="1" x14ac:dyDescent="0.25">
      <c r="A7" s="31">
        <v>41913.1666666663</v>
      </c>
      <c r="B7" s="35">
        <v>96.048500000000004</v>
      </c>
      <c r="C7" s="24">
        <v>1.5565</v>
      </c>
      <c r="D7" s="24">
        <v>0.14480000000000001</v>
      </c>
      <c r="E7" s="24">
        <v>1.6991000000000001</v>
      </c>
      <c r="F7" s="24">
        <v>2.2132000000000001</v>
      </c>
      <c r="G7" s="24">
        <v>273</v>
      </c>
      <c r="H7" s="24">
        <v>33.340000000000003</v>
      </c>
      <c r="I7" s="24">
        <v>38.196719999999999</v>
      </c>
      <c r="J7" s="24">
        <v>49.9</v>
      </c>
      <c r="K7" s="24">
        <v>1.21</v>
      </c>
    </row>
    <row r="8" spans="1:13" ht="12" customHeight="1" x14ac:dyDescent="0.25">
      <c r="A8" s="31">
        <v>41913.999999999702</v>
      </c>
      <c r="B8" s="36">
        <v>95.853700000000003</v>
      </c>
      <c r="C8" s="37">
        <v>1.8169</v>
      </c>
      <c r="D8" s="25">
        <v>0.14799999999999999</v>
      </c>
      <c r="E8" s="37">
        <v>1.9595</v>
      </c>
      <c r="F8" s="37">
        <v>2.2635000000000001</v>
      </c>
      <c r="G8" s="37">
        <v>272.70999999999998</v>
      </c>
      <c r="H8" s="37">
        <v>36.340000000000003</v>
      </c>
      <c r="I8" s="37">
        <v>38.166910000000001</v>
      </c>
      <c r="J8" s="25">
        <v>49.84</v>
      </c>
      <c r="K8" s="25">
        <v>1.05</v>
      </c>
    </row>
    <row r="9" spans="1:13" ht="12" customHeight="1" x14ac:dyDescent="0.25">
      <c r="A9" s="31">
        <v>41914.999999999702</v>
      </c>
      <c r="B9" s="36">
        <v>95.706800000000001</v>
      </c>
      <c r="C9" s="37">
        <v>1.7374000000000001</v>
      </c>
      <c r="D9" s="25">
        <v>0.14430000000000001</v>
      </c>
      <c r="E9" s="37">
        <v>1.8792</v>
      </c>
      <c r="F9" s="37">
        <v>2.5278</v>
      </c>
      <c r="G9" s="37">
        <v>274</v>
      </c>
      <c r="H9" s="37">
        <v>36.56</v>
      </c>
      <c r="I9" s="37">
        <v>38.26005</v>
      </c>
      <c r="J9" s="25">
        <v>49.87</v>
      </c>
      <c r="K9" s="25">
        <v>2.23</v>
      </c>
    </row>
    <row r="10" spans="1:13" ht="12" customHeight="1" x14ac:dyDescent="0.25">
      <c r="A10" s="31">
        <v>41915.999999999702</v>
      </c>
      <c r="B10" s="36">
        <v>95.79</v>
      </c>
      <c r="C10" s="37">
        <v>1.6990000000000001</v>
      </c>
      <c r="D10" s="25">
        <v>0.13819999999999999</v>
      </c>
      <c r="E10" s="37">
        <v>1.8349</v>
      </c>
      <c r="F10" s="37">
        <v>2.2972999999999999</v>
      </c>
      <c r="G10" s="37">
        <v>275.27</v>
      </c>
      <c r="H10" s="37">
        <v>33.65</v>
      </c>
      <c r="I10" s="37">
        <v>38.233969999999999</v>
      </c>
      <c r="J10" s="25">
        <v>49.81</v>
      </c>
      <c r="K10" s="25">
        <v>0.64</v>
      </c>
    </row>
    <row r="11" spans="1:13" ht="12" customHeight="1" x14ac:dyDescent="0.25">
      <c r="A11" s="31">
        <v>41916.999999999702</v>
      </c>
      <c r="B11" s="36">
        <v>96.486500000000007</v>
      </c>
      <c r="C11" s="37">
        <v>1.7173</v>
      </c>
      <c r="D11" s="25">
        <v>0.13389999999999999</v>
      </c>
      <c r="E11" s="37">
        <v>1.8343</v>
      </c>
      <c r="F11" s="37">
        <v>2.06</v>
      </c>
      <c r="G11" s="37">
        <v>277.52999999999997</v>
      </c>
      <c r="H11" s="37">
        <v>30.42</v>
      </c>
      <c r="I11" s="37">
        <v>38.133380000000002</v>
      </c>
      <c r="J11" s="25">
        <v>49.76</v>
      </c>
      <c r="K11" s="25">
        <v>1.0900000000000001</v>
      </c>
    </row>
    <row r="12" spans="1:13" ht="12" customHeight="1" x14ac:dyDescent="0.25">
      <c r="A12" s="31">
        <v>41917.999999999702</v>
      </c>
      <c r="B12" s="36">
        <v>96.141300000000001</v>
      </c>
      <c r="C12" s="37">
        <v>1.8002</v>
      </c>
      <c r="D12" s="25">
        <v>0.14810000000000001</v>
      </c>
      <c r="E12" s="37">
        <v>1.9400999999999999</v>
      </c>
      <c r="F12" s="37">
        <v>2.9601000000000002</v>
      </c>
      <c r="G12" s="37">
        <v>275.49</v>
      </c>
      <c r="H12" s="37">
        <v>34.67</v>
      </c>
      <c r="I12" s="37">
        <v>38.613999999999997</v>
      </c>
      <c r="J12" s="25">
        <v>50.09</v>
      </c>
      <c r="K12" s="25">
        <v>1.65</v>
      </c>
    </row>
    <row r="13" spans="1:13" ht="12" customHeight="1" x14ac:dyDescent="0.25">
      <c r="A13" s="31">
        <v>41918.999999999702</v>
      </c>
      <c r="B13" s="36">
        <v>95.606300000000005</v>
      </c>
      <c r="C13" s="37">
        <v>1.4434</v>
      </c>
      <c r="D13" s="37">
        <v>0.1542</v>
      </c>
      <c r="E13" s="37">
        <v>1.5902000000000001</v>
      </c>
      <c r="F13" s="37">
        <v>3.0527000000000002</v>
      </c>
      <c r="G13" s="37">
        <v>272.89</v>
      </c>
      <c r="H13" s="37">
        <v>33.65</v>
      </c>
      <c r="I13" s="37">
        <v>38.494779999999999</v>
      </c>
      <c r="J13" s="25">
        <v>50.07</v>
      </c>
      <c r="K13" s="25">
        <v>0.44</v>
      </c>
    </row>
    <row r="14" spans="1:13" ht="12" customHeight="1" x14ac:dyDescent="0.25">
      <c r="A14" s="31">
        <v>41919.999999999702</v>
      </c>
      <c r="B14" s="36">
        <v>95.868399999999994</v>
      </c>
      <c r="C14" s="37">
        <v>1.4345000000000001</v>
      </c>
      <c r="D14" s="37">
        <v>0.15529999999999999</v>
      </c>
      <c r="E14" s="37">
        <v>1.5702</v>
      </c>
      <c r="F14" s="37">
        <v>2.7052999999999998</v>
      </c>
      <c r="G14" s="37">
        <v>270.82</v>
      </c>
      <c r="H14" s="37">
        <v>34.619999999999997</v>
      </c>
      <c r="I14" s="37">
        <v>38.330840000000002</v>
      </c>
      <c r="J14" s="25">
        <v>49.98</v>
      </c>
      <c r="K14" s="25">
        <v>0.35</v>
      </c>
    </row>
    <row r="15" spans="1:13" ht="12" customHeight="1" x14ac:dyDescent="0.25">
      <c r="A15" s="31">
        <v>41920.999999999702</v>
      </c>
      <c r="B15" s="36">
        <v>95.965699999999998</v>
      </c>
      <c r="C15" s="37">
        <v>1.4769000000000001</v>
      </c>
      <c r="D15" s="37">
        <v>0.1394</v>
      </c>
      <c r="E15" s="37">
        <v>1.609</v>
      </c>
      <c r="F15" s="37">
        <v>2.3978000000000002</v>
      </c>
      <c r="G15" s="37">
        <v>272.72000000000003</v>
      </c>
      <c r="H15" s="37">
        <v>35.96</v>
      </c>
      <c r="I15" s="37">
        <v>38.293590000000002</v>
      </c>
      <c r="J15" s="25">
        <v>50</v>
      </c>
      <c r="K15" s="25">
        <v>0.65</v>
      </c>
    </row>
    <row r="16" spans="1:13" ht="12" customHeight="1" x14ac:dyDescent="0.25">
      <c r="A16" s="31">
        <v>41921.999999999702</v>
      </c>
      <c r="B16" s="36">
        <v>95.865799999999993</v>
      </c>
      <c r="C16" s="37">
        <v>1.7266999999999999</v>
      </c>
      <c r="D16" s="37">
        <v>0.14080000000000001</v>
      </c>
      <c r="E16" s="37">
        <v>1.8531</v>
      </c>
      <c r="F16" s="37">
        <v>2.6534</v>
      </c>
      <c r="G16" s="37">
        <v>274.39999999999998</v>
      </c>
      <c r="H16" s="37">
        <v>35.97</v>
      </c>
      <c r="I16" s="37">
        <v>38.282409999999999</v>
      </c>
      <c r="J16" s="25">
        <v>50</v>
      </c>
      <c r="K16" s="25">
        <v>0.37</v>
      </c>
    </row>
    <row r="17" spans="1:11" x14ac:dyDescent="0.25">
      <c r="A17" s="31">
        <v>41922.999999999702</v>
      </c>
      <c r="B17" s="36">
        <v>95.788200000000003</v>
      </c>
      <c r="C17" s="37">
        <v>1.6555</v>
      </c>
      <c r="D17" s="37">
        <v>0.1391</v>
      </c>
      <c r="E17" s="37">
        <v>1.7916000000000001</v>
      </c>
      <c r="F17" s="37">
        <v>2.5939999999999999</v>
      </c>
      <c r="G17" s="37">
        <v>273.10000000000002</v>
      </c>
      <c r="H17" s="37">
        <v>33.9</v>
      </c>
      <c r="I17" s="37">
        <v>38.237699999999997</v>
      </c>
      <c r="J17" s="25">
        <v>49.82</v>
      </c>
      <c r="K17" s="25">
        <v>0.36</v>
      </c>
    </row>
    <row r="18" spans="1:11" x14ac:dyDescent="0.25">
      <c r="A18" s="31">
        <v>41923.999999999702</v>
      </c>
      <c r="B18" s="36">
        <v>95.977900000000005</v>
      </c>
      <c r="C18" s="37">
        <v>1.7021999999999999</v>
      </c>
      <c r="D18" s="37">
        <v>0.13450000000000001</v>
      </c>
      <c r="E18" s="37">
        <v>1.8283</v>
      </c>
      <c r="F18" s="37">
        <v>2.4201999999999999</v>
      </c>
      <c r="G18" s="37">
        <v>274.2</v>
      </c>
      <c r="H18" s="37">
        <v>31.76</v>
      </c>
      <c r="I18" s="37">
        <v>38.230249999999998</v>
      </c>
      <c r="J18" s="25">
        <v>49.81</v>
      </c>
      <c r="K18" s="25">
        <v>0.94</v>
      </c>
    </row>
    <row r="19" spans="1:11" x14ac:dyDescent="0.25">
      <c r="A19" s="31">
        <v>41924.999999999702</v>
      </c>
      <c r="B19" s="36">
        <v>95.9084</v>
      </c>
      <c r="C19" s="37">
        <v>1.6657</v>
      </c>
      <c r="D19" s="37">
        <v>0.14460000000000001</v>
      </c>
      <c r="E19" s="37">
        <v>1.8059000000000001</v>
      </c>
      <c r="F19" s="37">
        <v>2.6362000000000001</v>
      </c>
      <c r="G19" s="37">
        <v>274.38</v>
      </c>
      <c r="H19" s="37">
        <v>34.67</v>
      </c>
      <c r="I19" s="37">
        <v>38.267510000000001</v>
      </c>
      <c r="J19" s="25">
        <v>49.88</v>
      </c>
      <c r="K19" s="25">
        <v>1.04</v>
      </c>
    </row>
    <row r="20" spans="1:11" x14ac:dyDescent="0.25">
      <c r="A20" s="31">
        <v>41925.999999999702</v>
      </c>
      <c r="B20" s="36">
        <v>96.003100000000003</v>
      </c>
      <c r="C20" s="37">
        <v>1.5104</v>
      </c>
      <c r="D20" s="37">
        <v>0.15479999999999999</v>
      </c>
      <c r="E20" s="37">
        <v>1.6552</v>
      </c>
      <c r="F20" s="37">
        <v>2.7035999999999998</v>
      </c>
      <c r="G20" s="37">
        <v>271.92</v>
      </c>
      <c r="H20" s="37">
        <v>30.54</v>
      </c>
      <c r="I20" s="37">
        <v>38.282409999999999</v>
      </c>
      <c r="J20" s="25">
        <v>49.94</v>
      </c>
      <c r="K20" s="25">
        <v>0.7</v>
      </c>
    </row>
    <row r="21" spans="1:11" x14ac:dyDescent="0.25">
      <c r="A21" s="31">
        <v>41926.999999999702</v>
      </c>
      <c r="B21" s="36">
        <v>96.102800000000002</v>
      </c>
      <c r="C21" s="37">
        <v>1.5518000000000001</v>
      </c>
      <c r="D21" s="37">
        <v>0.15679999999999999</v>
      </c>
      <c r="E21" s="37">
        <v>1.6915</v>
      </c>
      <c r="F21" s="37">
        <v>2.4582000000000002</v>
      </c>
      <c r="G21" s="37">
        <v>272.62</v>
      </c>
      <c r="H21" s="37">
        <v>26.88</v>
      </c>
      <c r="I21" s="37">
        <v>38.278680000000001</v>
      </c>
      <c r="J21" s="25">
        <v>50.06</v>
      </c>
      <c r="K21" s="25">
        <v>0.36</v>
      </c>
    </row>
    <row r="22" spans="1:11" x14ac:dyDescent="0.25">
      <c r="A22" s="31">
        <v>41927.999999999702</v>
      </c>
      <c r="B22" s="36">
        <v>96.210400000000007</v>
      </c>
      <c r="C22" s="37">
        <v>1.6738999999999999</v>
      </c>
      <c r="D22" s="37">
        <v>0.1484</v>
      </c>
      <c r="E22" s="37">
        <v>1.8075000000000001</v>
      </c>
      <c r="F22" s="37">
        <v>2.5415000000000001</v>
      </c>
      <c r="G22" s="37">
        <v>274.16000000000003</v>
      </c>
      <c r="H22" s="37">
        <v>27.39</v>
      </c>
      <c r="I22" s="37">
        <v>38.263779999999997</v>
      </c>
      <c r="J22" s="25">
        <v>49.99</v>
      </c>
      <c r="K22" s="25">
        <v>0.44</v>
      </c>
    </row>
    <row r="23" spans="1:11" x14ac:dyDescent="0.25">
      <c r="A23" s="31">
        <v>41928.999999999702</v>
      </c>
      <c r="B23" s="36">
        <v>95.988699999999994</v>
      </c>
      <c r="C23" s="37">
        <v>1.5871</v>
      </c>
      <c r="D23" s="37">
        <v>0.14119999999999999</v>
      </c>
      <c r="E23" s="37">
        <v>1.7233000000000001</v>
      </c>
      <c r="F23" s="37">
        <v>2.2541000000000002</v>
      </c>
      <c r="G23" s="37">
        <v>274.29000000000002</v>
      </c>
      <c r="H23" s="37">
        <v>29.3</v>
      </c>
      <c r="I23" s="37">
        <v>38.189259999999997</v>
      </c>
      <c r="J23" s="25">
        <v>49.84</v>
      </c>
      <c r="K23" s="25">
        <v>0.52</v>
      </c>
    </row>
    <row r="24" spans="1:11" x14ac:dyDescent="0.25">
      <c r="A24" s="31">
        <v>41929.999999999702</v>
      </c>
      <c r="B24" s="36">
        <v>96.089799999999997</v>
      </c>
      <c r="C24" s="37">
        <v>1.6609</v>
      </c>
      <c r="D24" s="37">
        <v>0.1419</v>
      </c>
      <c r="E24" s="37">
        <v>1.7878000000000001</v>
      </c>
      <c r="F24" s="37">
        <v>2.1286999999999998</v>
      </c>
      <c r="G24" s="37">
        <v>274.19</v>
      </c>
      <c r="H24" s="37">
        <v>30.7</v>
      </c>
      <c r="I24" s="37">
        <v>38.144559999999998</v>
      </c>
      <c r="J24" s="25">
        <v>49.81</v>
      </c>
      <c r="K24" s="25">
        <v>0.86</v>
      </c>
    </row>
    <row r="25" spans="1:11" x14ac:dyDescent="0.25">
      <c r="A25" s="31">
        <v>41930.999999999702</v>
      </c>
      <c r="B25" s="36">
        <v>96.118200000000002</v>
      </c>
      <c r="C25" s="37">
        <v>1.5869</v>
      </c>
      <c r="D25" s="37">
        <v>0.14080000000000001</v>
      </c>
      <c r="E25" s="37">
        <v>1.7213000000000001</v>
      </c>
      <c r="F25" s="37">
        <v>2.3277000000000001</v>
      </c>
      <c r="G25" s="37">
        <v>272.83999999999997</v>
      </c>
      <c r="H25" s="37">
        <v>27.76</v>
      </c>
      <c r="I25" s="37">
        <v>38.178089999999997</v>
      </c>
      <c r="J25" s="25">
        <v>49.81</v>
      </c>
      <c r="K25" s="25">
        <v>1.1599999999999999</v>
      </c>
    </row>
    <row r="26" spans="1:11" x14ac:dyDescent="0.25">
      <c r="A26" s="31">
        <v>41931.999999999702</v>
      </c>
      <c r="B26" s="36">
        <v>95.875799999999998</v>
      </c>
      <c r="C26" s="37">
        <v>1.5490999999999999</v>
      </c>
      <c r="D26" s="37">
        <v>0.14230000000000001</v>
      </c>
      <c r="E26" s="37">
        <v>1.6822999999999999</v>
      </c>
      <c r="F26" s="37">
        <v>2.4712000000000001</v>
      </c>
      <c r="G26" s="37">
        <v>272.2</v>
      </c>
      <c r="H26" s="37">
        <v>26.88</v>
      </c>
      <c r="I26" s="37">
        <v>38.204169999999998</v>
      </c>
      <c r="J26" s="25">
        <v>49.85</v>
      </c>
      <c r="K26" s="25">
        <v>1.1299999999999999</v>
      </c>
    </row>
    <row r="27" spans="1:11" x14ac:dyDescent="0.25">
      <c r="A27" s="31">
        <v>41932.999999999702</v>
      </c>
      <c r="B27" s="36">
        <v>96.238900000000001</v>
      </c>
      <c r="C27" s="37">
        <v>1.6034999999999999</v>
      </c>
      <c r="D27" s="37">
        <v>0.14899999999999999</v>
      </c>
      <c r="E27" s="37">
        <v>1.7272000000000001</v>
      </c>
      <c r="F27" s="37">
        <v>2.4780000000000002</v>
      </c>
      <c r="G27" s="37">
        <v>273.19</v>
      </c>
      <c r="H27" s="37">
        <v>25.26</v>
      </c>
      <c r="I27" s="37">
        <v>38.226520000000001</v>
      </c>
      <c r="J27" s="25">
        <v>49.88</v>
      </c>
      <c r="K27" s="25">
        <v>1.06</v>
      </c>
    </row>
    <row r="28" spans="1:11" x14ac:dyDescent="0.25">
      <c r="A28" s="31">
        <v>41933.999999999702</v>
      </c>
      <c r="B28" s="36">
        <v>96.3994</v>
      </c>
      <c r="C28" s="37">
        <v>1.4266000000000001</v>
      </c>
      <c r="D28" s="37">
        <v>0.14910000000000001</v>
      </c>
      <c r="E28" s="37">
        <v>1.5708</v>
      </c>
      <c r="F28" s="37">
        <v>1.9063000000000001</v>
      </c>
      <c r="G28" s="37">
        <v>270.70999999999998</v>
      </c>
      <c r="H28" s="37">
        <v>24.6</v>
      </c>
      <c r="I28" s="37">
        <v>38.070039999999999</v>
      </c>
      <c r="J28" s="25">
        <v>49.84</v>
      </c>
      <c r="K28" s="25">
        <v>1.47</v>
      </c>
    </row>
    <row r="29" spans="1:11" x14ac:dyDescent="0.25">
      <c r="A29" s="31">
        <v>41934.999999999702</v>
      </c>
      <c r="B29" s="36">
        <v>96.296899999999994</v>
      </c>
      <c r="C29" s="37">
        <v>1.5121</v>
      </c>
      <c r="D29" s="37">
        <v>0.1517</v>
      </c>
      <c r="E29" s="37">
        <v>1.659</v>
      </c>
      <c r="F29" s="37">
        <v>1.8692</v>
      </c>
      <c r="G29" s="37">
        <v>270.85000000000002</v>
      </c>
      <c r="H29" s="37">
        <v>25.29</v>
      </c>
      <c r="I29" s="37">
        <v>38.040230000000001</v>
      </c>
      <c r="J29" s="25">
        <v>49.82</v>
      </c>
      <c r="K29" s="25">
        <v>0.61</v>
      </c>
    </row>
    <row r="30" spans="1:11" x14ac:dyDescent="0.25">
      <c r="A30" s="31">
        <v>41935.999999999702</v>
      </c>
      <c r="B30" s="36">
        <v>96.237899999999996</v>
      </c>
      <c r="C30" s="37">
        <v>1.4706999999999999</v>
      </c>
      <c r="D30" s="37">
        <v>0.154</v>
      </c>
      <c r="E30" s="37">
        <v>1.6162000000000001</v>
      </c>
      <c r="F30" s="37">
        <v>2.16</v>
      </c>
      <c r="G30" s="37">
        <v>266.68</v>
      </c>
      <c r="H30" s="37">
        <v>27.25</v>
      </c>
      <c r="I30" s="37">
        <v>38.111020000000003</v>
      </c>
      <c r="J30" s="25">
        <v>49.88</v>
      </c>
      <c r="K30" s="25">
        <v>0.63</v>
      </c>
    </row>
    <row r="31" spans="1:11" x14ac:dyDescent="0.25">
      <c r="A31" s="31">
        <v>41936.999999999702</v>
      </c>
      <c r="B31" s="36">
        <v>96.288300000000007</v>
      </c>
      <c r="C31" s="37">
        <v>1.4626999999999999</v>
      </c>
      <c r="D31" s="37">
        <v>0.14940000000000001</v>
      </c>
      <c r="E31" s="37">
        <v>1.6059000000000001</v>
      </c>
      <c r="F31" s="37">
        <v>2.0297000000000001</v>
      </c>
      <c r="G31" s="37">
        <v>266.91000000000003</v>
      </c>
      <c r="H31" s="37">
        <v>26.62</v>
      </c>
      <c r="I31" s="37">
        <v>38.114750000000001</v>
      </c>
      <c r="J31" s="25">
        <v>49.84</v>
      </c>
      <c r="K31" s="25">
        <v>0.48</v>
      </c>
    </row>
    <row r="32" spans="1:11" x14ac:dyDescent="0.25">
      <c r="A32" s="31">
        <v>41937.999999999702</v>
      </c>
      <c r="B32" s="36">
        <v>96.210599999999999</v>
      </c>
      <c r="C32" s="37">
        <v>2.2124999999999999</v>
      </c>
      <c r="D32" s="37">
        <v>0.14510000000000001</v>
      </c>
      <c r="E32" s="37">
        <v>2.3376000000000001</v>
      </c>
      <c r="F32" s="37">
        <v>1.9927999999999999</v>
      </c>
      <c r="G32" s="37">
        <v>269.13</v>
      </c>
      <c r="H32" s="37">
        <v>26.61</v>
      </c>
      <c r="I32" s="37">
        <v>38.058860000000003</v>
      </c>
      <c r="J32" s="25">
        <v>49.77</v>
      </c>
      <c r="K32" s="25">
        <v>4.47</v>
      </c>
    </row>
    <row r="33" spans="1:11" x14ac:dyDescent="0.25">
      <c r="A33" s="31">
        <v>41938.999999999702</v>
      </c>
      <c r="B33" s="36">
        <v>95.909300000000002</v>
      </c>
      <c r="C33" s="37">
        <v>2.2008999999999999</v>
      </c>
      <c r="D33" s="37">
        <v>0.1416</v>
      </c>
      <c r="E33" s="37">
        <v>2.3260000000000001</v>
      </c>
      <c r="F33" s="37">
        <v>1.9594</v>
      </c>
      <c r="G33" s="37">
        <v>269.02</v>
      </c>
      <c r="H33" s="37">
        <v>26.95</v>
      </c>
      <c r="I33" s="37">
        <v>37.891199999999998</v>
      </c>
      <c r="J33" s="25">
        <v>49.34</v>
      </c>
      <c r="K33" s="25">
        <v>5.29</v>
      </c>
    </row>
    <row r="34" spans="1:11" x14ac:dyDescent="0.25">
      <c r="A34" s="31">
        <v>41939.999999999702</v>
      </c>
      <c r="B34" s="36">
        <v>95.979100000000003</v>
      </c>
      <c r="C34" s="37">
        <v>1.9184000000000001</v>
      </c>
      <c r="D34" s="37">
        <v>0.14649999999999999</v>
      </c>
      <c r="E34" s="37">
        <v>2.0554999999999999</v>
      </c>
      <c r="F34" s="37">
        <v>2.31</v>
      </c>
      <c r="G34" s="37">
        <v>268.04000000000002</v>
      </c>
      <c r="H34" s="37">
        <v>28.84</v>
      </c>
      <c r="I34" s="37">
        <v>38.17436</v>
      </c>
      <c r="J34" s="25">
        <v>49.88</v>
      </c>
      <c r="K34" s="25">
        <v>2.5299999999999998</v>
      </c>
    </row>
    <row r="35" spans="1:11" x14ac:dyDescent="0.25">
      <c r="A35" s="31">
        <v>41940.999999999702</v>
      </c>
      <c r="B35" s="36">
        <v>96.145399999999995</v>
      </c>
      <c r="C35" s="37">
        <v>1.5085999999999999</v>
      </c>
      <c r="D35" s="37">
        <v>0.1439</v>
      </c>
      <c r="E35" s="37">
        <v>1.6476</v>
      </c>
      <c r="F35" s="37">
        <v>2.3652000000000002</v>
      </c>
      <c r="G35" s="37">
        <v>267.72000000000003</v>
      </c>
      <c r="H35" s="37">
        <v>32.729999999999997</v>
      </c>
      <c r="I35" s="37">
        <v>38.189259999999997</v>
      </c>
      <c r="J35" s="25">
        <v>49.88</v>
      </c>
      <c r="K35" s="25">
        <v>0.35</v>
      </c>
    </row>
    <row r="36" spans="1:11" x14ac:dyDescent="0.25">
      <c r="A36" s="31">
        <v>41941.999999999702</v>
      </c>
      <c r="B36" s="36">
        <v>96.151499999999999</v>
      </c>
      <c r="C36" s="37">
        <v>1.5489999999999999</v>
      </c>
      <c r="D36" s="37">
        <v>0.1588</v>
      </c>
      <c r="E36" s="37">
        <v>1.6851</v>
      </c>
      <c r="F36" s="37">
        <v>2.2671000000000001</v>
      </c>
      <c r="G36" s="37">
        <v>268.12</v>
      </c>
      <c r="H36" s="37">
        <v>31.39</v>
      </c>
      <c r="I36" s="37">
        <v>38.192990000000002</v>
      </c>
      <c r="J36" s="25">
        <v>49.92</v>
      </c>
      <c r="K36" s="25">
        <v>0.61</v>
      </c>
    </row>
    <row r="37" spans="1:11" ht="15.75" thickBot="1" x14ac:dyDescent="0.3">
      <c r="A37" s="31">
        <v>41942.999999999702</v>
      </c>
      <c r="B37" s="38">
        <v>96.222499999999997</v>
      </c>
      <c r="C37" s="39">
        <v>1.5763</v>
      </c>
      <c r="D37" s="39">
        <v>0.1454</v>
      </c>
      <c r="E37" s="39">
        <v>1.7087000000000001</v>
      </c>
      <c r="F37" s="39">
        <v>2.2894999999999999</v>
      </c>
      <c r="G37" s="39">
        <v>267.60000000000002</v>
      </c>
      <c r="H37" s="39">
        <v>26.8</v>
      </c>
      <c r="I37" s="39">
        <v>38.096119999999999</v>
      </c>
      <c r="J37" s="26">
        <v>49.76</v>
      </c>
      <c r="K37" s="26">
        <v>1.43</v>
      </c>
    </row>
    <row r="38" spans="1:11" ht="15.75" thickTop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thickBot="1" x14ac:dyDescent="0.3">
      <c r="A39" s="59" t="s">
        <v>25</v>
      </c>
      <c r="B39" s="30">
        <f>MAX(B7:B37)</f>
        <v>96.486500000000007</v>
      </c>
      <c r="C39" s="57">
        <f t="shared" ref="C39:K39" si="0">MAX(C7:C37)</f>
        <v>2.2124999999999999</v>
      </c>
      <c r="D39" s="57">
        <f t="shared" si="0"/>
        <v>0.1588</v>
      </c>
      <c r="E39" s="57">
        <f t="shared" si="0"/>
        <v>2.3376000000000001</v>
      </c>
      <c r="F39" s="57">
        <f t="shared" si="0"/>
        <v>3.0527000000000002</v>
      </c>
      <c r="G39" s="57">
        <f t="shared" si="0"/>
        <v>277.52999999999997</v>
      </c>
      <c r="H39" s="57">
        <f t="shared" si="0"/>
        <v>36.56</v>
      </c>
      <c r="I39" s="57">
        <f t="shared" si="0"/>
        <v>38.613999999999997</v>
      </c>
      <c r="J39" s="57">
        <f t="shared" si="0"/>
        <v>50.09</v>
      </c>
      <c r="K39" s="57">
        <f t="shared" si="0"/>
        <v>5.29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/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18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1" x14ac:dyDescent="0.25">
      <c r="A43" s="18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1" x14ac:dyDescent="0.25">
      <c r="A44" s="18"/>
      <c r="B44" s="81"/>
      <c r="C44" s="82"/>
      <c r="D44" s="82"/>
      <c r="E44" s="82"/>
      <c r="F44" s="82"/>
      <c r="G44" s="82"/>
      <c r="H44" s="82"/>
      <c r="I44" s="82"/>
      <c r="J44" s="82"/>
      <c r="K44" s="83"/>
    </row>
    <row r="45" spans="1:11" x14ac:dyDescent="0.25">
      <c r="A45" s="18"/>
      <c r="B45" s="84"/>
      <c r="C45" s="85"/>
      <c r="D45" s="85"/>
      <c r="E45" s="85"/>
      <c r="F45" s="85"/>
      <c r="G45" s="85"/>
      <c r="H45" s="85"/>
      <c r="I45" s="85"/>
      <c r="J45" s="85"/>
      <c r="K45" s="86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="60" zoomScaleNormal="100" workbookViewId="0">
      <selection activeCell="N19" sqref="N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3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3" x14ac:dyDescent="0.25">
      <c r="A2" s="73" t="s">
        <v>0</v>
      </c>
      <c r="B2" s="74"/>
      <c r="C2" s="75" t="s">
        <v>18</v>
      </c>
      <c r="D2" s="75"/>
      <c r="E2" s="75"/>
      <c r="F2" s="75"/>
      <c r="G2" s="75"/>
      <c r="H2" s="75"/>
      <c r="I2" s="75"/>
      <c r="J2" s="75"/>
      <c r="K2" s="75"/>
    </row>
    <row r="3" spans="1:13" x14ac:dyDescent="0.25">
      <c r="A3" s="73" t="s">
        <v>1</v>
      </c>
      <c r="B3" s="74"/>
      <c r="C3" s="76" t="s">
        <v>19</v>
      </c>
      <c r="D3" s="76"/>
      <c r="E3" s="76"/>
      <c r="F3" s="76"/>
      <c r="G3" s="76"/>
      <c r="H3" s="76"/>
      <c r="I3" s="76"/>
      <c r="J3" s="76"/>
      <c r="K3" s="76"/>
    </row>
    <row r="4" spans="1:13" ht="15.75" thickBot="1" x14ac:dyDescent="0.3">
      <c r="A4" s="73" t="s">
        <v>2</v>
      </c>
      <c r="B4" s="73"/>
      <c r="C4" s="93" t="s">
        <v>3</v>
      </c>
      <c r="D4" s="93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8" t="s">
        <v>6</v>
      </c>
      <c r="C6" s="28" t="s">
        <v>7</v>
      </c>
      <c r="D6" s="28" t="s">
        <v>8</v>
      </c>
      <c r="E6" s="29" t="s">
        <v>9</v>
      </c>
      <c r="F6" s="28" t="s">
        <v>10</v>
      </c>
      <c r="G6" s="28" t="s">
        <v>11</v>
      </c>
      <c r="H6" s="28" t="s">
        <v>12</v>
      </c>
      <c r="I6" s="28" t="s">
        <v>13</v>
      </c>
      <c r="J6" s="28" t="s">
        <v>14</v>
      </c>
      <c r="K6" s="28" t="s">
        <v>15</v>
      </c>
      <c r="L6" s="23"/>
    </row>
    <row r="7" spans="1:13" ht="12" customHeight="1" x14ac:dyDescent="0.25">
      <c r="A7" s="58">
        <v>41913.1666666663</v>
      </c>
      <c r="B7" s="35">
        <v>95.690799999999996</v>
      </c>
      <c r="C7" s="24">
        <v>1.4103000000000001</v>
      </c>
      <c r="D7" s="24">
        <v>0.13569999999999999</v>
      </c>
      <c r="E7" s="24">
        <v>1.5550999999999999</v>
      </c>
      <c r="F7" s="24">
        <v>1.9296</v>
      </c>
      <c r="G7" s="24">
        <v>271.42</v>
      </c>
      <c r="H7" s="24">
        <v>31.03</v>
      </c>
      <c r="I7" s="24">
        <v>38.081220000000002</v>
      </c>
      <c r="J7" s="24">
        <v>49.73</v>
      </c>
      <c r="K7" s="24">
        <v>0.44</v>
      </c>
    </row>
    <row r="8" spans="1:13" ht="12" customHeight="1" x14ac:dyDescent="0.25">
      <c r="A8" s="58">
        <v>41913.999999999702</v>
      </c>
      <c r="B8" s="36">
        <v>95.388099999999994</v>
      </c>
      <c r="C8" s="37">
        <v>1.4649000000000001</v>
      </c>
      <c r="D8" s="25">
        <v>0.13900000000000001</v>
      </c>
      <c r="E8" s="37">
        <v>1.6096999999999999</v>
      </c>
      <c r="F8" s="37">
        <v>1.9943</v>
      </c>
      <c r="G8" s="37">
        <v>270.64999999999998</v>
      </c>
      <c r="H8" s="37">
        <v>30.68</v>
      </c>
      <c r="I8" s="37">
        <v>38.002980000000001</v>
      </c>
      <c r="J8" s="25">
        <v>49.51</v>
      </c>
      <c r="K8" s="25">
        <v>0.52</v>
      </c>
    </row>
    <row r="9" spans="1:13" ht="12" customHeight="1" x14ac:dyDescent="0.25">
      <c r="A9" s="58">
        <v>41914.999999999702</v>
      </c>
      <c r="B9" s="36">
        <v>95.288700000000006</v>
      </c>
      <c r="C9" s="37">
        <v>1.4936</v>
      </c>
      <c r="D9" s="25">
        <v>0.13089999999999999</v>
      </c>
      <c r="E9" s="37">
        <v>1.6374</v>
      </c>
      <c r="F9" s="37">
        <v>2.1166</v>
      </c>
      <c r="G9" s="37">
        <v>271.08999999999997</v>
      </c>
      <c r="H9" s="37">
        <v>31.53</v>
      </c>
      <c r="I9" s="37">
        <v>38.077489999999997</v>
      </c>
      <c r="J9" s="25">
        <v>49.61</v>
      </c>
      <c r="K9" s="25">
        <v>0.25</v>
      </c>
    </row>
    <row r="10" spans="1:13" ht="12" customHeight="1" x14ac:dyDescent="0.25">
      <c r="A10" s="58">
        <v>41915.999999999702</v>
      </c>
      <c r="B10" s="36">
        <v>95.445700000000002</v>
      </c>
      <c r="C10" s="37">
        <v>1.5505</v>
      </c>
      <c r="D10" s="25">
        <v>0.13109999999999999</v>
      </c>
      <c r="E10" s="37">
        <v>1.6851</v>
      </c>
      <c r="F10" s="37">
        <v>1.9810000000000001</v>
      </c>
      <c r="G10" s="37">
        <v>272.67</v>
      </c>
      <c r="H10" s="37">
        <v>28.85</v>
      </c>
      <c r="I10" s="37">
        <v>38.084940000000003</v>
      </c>
      <c r="J10" s="25">
        <v>49.64</v>
      </c>
      <c r="K10" s="25">
        <v>0.26</v>
      </c>
    </row>
    <row r="11" spans="1:13" ht="12" customHeight="1" x14ac:dyDescent="0.25">
      <c r="A11" s="58">
        <v>41916.999999999702</v>
      </c>
      <c r="B11" s="36">
        <v>95.648200000000003</v>
      </c>
      <c r="C11" s="37">
        <v>1.5181</v>
      </c>
      <c r="D11" s="25">
        <v>0.1164</v>
      </c>
      <c r="E11" s="37">
        <v>1.6385000000000001</v>
      </c>
      <c r="F11" s="37">
        <v>1.3121</v>
      </c>
      <c r="G11" s="37">
        <v>274.06</v>
      </c>
      <c r="H11" s="37">
        <v>28.77</v>
      </c>
      <c r="I11" s="37">
        <v>37.894930000000002</v>
      </c>
      <c r="J11" s="25">
        <v>49.55</v>
      </c>
      <c r="K11" s="25">
        <v>0.25</v>
      </c>
    </row>
    <row r="12" spans="1:13" ht="12" customHeight="1" x14ac:dyDescent="0.25">
      <c r="A12" s="58">
        <v>41917.999999999702</v>
      </c>
      <c r="B12" s="36">
        <v>94.610699999999994</v>
      </c>
      <c r="C12" s="37">
        <v>1.2357</v>
      </c>
      <c r="D12" s="25">
        <v>0.1268</v>
      </c>
      <c r="E12" s="37">
        <v>1.3784000000000001</v>
      </c>
      <c r="F12" s="37">
        <v>1.5366</v>
      </c>
      <c r="G12" s="37">
        <v>268.67</v>
      </c>
      <c r="H12" s="37">
        <v>29.61</v>
      </c>
      <c r="I12" s="37">
        <v>37.958269999999999</v>
      </c>
      <c r="J12" s="25">
        <v>49.49</v>
      </c>
      <c r="K12" s="25">
        <v>0.33</v>
      </c>
    </row>
    <row r="13" spans="1:13" ht="12" customHeight="1" x14ac:dyDescent="0.25">
      <c r="A13" s="58">
        <v>41918.999999999702</v>
      </c>
      <c r="B13" s="36">
        <v>94.827799999999996</v>
      </c>
      <c r="C13" s="37">
        <v>1.2865</v>
      </c>
      <c r="D13" s="37">
        <v>0.14449999999999999</v>
      </c>
      <c r="E13" s="37">
        <v>1.4400999999999999</v>
      </c>
      <c r="F13" s="37">
        <v>2.4645999999999999</v>
      </c>
      <c r="G13" s="37">
        <v>268.81</v>
      </c>
      <c r="H13" s="37">
        <v>28.21</v>
      </c>
      <c r="I13" s="37">
        <v>38.278680000000001</v>
      </c>
      <c r="J13" s="25">
        <v>49.94</v>
      </c>
      <c r="K13" s="25">
        <v>0.25</v>
      </c>
    </row>
    <row r="14" spans="1:13" ht="12" customHeight="1" x14ac:dyDescent="0.25">
      <c r="A14" s="58">
        <v>41919.999999999702</v>
      </c>
      <c r="B14" s="36">
        <v>95.295400000000001</v>
      </c>
      <c r="C14" s="37">
        <v>1.347</v>
      </c>
      <c r="D14" s="37">
        <v>0.13569999999999999</v>
      </c>
      <c r="E14" s="37">
        <v>1.5023</v>
      </c>
      <c r="F14" s="37">
        <v>2.0903999999999998</v>
      </c>
      <c r="G14" s="37">
        <v>268.89</v>
      </c>
      <c r="H14" s="37">
        <v>28.69</v>
      </c>
      <c r="I14" s="37">
        <v>38.166910000000001</v>
      </c>
      <c r="J14" s="25">
        <v>49.87</v>
      </c>
      <c r="K14" s="25">
        <v>0.27</v>
      </c>
    </row>
    <row r="15" spans="1:13" ht="12" customHeight="1" x14ac:dyDescent="0.25">
      <c r="A15" s="58">
        <v>41920.999999999702</v>
      </c>
      <c r="B15" s="36">
        <v>95.5184</v>
      </c>
      <c r="C15" s="37">
        <v>1.3427</v>
      </c>
      <c r="D15" s="37">
        <v>0.1318</v>
      </c>
      <c r="E15" s="37">
        <v>1.4821</v>
      </c>
      <c r="F15" s="37">
        <v>1.9716</v>
      </c>
      <c r="G15" s="37">
        <v>270.49</v>
      </c>
      <c r="H15" s="37">
        <v>29</v>
      </c>
      <c r="I15" s="37">
        <v>38.133380000000002</v>
      </c>
      <c r="J15" s="25">
        <v>49.82</v>
      </c>
      <c r="K15" s="25">
        <v>0.26</v>
      </c>
    </row>
    <row r="16" spans="1:13" ht="12" customHeight="1" x14ac:dyDescent="0.25">
      <c r="A16" s="58">
        <v>41921.999999999702</v>
      </c>
      <c r="B16" s="36">
        <v>95.214100000000002</v>
      </c>
      <c r="C16" s="37">
        <v>1.3407</v>
      </c>
      <c r="D16" s="37">
        <v>0.12640000000000001</v>
      </c>
      <c r="E16" s="37">
        <v>1.4810000000000001</v>
      </c>
      <c r="F16" s="37">
        <v>2.0057</v>
      </c>
      <c r="G16" s="37">
        <v>270.23</v>
      </c>
      <c r="H16" s="37">
        <v>30.12</v>
      </c>
      <c r="I16" s="37">
        <v>38.040230000000001</v>
      </c>
      <c r="J16" s="25">
        <v>49.6</v>
      </c>
      <c r="K16" s="25">
        <v>0.25</v>
      </c>
    </row>
    <row r="17" spans="1:11" x14ac:dyDescent="0.25">
      <c r="A17" s="58">
        <v>41922.999999999702</v>
      </c>
      <c r="B17" s="36">
        <v>95.226500000000001</v>
      </c>
      <c r="C17" s="37">
        <v>1.5598000000000001</v>
      </c>
      <c r="D17" s="37">
        <v>0.13320000000000001</v>
      </c>
      <c r="E17" s="37">
        <v>1.6979</v>
      </c>
      <c r="F17" s="37">
        <v>1.9851000000000001</v>
      </c>
      <c r="G17" s="37">
        <v>272.02999999999997</v>
      </c>
      <c r="H17" s="37">
        <v>29.59</v>
      </c>
      <c r="I17" s="37">
        <v>38.051409999999997</v>
      </c>
      <c r="J17" s="25">
        <v>49.66</v>
      </c>
      <c r="K17" s="25">
        <v>0.24</v>
      </c>
    </row>
    <row r="18" spans="1:11" x14ac:dyDescent="0.25">
      <c r="A18" s="58">
        <v>41923.999999999702</v>
      </c>
      <c r="B18" s="36">
        <v>95.366299999999995</v>
      </c>
      <c r="C18" s="37">
        <v>1.5568</v>
      </c>
      <c r="D18" s="37">
        <v>0.1258</v>
      </c>
      <c r="E18" s="37">
        <v>1.6867000000000001</v>
      </c>
      <c r="F18" s="37">
        <v>1.8351</v>
      </c>
      <c r="G18" s="37">
        <v>271.92</v>
      </c>
      <c r="H18" s="37">
        <v>27.81</v>
      </c>
      <c r="I18" s="37">
        <v>38.055140000000002</v>
      </c>
      <c r="J18" s="25">
        <v>49.63</v>
      </c>
      <c r="K18" s="25">
        <v>0.3</v>
      </c>
    </row>
    <row r="19" spans="1:11" x14ac:dyDescent="0.25">
      <c r="A19" s="58">
        <v>41924.999999999702</v>
      </c>
      <c r="B19" s="36">
        <v>95.250699999999995</v>
      </c>
      <c r="C19" s="37">
        <v>1.4272</v>
      </c>
      <c r="D19" s="37">
        <v>0.13439999999999999</v>
      </c>
      <c r="E19" s="37">
        <v>1.5616000000000001</v>
      </c>
      <c r="F19" s="37">
        <v>2.0468999999999999</v>
      </c>
      <c r="G19" s="37">
        <v>271.05</v>
      </c>
      <c r="H19" s="37">
        <v>24.73</v>
      </c>
      <c r="I19" s="37">
        <v>38.111020000000003</v>
      </c>
      <c r="J19" s="25">
        <v>49.68</v>
      </c>
      <c r="K19" s="25">
        <v>0.23</v>
      </c>
    </row>
    <row r="20" spans="1:11" x14ac:dyDescent="0.25">
      <c r="A20" s="58">
        <v>41925.999999999702</v>
      </c>
      <c r="B20" s="36">
        <v>95.204999999999998</v>
      </c>
      <c r="C20" s="37">
        <v>1.3685</v>
      </c>
      <c r="D20" s="37">
        <v>0.14480000000000001</v>
      </c>
      <c r="E20" s="37">
        <v>1.5193000000000001</v>
      </c>
      <c r="F20" s="37">
        <v>1.9404999999999999</v>
      </c>
      <c r="G20" s="37">
        <v>269.58999999999997</v>
      </c>
      <c r="H20" s="37">
        <v>21.61</v>
      </c>
      <c r="I20" s="37">
        <v>38.070039999999999</v>
      </c>
      <c r="J20" s="25">
        <v>49.77</v>
      </c>
      <c r="K20" s="25">
        <v>0.17</v>
      </c>
    </row>
    <row r="21" spans="1:11" x14ac:dyDescent="0.25">
      <c r="A21" s="58">
        <v>41926.999999999702</v>
      </c>
      <c r="B21" s="36">
        <v>95.588300000000004</v>
      </c>
      <c r="C21" s="37">
        <v>1.2115</v>
      </c>
      <c r="D21" s="37">
        <v>0.13789999999999999</v>
      </c>
      <c r="E21" s="37">
        <v>1.3683000000000001</v>
      </c>
      <c r="F21" s="37">
        <v>2.0678999999999998</v>
      </c>
      <c r="G21" s="37">
        <v>266.89</v>
      </c>
      <c r="H21" s="37">
        <v>21.98</v>
      </c>
      <c r="I21" s="37">
        <v>38.114750000000001</v>
      </c>
      <c r="J21" s="25">
        <v>49.75</v>
      </c>
      <c r="K21" s="25">
        <v>0.24</v>
      </c>
    </row>
    <row r="22" spans="1:11" x14ac:dyDescent="0.25">
      <c r="A22" s="58">
        <v>41927.999999999702</v>
      </c>
      <c r="B22" s="36">
        <v>95.272900000000007</v>
      </c>
      <c r="C22" s="37">
        <v>1.2426999999999999</v>
      </c>
      <c r="D22" s="37">
        <v>0.1336</v>
      </c>
      <c r="E22" s="37">
        <v>1.3866000000000001</v>
      </c>
      <c r="F22" s="37">
        <v>1.9911000000000001</v>
      </c>
      <c r="G22" s="37">
        <v>267.79000000000002</v>
      </c>
      <c r="H22" s="37">
        <v>22.15</v>
      </c>
      <c r="I22" s="37">
        <v>38.114750000000001</v>
      </c>
      <c r="J22" s="25">
        <v>49.69</v>
      </c>
      <c r="K22" s="25">
        <v>0.3</v>
      </c>
    </row>
    <row r="23" spans="1:11" x14ac:dyDescent="0.25">
      <c r="A23" s="58">
        <v>41928.999999999702</v>
      </c>
      <c r="B23" s="36">
        <v>95.6511</v>
      </c>
      <c r="C23" s="37">
        <v>1.4905999999999999</v>
      </c>
      <c r="D23" s="37">
        <v>0.13100000000000001</v>
      </c>
      <c r="E23" s="37">
        <v>1.6306</v>
      </c>
      <c r="F23" s="37">
        <v>1.8920999999999999</v>
      </c>
      <c r="G23" s="37">
        <v>272.16000000000003</v>
      </c>
      <c r="H23" s="37">
        <v>24.17</v>
      </c>
      <c r="I23" s="37">
        <v>38.081220000000002</v>
      </c>
      <c r="J23" s="25">
        <v>49.73</v>
      </c>
      <c r="K23" s="25">
        <v>0.31</v>
      </c>
    </row>
    <row r="24" spans="1:11" x14ac:dyDescent="0.25">
      <c r="A24" s="58">
        <v>41929.999999999702</v>
      </c>
      <c r="B24" s="36">
        <v>95.731200000000001</v>
      </c>
      <c r="C24" s="37">
        <v>1.4845999999999999</v>
      </c>
      <c r="D24" s="37">
        <v>0.12479999999999999</v>
      </c>
      <c r="E24" s="37">
        <v>1.6248</v>
      </c>
      <c r="F24" s="37">
        <v>1.8315999999999999</v>
      </c>
      <c r="G24" s="37">
        <v>272.48</v>
      </c>
      <c r="H24" s="37">
        <v>24.03</v>
      </c>
      <c r="I24" s="37">
        <v>38.032780000000002</v>
      </c>
      <c r="J24" s="25">
        <v>49.64</v>
      </c>
      <c r="K24" s="25">
        <v>0.32</v>
      </c>
    </row>
    <row r="25" spans="1:11" x14ac:dyDescent="0.25">
      <c r="A25" s="58">
        <v>41930.999999999702</v>
      </c>
      <c r="B25" s="36">
        <v>95.620699999999999</v>
      </c>
      <c r="C25" s="37">
        <v>1.5006999999999999</v>
      </c>
      <c r="D25" s="37">
        <v>0.13</v>
      </c>
      <c r="E25" s="37">
        <v>1.6339999999999999</v>
      </c>
      <c r="F25" s="37">
        <v>1.837</v>
      </c>
      <c r="G25" s="37">
        <v>270.49</v>
      </c>
      <c r="H25" s="37">
        <v>23.95</v>
      </c>
      <c r="I25" s="37">
        <v>38.029060000000001</v>
      </c>
      <c r="J25" s="25">
        <v>49.69</v>
      </c>
      <c r="K25" s="25">
        <v>0.57999999999999996</v>
      </c>
    </row>
    <row r="26" spans="1:11" x14ac:dyDescent="0.25">
      <c r="A26" s="58">
        <v>41931.999999999702</v>
      </c>
      <c r="B26" s="36">
        <v>95.483000000000004</v>
      </c>
      <c r="C26" s="37">
        <v>1.4883999999999999</v>
      </c>
      <c r="D26" s="37">
        <v>0.13320000000000001</v>
      </c>
      <c r="E26" s="37">
        <v>1.6257999999999999</v>
      </c>
      <c r="F26" s="37">
        <v>2.0562999999999998</v>
      </c>
      <c r="G26" s="37">
        <v>270.45999999999998</v>
      </c>
      <c r="H26" s="37">
        <v>22.91</v>
      </c>
      <c r="I26" s="37">
        <v>38.081220000000002</v>
      </c>
      <c r="J26" s="25">
        <v>49.75</v>
      </c>
      <c r="K26" s="25">
        <v>0.46</v>
      </c>
    </row>
    <row r="27" spans="1:11" x14ac:dyDescent="0.25">
      <c r="A27" s="58">
        <v>41932.999999999702</v>
      </c>
      <c r="B27" s="36">
        <v>95.495500000000007</v>
      </c>
      <c r="C27" s="37">
        <v>1.4041999999999999</v>
      </c>
      <c r="D27" s="37">
        <v>0.1237</v>
      </c>
      <c r="E27" s="37">
        <v>1.5451999999999999</v>
      </c>
      <c r="F27" s="37">
        <v>1.8467</v>
      </c>
      <c r="G27" s="37">
        <v>269.60000000000002</v>
      </c>
      <c r="H27" s="37">
        <v>22.52</v>
      </c>
      <c r="I27" s="37">
        <v>38.017879999999998</v>
      </c>
      <c r="J27" s="25">
        <v>49.68</v>
      </c>
      <c r="K27" s="25">
        <v>0.31</v>
      </c>
    </row>
    <row r="28" spans="1:11" x14ac:dyDescent="0.25">
      <c r="A28" s="58">
        <v>41933.999999999702</v>
      </c>
      <c r="B28" s="36">
        <v>96.176900000000003</v>
      </c>
      <c r="C28" s="37">
        <v>1.3629</v>
      </c>
      <c r="D28" s="37">
        <v>0.13730000000000001</v>
      </c>
      <c r="E28" s="37">
        <v>1.5044999999999999</v>
      </c>
      <c r="F28" s="37">
        <v>1.6854</v>
      </c>
      <c r="G28" s="37">
        <v>269.35000000000002</v>
      </c>
      <c r="H28" s="37">
        <v>23.4</v>
      </c>
      <c r="I28" s="37">
        <v>37.991799999999998</v>
      </c>
      <c r="J28" s="25">
        <v>49.77</v>
      </c>
      <c r="K28" s="25">
        <v>0.35</v>
      </c>
    </row>
    <row r="29" spans="1:11" x14ac:dyDescent="0.25">
      <c r="A29" s="58">
        <v>41934.999999999702</v>
      </c>
      <c r="B29" s="36">
        <v>96.097899999999996</v>
      </c>
      <c r="C29" s="37">
        <v>1.3908</v>
      </c>
      <c r="D29" s="37">
        <v>0.14449999999999999</v>
      </c>
      <c r="E29" s="37">
        <v>1.542</v>
      </c>
      <c r="F29" s="37">
        <v>1.7121999999999999</v>
      </c>
      <c r="G29" s="37">
        <v>265.49</v>
      </c>
      <c r="H29" s="37">
        <v>22.99</v>
      </c>
      <c r="I29" s="37">
        <v>37.98807</v>
      </c>
      <c r="J29" s="25">
        <v>49.71</v>
      </c>
      <c r="K29" s="25">
        <v>0.26</v>
      </c>
    </row>
    <row r="30" spans="1:11" x14ac:dyDescent="0.25">
      <c r="A30" s="58">
        <v>41935.999999999702</v>
      </c>
      <c r="B30" s="36">
        <v>95.911500000000004</v>
      </c>
      <c r="C30" s="37">
        <v>1.3428</v>
      </c>
      <c r="D30" s="37">
        <v>0.14430000000000001</v>
      </c>
      <c r="E30" s="37">
        <v>1.4967999999999999</v>
      </c>
      <c r="F30" s="37">
        <v>1.7778</v>
      </c>
      <c r="G30" s="37">
        <v>264.26</v>
      </c>
      <c r="H30" s="37">
        <v>22.36</v>
      </c>
      <c r="I30" s="37">
        <v>38.010429999999999</v>
      </c>
      <c r="J30" s="25">
        <v>49.75</v>
      </c>
      <c r="K30" s="25">
        <v>0.16</v>
      </c>
    </row>
    <row r="31" spans="1:11" x14ac:dyDescent="0.25">
      <c r="A31" s="58">
        <v>41936.999999999702</v>
      </c>
      <c r="B31" s="36">
        <v>95.987099999999998</v>
      </c>
      <c r="C31" s="37">
        <v>1.4222999999999999</v>
      </c>
      <c r="D31" s="37">
        <v>0.14119999999999999</v>
      </c>
      <c r="E31" s="37">
        <v>1.5710999999999999</v>
      </c>
      <c r="F31" s="37">
        <v>1.7178</v>
      </c>
      <c r="G31" s="37">
        <v>263.95</v>
      </c>
      <c r="H31" s="37">
        <v>22.36</v>
      </c>
      <c r="I31" s="37">
        <v>37.98807</v>
      </c>
      <c r="J31" s="25">
        <v>49.75</v>
      </c>
      <c r="K31" s="25">
        <v>0.18</v>
      </c>
    </row>
    <row r="32" spans="1:11" x14ac:dyDescent="0.25">
      <c r="A32" s="58">
        <v>41937.999999999702</v>
      </c>
      <c r="B32" s="36">
        <v>95.838499999999996</v>
      </c>
      <c r="C32" s="37">
        <v>1.4539</v>
      </c>
      <c r="D32" s="37">
        <v>0.12509999999999999</v>
      </c>
      <c r="E32" s="37">
        <v>1.5988</v>
      </c>
      <c r="F32" s="37">
        <v>1.3459000000000001</v>
      </c>
      <c r="G32" s="37">
        <v>265.89</v>
      </c>
      <c r="H32" s="37">
        <v>22.36</v>
      </c>
      <c r="I32" s="37">
        <v>37.671379999999999</v>
      </c>
      <c r="J32" s="25">
        <v>49.06</v>
      </c>
      <c r="K32" s="25">
        <v>0.23</v>
      </c>
    </row>
    <row r="33" spans="1:11" x14ac:dyDescent="0.25">
      <c r="A33" s="58">
        <v>41938.999999999702</v>
      </c>
      <c r="B33" s="36">
        <v>95.501499999999993</v>
      </c>
      <c r="C33" s="37">
        <v>1.9641999999999999</v>
      </c>
      <c r="D33" s="37">
        <v>0.12509999999999999</v>
      </c>
      <c r="E33" s="37">
        <v>2.1021000000000001</v>
      </c>
      <c r="F33" s="37">
        <v>1.3552</v>
      </c>
      <c r="G33" s="37">
        <v>267.26</v>
      </c>
      <c r="H33" s="37">
        <v>23.69</v>
      </c>
      <c r="I33" s="37">
        <v>37.671379999999999</v>
      </c>
      <c r="J33" s="25">
        <v>49.07</v>
      </c>
      <c r="K33" s="25">
        <v>1.31</v>
      </c>
    </row>
    <row r="34" spans="1:11" x14ac:dyDescent="0.25">
      <c r="A34" s="58">
        <v>41939.999999999702</v>
      </c>
      <c r="B34" s="36">
        <v>95.589500000000001</v>
      </c>
      <c r="C34" s="37">
        <v>1.3867</v>
      </c>
      <c r="D34" s="37">
        <v>0.1328</v>
      </c>
      <c r="E34" s="37">
        <v>1.5328999999999999</v>
      </c>
      <c r="F34" s="37">
        <v>1.8259000000000001</v>
      </c>
      <c r="G34" s="37">
        <v>265.82</v>
      </c>
      <c r="H34" s="37">
        <v>23.27</v>
      </c>
      <c r="I34" s="37">
        <v>37.883749999999999</v>
      </c>
      <c r="J34" s="25">
        <v>49.38</v>
      </c>
      <c r="K34" s="25">
        <v>0.28000000000000003</v>
      </c>
    </row>
    <row r="35" spans="1:11" x14ac:dyDescent="0.25">
      <c r="A35" s="58">
        <v>41940.999999999702</v>
      </c>
      <c r="B35" s="36">
        <v>95.572299999999998</v>
      </c>
      <c r="C35" s="37">
        <v>1.4148000000000001</v>
      </c>
      <c r="D35" s="37">
        <v>0.13639999999999999</v>
      </c>
      <c r="E35" s="37">
        <v>1.5564</v>
      </c>
      <c r="F35" s="37">
        <v>1.8755999999999999</v>
      </c>
      <c r="G35" s="37">
        <v>265.14</v>
      </c>
      <c r="H35" s="37">
        <v>26.02</v>
      </c>
      <c r="I35" s="37">
        <v>38.029060000000001</v>
      </c>
      <c r="J35" s="25">
        <v>49.77</v>
      </c>
      <c r="K35" s="25">
        <v>0.18</v>
      </c>
    </row>
    <row r="36" spans="1:11" x14ac:dyDescent="0.25">
      <c r="A36" s="58">
        <v>41941.999999999702</v>
      </c>
      <c r="B36" s="36">
        <v>95.553899999999999</v>
      </c>
      <c r="C36" s="37">
        <v>1.3091999999999999</v>
      </c>
      <c r="D36" s="37">
        <v>0.129</v>
      </c>
      <c r="E36" s="37">
        <v>1.468</v>
      </c>
      <c r="F36" s="37">
        <v>1.7749999999999999</v>
      </c>
      <c r="G36" s="37">
        <v>266.19</v>
      </c>
      <c r="H36" s="37">
        <v>24.28</v>
      </c>
      <c r="I36" s="37">
        <v>38.002980000000001</v>
      </c>
      <c r="J36" s="25">
        <v>49.7</v>
      </c>
      <c r="K36" s="25">
        <v>0.24</v>
      </c>
    </row>
    <row r="37" spans="1:11" ht="15.75" thickBot="1" x14ac:dyDescent="0.3">
      <c r="A37" s="58">
        <v>41942.999999999702</v>
      </c>
      <c r="B37" s="38">
        <v>95.655900000000003</v>
      </c>
      <c r="C37" s="39">
        <v>1.4923</v>
      </c>
      <c r="D37" s="39">
        <v>0.1303</v>
      </c>
      <c r="E37" s="39">
        <v>1.6268</v>
      </c>
      <c r="F37" s="39">
        <v>1.7502</v>
      </c>
      <c r="G37" s="39">
        <v>265.20999999999998</v>
      </c>
      <c r="H37" s="39">
        <v>21.08</v>
      </c>
      <c r="I37" s="39">
        <v>37.965719999999997</v>
      </c>
      <c r="J37" s="26">
        <v>49.69</v>
      </c>
      <c r="K37" s="26">
        <v>0.25</v>
      </c>
    </row>
    <row r="38" spans="1:11" ht="15.75" thickTop="1" x14ac:dyDescent="0.25">
      <c r="A38" s="43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thickBot="1" x14ac:dyDescent="0.3">
      <c r="A39" s="61" t="s">
        <v>23</v>
      </c>
      <c r="B39" s="30">
        <f>MIN(B7:B37)</f>
        <v>94.610699999999994</v>
      </c>
      <c r="C39" s="60">
        <f t="shared" ref="C39:K39" si="0">MIN(C7:C37)</f>
        <v>1.2115</v>
      </c>
      <c r="D39" s="60">
        <f t="shared" si="0"/>
        <v>0.1164</v>
      </c>
      <c r="E39" s="60">
        <f t="shared" si="0"/>
        <v>1.3683000000000001</v>
      </c>
      <c r="F39" s="60">
        <f t="shared" si="0"/>
        <v>1.3121</v>
      </c>
      <c r="G39" s="60">
        <f t="shared" si="0"/>
        <v>263.95</v>
      </c>
      <c r="H39" s="60">
        <f t="shared" si="0"/>
        <v>21.08</v>
      </c>
      <c r="I39" s="60">
        <f t="shared" si="0"/>
        <v>37.671379999999999</v>
      </c>
      <c r="J39" s="60">
        <f t="shared" si="0"/>
        <v>49.06</v>
      </c>
      <c r="K39" s="60">
        <f t="shared" si="0"/>
        <v>0.16</v>
      </c>
    </row>
    <row r="40" spans="1:11" x14ac:dyDescent="0.25">
      <c r="A40" s="44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45"/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1" x14ac:dyDescent="0.25">
      <c r="A42" s="44"/>
      <c r="B42" s="97"/>
      <c r="C42" s="98"/>
      <c r="D42" s="98"/>
      <c r="E42" s="98"/>
      <c r="F42" s="98"/>
      <c r="G42" s="98"/>
      <c r="H42" s="98"/>
      <c r="I42" s="98"/>
      <c r="J42" s="98"/>
      <c r="K42" s="99"/>
    </row>
    <row r="43" spans="1:11" x14ac:dyDescent="0.25">
      <c r="A43" s="44"/>
      <c r="B43" s="97"/>
      <c r="C43" s="98"/>
      <c r="D43" s="98"/>
      <c r="E43" s="98"/>
      <c r="F43" s="98"/>
      <c r="G43" s="98"/>
      <c r="H43" s="98"/>
      <c r="I43" s="98"/>
      <c r="J43" s="98"/>
      <c r="K43" s="99"/>
    </row>
    <row r="44" spans="1:11" x14ac:dyDescent="0.25">
      <c r="A44" s="44"/>
      <c r="B44" s="97"/>
      <c r="C44" s="98"/>
      <c r="D44" s="98"/>
      <c r="E44" s="98"/>
      <c r="F44" s="98"/>
      <c r="G44" s="98"/>
      <c r="H44" s="98"/>
      <c r="I44" s="98"/>
      <c r="J44" s="98"/>
      <c r="K44" s="99"/>
    </row>
    <row r="45" spans="1:11" x14ac:dyDescent="0.25">
      <c r="A45" s="44"/>
      <c r="B45" s="100"/>
      <c r="C45" s="101"/>
      <c r="D45" s="101"/>
      <c r="E45" s="101"/>
      <c r="F45" s="101"/>
      <c r="G45" s="101"/>
      <c r="H45" s="101"/>
      <c r="I45" s="101"/>
      <c r="J45" s="101"/>
      <c r="K45" s="102"/>
    </row>
    <row r="46" spans="1:11" x14ac:dyDescent="0.25">
      <c r="A46" s="46"/>
    </row>
    <row r="47" spans="1:11" x14ac:dyDescent="0.25">
      <c r="A47" s="46"/>
    </row>
    <row r="48" spans="1:11" x14ac:dyDescent="0.25">
      <c r="A48" s="46"/>
    </row>
    <row r="49" spans="1:1" x14ac:dyDescent="0.25">
      <c r="A49" s="46"/>
    </row>
    <row r="50" spans="1:1" x14ac:dyDescent="0.25">
      <c r="A50" s="46"/>
    </row>
    <row r="51" spans="1:1" x14ac:dyDescent="0.25">
      <c r="A51" s="46"/>
    </row>
    <row r="52" spans="1:1" x14ac:dyDescent="0.25">
      <c r="A52" s="46"/>
    </row>
    <row r="53" spans="1:1" x14ac:dyDescent="0.25">
      <c r="A53" s="46"/>
    </row>
    <row r="54" spans="1:1" x14ac:dyDescent="0.25">
      <c r="A54" s="46"/>
    </row>
    <row r="55" spans="1:1" x14ac:dyDescent="0.25">
      <c r="A55" s="46"/>
    </row>
    <row r="56" spans="1:1" x14ac:dyDescent="0.25">
      <c r="A56" s="46"/>
    </row>
    <row r="57" spans="1:1" x14ac:dyDescent="0.25">
      <c r="A57" s="46"/>
    </row>
    <row r="58" spans="1:1" x14ac:dyDescent="0.25">
      <c r="A58" s="46"/>
    </row>
    <row r="59" spans="1:1" x14ac:dyDescent="0.25">
      <c r="A59" s="46"/>
    </row>
    <row r="60" spans="1:1" x14ac:dyDescent="0.25">
      <c r="A60" s="46"/>
    </row>
    <row r="61" spans="1:1" x14ac:dyDescent="0.25">
      <c r="A61" s="46"/>
    </row>
    <row r="62" spans="1:1" x14ac:dyDescent="0.25">
      <c r="A62" s="46"/>
    </row>
    <row r="63" spans="1:1" x14ac:dyDescent="0.25">
      <c r="A63" s="46"/>
    </row>
    <row r="64" spans="1:1" x14ac:dyDescent="0.25">
      <c r="A64" s="46"/>
    </row>
    <row r="65" spans="1:1" x14ac:dyDescent="0.25">
      <c r="A65" s="46"/>
    </row>
    <row r="66" spans="1:1" x14ac:dyDescent="0.25">
      <c r="A66" s="46"/>
    </row>
    <row r="67" spans="1:1" x14ac:dyDescent="0.25">
      <c r="A67" s="46"/>
    </row>
    <row r="68" spans="1:1" x14ac:dyDescent="0.25">
      <c r="A68" s="46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2015-06-15T02:49:20Z</cp:lastPrinted>
  <dcterms:created xsi:type="dcterms:W3CDTF">2013-04-17T17:08:51Z</dcterms:created>
  <dcterms:modified xsi:type="dcterms:W3CDTF">2015-06-15T02:49:29Z</dcterms:modified>
</cp:coreProperties>
</file>