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KMGNM\2013\01-2013\"/>
    </mc:Choice>
  </mc:AlternateContent>
  <bookViews>
    <workbookView xWindow="120" yWindow="45" windowWidth="1548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L43" i="1"/>
  <c r="C42" i="1"/>
  <c r="D42" i="1"/>
  <c r="E42" i="1"/>
  <c r="F42" i="1"/>
  <c r="G42" i="1"/>
  <c r="H42" i="1"/>
  <c r="I42" i="1"/>
  <c r="J42" i="1"/>
  <c r="K42" i="1"/>
  <c r="C41" i="1"/>
  <c r="D41" i="1"/>
  <c r="E41" i="1"/>
  <c r="F41" i="1"/>
  <c r="G41" i="1"/>
  <c r="H41" i="1"/>
  <c r="I41" i="1"/>
  <c r="J41" i="1"/>
  <c r="K41" i="1"/>
  <c r="C40" i="1"/>
  <c r="D40" i="1"/>
  <c r="E40" i="1"/>
  <c r="F40" i="1"/>
  <c r="G40" i="1"/>
  <c r="H40" i="1"/>
  <c r="I40" i="1"/>
  <c r="J40" i="1"/>
  <c r="K40" i="1"/>
  <c r="B42" i="1"/>
  <c r="B41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<sst xmlns="http://schemas.openxmlformats.org/spreadsheetml/2006/main" count="72" uniqueCount="29">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</sst>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7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6" fillId="0" borderId="16" xfId="0" applyNumberFormat="1" applyFont="1" applyFill="1" applyBorder="1" applyAlignment="1" applyProtection="1">
      <alignment horizontal="left"/>
      <protection locked="0"/>
    </xf>
    <xf numFmtId="165" fontId="13" fillId="0" borderId="31" xfId="2" applyNumberFormat="1" applyFont="1" applyFill="1" applyBorder="1" applyAlignment="1" applyProtection="1">
      <alignment horizontal="right" wrapText="1"/>
      <protection locked="0"/>
    </xf>
    <xf numFmtId="165" fontId="14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topLeftCell="D11" zoomScaleNormal="100" workbookViewId="0">
      <selection activeCell="I31" sqref="I3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7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  <c r="L2" s="26"/>
      <c r="M2" s="19"/>
      <c r="N2" s="19"/>
    </row>
    <row r="3" spans="1:17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26"/>
      <c r="M3" s="19"/>
      <c r="N3" s="19"/>
    </row>
    <row r="4" spans="1:17" ht="15.75" thickBot="1" x14ac:dyDescent="0.3">
      <c r="A4" s="49" t="s">
        <v>2</v>
      </c>
      <c r="B4" s="49"/>
      <c r="C4" s="50" t="s">
        <v>9</v>
      </c>
      <c r="D4" s="5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5</v>
      </c>
      <c r="F6" s="9" t="s">
        <v>6</v>
      </c>
      <c r="G6" s="9" t="s">
        <v>10</v>
      </c>
      <c r="H6" s="9" t="s">
        <v>11</v>
      </c>
      <c r="I6" s="9" t="s">
        <v>12</v>
      </c>
      <c r="J6" s="9" t="s">
        <v>20</v>
      </c>
      <c r="K6" s="9" t="s">
        <v>13</v>
      </c>
      <c r="L6" s="27"/>
      <c r="M6" s="15" t="s">
        <v>23</v>
      </c>
      <c r="N6" s="15" t="s">
        <v>24</v>
      </c>
    </row>
    <row r="7" spans="1:17" ht="12" customHeight="1" x14ac:dyDescent="0.25">
      <c r="A7" s="35">
        <v>41275</v>
      </c>
      <c r="B7" s="36">
        <v>94.968154166666665</v>
      </c>
      <c r="C7" s="36">
        <v>1.7518916666666666</v>
      </c>
      <c r="D7" s="36">
        <v>9.0483333333333346E-2</v>
      </c>
      <c r="E7" s="36">
        <v>1.8423750000000001</v>
      </c>
      <c r="F7" s="36">
        <v>2.2153999999999998</v>
      </c>
      <c r="G7" s="37">
        <v>288.14999999999998</v>
      </c>
      <c r="H7" s="37">
        <v>25.92</v>
      </c>
      <c r="I7" s="36">
        <v>38.508445106805759</v>
      </c>
      <c r="J7" s="37">
        <v>49.86</v>
      </c>
      <c r="K7" s="37">
        <v>0.54</v>
      </c>
      <c r="L7" s="28"/>
      <c r="M7" s="20"/>
      <c r="N7" s="20"/>
    </row>
    <row r="8" spans="1:17" ht="12" customHeight="1" x14ac:dyDescent="0.25">
      <c r="A8" s="35">
        <v>41276</v>
      </c>
      <c r="B8" s="36">
        <v>95.112774999999999</v>
      </c>
      <c r="C8" s="36">
        <v>1.8138041666666667</v>
      </c>
      <c r="D8" s="36">
        <v>9.8466666666666675E-2</v>
      </c>
      <c r="E8" s="36">
        <v>1.9122708333333334</v>
      </c>
      <c r="F8" s="36">
        <v>2.0909249999999999</v>
      </c>
      <c r="G8" s="37">
        <v>286.52999999999997</v>
      </c>
      <c r="H8" s="37">
        <v>23.15</v>
      </c>
      <c r="I8" s="36">
        <v>38.37881892697466</v>
      </c>
      <c r="J8" s="37">
        <v>49.74</v>
      </c>
      <c r="K8" s="37">
        <v>0.67</v>
      </c>
      <c r="L8" s="29"/>
      <c r="M8" s="25"/>
      <c r="N8" s="25"/>
    </row>
    <row r="9" spans="1:17" ht="12" customHeight="1" x14ac:dyDescent="0.25">
      <c r="A9" s="35">
        <v>41277</v>
      </c>
      <c r="B9" s="36">
        <v>95.286212500000005</v>
      </c>
      <c r="C9" s="36">
        <v>1.5515833333333335</v>
      </c>
      <c r="D9" s="36">
        <v>0.12264166666666668</v>
      </c>
      <c r="E9" s="36">
        <v>1.6742250000000001</v>
      </c>
      <c r="F9" s="36">
        <v>2.325554166666667</v>
      </c>
      <c r="G9" s="37">
        <v>282.2</v>
      </c>
      <c r="H9" s="37">
        <v>21.08</v>
      </c>
      <c r="I9" s="36">
        <v>38.388133383010434</v>
      </c>
      <c r="J9" s="37">
        <v>49.92</v>
      </c>
      <c r="K9" s="37">
        <v>0.38</v>
      </c>
      <c r="L9" s="29"/>
      <c r="M9" s="25"/>
      <c r="N9" s="25"/>
    </row>
    <row r="10" spans="1:17" ht="12" customHeight="1" x14ac:dyDescent="0.25">
      <c r="A10" s="35">
        <v>41278</v>
      </c>
      <c r="B10" s="36">
        <v>95.62662916666666</v>
      </c>
      <c r="C10" s="36">
        <v>1.4994458333333334</v>
      </c>
      <c r="D10" s="36">
        <v>0.12820833333333334</v>
      </c>
      <c r="E10" s="36">
        <v>1.6276541666666666</v>
      </c>
      <c r="F10" s="36">
        <v>2.1097458333333337</v>
      </c>
      <c r="G10" s="37">
        <v>280.44</v>
      </c>
      <c r="H10" s="37">
        <v>17.260000000000002</v>
      </c>
      <c r="I10" s="36">
        <v>38.282414307004473</v>
      </c>
      <c r="J10" s="37">
        <v>49.89</v>
      </c>
      <c r="K10" s="37">
        <v>0.12</v>
      </c>
      <c r="L10" s="29"/>
      <c r="M10" s="25"/>
      <c r="N10" s="25"/>
    </row>
    <row r="11" spans="1:17" ht="12" customHeight="1" x14ac:dyDescent="0.25">
      <c r="A11" s="35">
        <v>41279</v>
      </c>
      <c r="B11" s="36">
        <v>95.424579166666661</v>
      </c>
      <c r="C11" s="36">
        <v>1.658925</v>
      </c>
      <c r="D11" s="36">
        <v>0.1226</v>
      </c>
      <c r="E11" s="36">
        <v>1.781525</v>
      </c>
      <c r="F11" s="36">
        <v>2.0919500000000002</v>
      </c>
      <c r="G11" s="37">
        <v>281.52999999999997</v>
      </c>
      <c r="H11" s="37">
        <v>18.29</v>
      </c>
      <c r="I11" s="36">
        <v>38.271081718827617</v>
      </c>
      <c r="J11" s="37">
        <v>49.77</v>
      </c>
      <c r="K11" s="37">
        <v>7.0000000000000007E-2</v>
      </c>
      <c r="L11" s="29"/>
      <c r="M11" s="25"/>
      <c r="N11" s="25"/>
    </row>
    <row r="12" spans="1:17" ht="12" customHeight="1" x14ac:dyDescent="0.25">
      <c r="A12" s="35">
        <v>41280</v>
      </c>
      <c r="B12" s="36">
        <v>95.266479166666656</v>
      </c>
      <c r="C12" s="36">
        <v>1.7233208333333334</v>
      </c>
      <c r="D12" s="36">
        <v>0.11669583333333333</v>
      </c>
      <c r="E12" s="36">
        <v>1.8400166666666669</v>
      </c>
      <c r="F12" s="36">
        <v>2.1122874999999999</v>
      </c>
      <c r="G12" s="37">
        <v>282.92</v>
      </c>
      <c r="H12" s="37">
        <v>22.11</v>
      </c>
      <c r="I12" s="36">
        <v>38.317653999006453</v>
      </c>
      <c r="J12" s="37">
        <v>49.76</v>
      </c>
      <c r="K12" s="37">
        <v>0.27</v>
      </c>
      <c r="L12" s="29"/>
      <c r="M12" s="25"/>
      <c r="N12" s="25"/>
    </row>
    <row r="13" spans="1:17" ht="12" customHeight="1" x14ac:dyDescent="0.25">
      <c r="A13" s="35">
        <v>41281</v>
      </c>
      <c r="B13" s="36">
        <v>95.433908333333321</v>
      </c>
      <c r="C13" s="36">
        <v>1.6158791666666668</v>
      </c>
      <c r="D13" s="36">
        <v>0.13942916666666666</v>
      </c>
      <c r="E13" s="36">
        <v>1.7553083333333335</v>
      </c>
      <c r="F13" s="36">
        <v>2.1110375000000001</v>
      </c>
      <c r="G13" s="37">
        <v>282.12</v>
      </c>
      <c r="H13" s="37">
        <v>22.49</v>
      </c>
      <c r="I13" s="36">
        <v>38.282103825136616</v>
      </c>
      <c r="J13" s="37">
        <v>49.8</v>
      </c>
      <c r="K13" s="37">
        <v>0.44</v>
      </c>
      <c r="L13" s="29"/>
      <c r="M13" s="25"/>
      <c r="N13" s="25"/>
    </row>
    <row r="14" spans="1:17" ht="12" customHeight="1" x14ac:dyDescent="0.25">
      <c r="A14" s="35">
        <v>41282</v>
      </c>
      <c r="B14" s="36">
        <v>95.24507083333333</v>
      </c>
      <c r="C14" s="36">
        <v>1.6133916666666668</v>
      </c>
      <c r="D14" s="36">
        <v>0.12772916666666667</v>
      </c>
      <c r="E14" s="36">
        <v>1.7411208333333332</v>
      </c>
      <c r="F14" s="36">
        <v>2.2623500000000001</v>
      </c>
      <c r="G14" s="37">
        <v>282.38</v>
      </c>
      <c r="H14" s="37">
        <v>22.33</v>
      </c>
      <c r="I14" s="36">
        <v>38.370591157476404</v>
      </c>
      <c r="J14" s="37">
        <v>49.86</v>
      </c>
      <c r="K14" s="37">
        <v>0.09</v>
      </c>
      <c r="L14" s="29"/>
      <c r="M14" s="25"/>
      <c r="N14" s="25"/>
    </row>
    <row r="15" spans="1:17" ht="12" customHeight="1" x14ac:dyDescent="0.25">
      <c r="A15" s="35">
        <v>41283</v>
      </c>
      <c r="B15" s="36">
        <v>95.339412499999995</v>
      </c>
      <c r="C15" s="36">
        <v>1.6645083333333335</v>
      </c>
      <c r="D15" s="36">
        <v>0.13682083333333334</v>
      </c>
      <c r="E15" s="36">
        <v>1.8013291666666669</v>
      </c>
      <c r="F15" s="36">
        <v>2.1574249999999999</v>
      </c>
      <c r="G15" s="37">
        <v>282.86</v>
      </c>
      <c r="H15" s="37">
        <v>25.27</v>
      </c>
      <c r="I15" s="36">
        <v>38.282103825136616</v>
      </c>
      <c r="J15" s="37">
        <v>49.77</v>
      </c>
      <c r="K15" s="37">
        <v>0.16</v>
      </c>
      <c r="L15" s="29"/>
      <c r="M15" s="25"/>
      <c r="N15" s="25"/>
    </row>
    <row r="16" spans="1:17" ht="12" customHeight="1" x14ac:dyDescent="0.25">
      <c r="A16" s="35">
        <v>41284</v>
      </c>
      <c r="B16" s="36">
        <v>95.109616666666668</v>
      </c>
      <c r="C16" s="36">
        <v>1.5929374999999999</v>
      </c>
      <c r="D16" s="36">
        <v>0.13032916666666666</v>
      </c>
      <c r="E16" s="36">
        <v>1.7232666666666667</v>
      </c>
      <c r="F16" s="36">
        <v>2.4275500000000001</v>
      </c>
      <c r="G16" s="37">
        <v>282.89999999999998</v>
      </c>
      <c r="H16" s="37">
        <v>23.41</v>
      </c>
      <c r="I16" s="36">
        <v>38.418094883258817</v>
      </c>
      <c r="J16" s="37">
        <v>49.9</v>
      </c>
      <c r="K16" s="37">
        <v>0.1</v>
      </c>
      <c r="L16" s="29"/>
      <c r="M16" s="25"/>
      <c r="N16" s="25"/>
    </row>
    <row r="17" spans="1:14" ht="12" customHeight="1" x14ac:dyDescent="0.25">
      <c r="A17" s="35">
        <v>41285</v>
      </c>
      <c r="B17" s="36">
        <v>95.180433333333326</v>
      </c>
      <c r="C17" s="36">
        <v>1.6769333333333334</v>
      </c>
      <c r="D17" s="36">
        <v>0.12970833333333334</v>
      </c>
      <c r="E17" s="36">
        <v>1.8066416666666667</v>
      </c>
      <c r="F17" s="36">
        <v>2.3048416666666669</v>
      </c>
      <c r="G17" s="37">
        <v>283.39</v>
      </c>
      <c r="H17" s="37">
        <v>23.06</v>
      </c>
      <c r="I17" s="36">
        <v>38.33038375558867</v>
      </c>
      <c r="J17" s="37">
        <v>49.79</v>
      </c>
      <c r="K17" s="37">
        <v>0.12</v>
      </c>
      <c r="L17" s="29"/>
      <c r="M17" s="25"/>
      <c r="N17" s="25"/>
    </row>
    <row r="18" spans="1:14" ht="12" customHeight="1" x14ac:dyDescent="0.25">
      <c r="A18" s="35">
        <v>41286</v>
      </c>
      <c r="B18" s="36">
        <v>95.304541666666665</v>
      </c>
      <c r="C18" s="36">
        <v>1.6801166666666667</v>
      </c>
      <c r="D18" s="36">
        <v>0.1285125</v>
      </c>
      <c r="E18" s="36">
        <v>1.8086291666666667</v>
      </c>
      <c r="F18" s="36">
        <v>2.1610166666666668</v>
      </c>
      <c r="G18" s="37">
        <v>283.57</v>
      </c>
      <c r="H18" s="37">
        <v>24.26</v>
      </c>
      <c r="I18" s="36">
        <v>38.300422255340287</v>
      </c>
      <c r="J18" s="37">
        <v>49.77</v>
      </c>
      <c r="K18" s="37">
        <v>0.35</v>
      </c>
      <c r="L18" s="29"/>
      <c r="M18" s="25"/>
      <c r="N18" s="25"/>
    </row>
    <row r="19" spans="1:14" ht="12" customHeight="1" x14ac:dyDescent="0.25">
      <c r="A19" s="35">
        <v>41287</v>
      </c>
      <c r="B19" s="36">
        <v>95.298083333333324</v>
      </c>
      <c r="C19" s="36">
        <v>1.6778333333333333</v>
      </c>
      <c r="D19" s="36">
        <v>0.13160833333333333</v>
      </c>
      <c r="E19" s="36">
        <v>1.8094416666666666</v>
      </c>
      <c r="F19" s="36">
        <v>2.1939583333333337</v>
      </c>
      <c r="G19" s="37">
        <v>282.95</v>
      </c>
      <c r="H19" s="37">
        <v>21.71</v>
      </c>
      <c r="I19" s="36">
        <v>38.286605812220564</v>
      </c>
      <c r="J19" s="37">
        <v>49.77</v>
      </c>
      <c r="K19" s="37">
        <v>0.52</v>
      </c>
      <c r="L19" s="29"/>
      <c r="M19" s="25"/>
      <c r="N19" s="25"/>
    </row>
    <row r="20" spans="1:14" ht="12" customHeight="1" x14ac:dyDescent="0.25">
      <c r="A20" s="35">
        <v>41288</v>
      </c>
      <c r="B20" s="36">
        <v>95.02225833333334</v>
      </c>
      <c r="C20" s="36">
        <v>1.6986000000000001</v>
      </c>
      <c r="D20" s="36">
        <v>0.12522083333333334</v>
      </c>
      <c r="E20" s="36">
        <v>1.8238208333333334</v>
      </c>
      <c r="F20" s="36">
        <v>2.426729166666667</v>
      </c>
      <c r="G20" s="37">
        <v>283.05</v>
      </c>
      <c r="H20" s="37">
        <v>25.84</v>
      </c>
      <c r="I20" s="36">
        <v>38.369504470938892</v>
      </c>
      <c r="J20" s="37">
        <v>49.8</v>
      </c>
      <c r="K20" s="37">
        <v>0.4</v>
      </c>
      <c r="L20" s="29"/>
      <c r="M20" s="25"/>
      <c r="N20" s="25"/>
    </row>
    <row r="21" spans="1:14" ht="12" customHeight="1" x14ac:dyDescent="0.25">
      <c r="A21" s="35">
        <v>41289</v>
      </c>
      <c r="B21" s="36">
        <v>95.262645833333323</v>
      </c>
      <c r="C21" s="36">
        <v>1.6503125000000001</v>
      </c>
      <c r="D21" s="36">
        <v>0.13773333333333335</v>
      </c>
      <c r="E21" s="36">
        <v>1.7880458333333336</v>
      </c>
      <c r="F21" s="36">
        <v>2.2724625000000001</v>
      </c>
      <c r="G21" s="37">
        <v>281.58</v>
      </c>
      <c r="H21" s="37">
        <v>23.29</v>
      </c>
      <c r="I21" s="36">
        <v>38.297938400397413</v>
      </c>
      <c r="J21" s="37">
        <v>49.79</v>
      </c>
      <c r="K21" s="37">
        <v>0.2</v>
      </c>
      <c r="L21" s="29"/>
      <c r="M21" s="25"/>
      <c r="N21" s="25"/>
    </row>
    <row r="22" spans="1:14" ht="12" customHeight="1" x14ac:dyDescent="0.25">
      <c r="A22" s="35">
        <v>41290</v>
      </c>
      <c r="B22" s="36">
        <v>95.452504166666657</v>
      </c>
      <c r="C22" s="36">
        <v>1.4192499999999999</v>
      </c>
      <c r="D22" s="36">
        <v>0.13325000000000001</v>
      </c>
      <c r="E22" s="36">
        <v>1.5525</v>
      </c>
      <c r="F22" s="36">
        <v>2.3438208333333335</v>
      </c>
      <c r="G22" s="37">
        <v>279.94</v>
      </c>
      <c r="H22" s="37">
        <v>22.24</v>
      </c>
      <c r="I22" s="36">
        <v>38.387667660208642</v>
      </c>
      <c r="J22" s="37">
        <v>50</v>
      </c>
      <c r="K22" s="37">
        <v>7.0000000000000007E-2</v>
      </c>
      <c r="L22" s="29"/>
      <c r="M22" s="25"/>
      <c r="N22" s="25"/>
    </row>
    <row r="23" spans="1:14" ht="12" customHeight="1" x14ac:dyDescent="0.25">
      <c r="A23" s="35">
        <v>41291</v>
      </c>
      <c r="B23" s="36">
        <v>95.490875000000003</v>
      </c>
      <c r="C23" s="36">
        <v>1.5041291666666667</v>
      </c>
      <c r="D23" s="36">
        <v>0.13529166666666667</v>
      </c>
      <c r="E23" s="36">
        <v>1.6394208333333333</v>
      </c>
      <c r="F23" s="36">
        <v>2.2384750000000002</v>
      </c>
      <c r="G23" s="37">
        <v>279.83999999999997</v>
      </c>
      <c r="H23" s="37">
        <v>26.78</v>
      </c>
      <c r="I23" s="36">
        <v>38.308650024838549</v>
      </c>
      <c r="J23" s="37">
        <v>49.9</v>
      </c>
      <c r="K23" s="37">
        <v>0.09</v>
      </c>
      <c r="L23" s="29"/>
      <c r="M23" s="25"/>
      <c r="N23" s="25"/>
    </row>
    <row r="24" spans="1:14" ht="12" customHeight="1" x14ac:dyDescent="0.25">
      <c r="A24" s="35">
        <v>41292</v>
      </c>
      <c r="B24" s="36">
        <v>95.558804166666661</v>
      </c>
      <c r="C24" s="36">
        <v>1.4548125000000001</v>
      </c>
      <c r="D24" s="36">
        <v>0.13762916666666666</v>
      </c>
      <c r="E24" s="36">
        <v>1.5924416666666668</v>
      </c>
      <c r="F24" s="36">
        <v>2.212475</v>
      </c>
      <c r="G24" s="37">
        <v>279.61</v>
      </c>
      <c r="H24" s="37">
        <v>30.87</v>
      </c>
      <c r="I24" s="36">
        <v>38.32324267262792</v>
      </c>
      <c r="J24" s="37">
        <v>49.94</v>
      </c>
      <c r="K24" s="37">
        <v>0.11</v>
      </c>
      <c r="L24" s="29"/>
      <c r="M24" s="25"/>
      <c r="N24" s="25"/>
    </row>
    <row r="25" spans="1:14" ht="12" customHeight="1" x14ac:dyDescent="0.25">
      <c r="A25" s="35">
        <v>41293</v>
      </c>
      <c r="B25" s="36">
        <v>95.418533333333329</v>
      </c>
      <c r="C25" s="36">
        <v>1.5583333333333333</v>
      </c>
      <c r="D25" s="36">
        <v>0.12217083333333334</v>
      </c>
      <c r="E25" s="36">
        <v>1.6805041666666667</v>
      </c>
      <c r="F25" s="36">
        <v>2.1779625</v>
      </c>
      <c r="G25" s="37">
        <v>282.3</v>
      </c>
      <c r="H25" s="37">
        <v>33.18</v>
      </c>
      <c r="I25" s="36">
        <v>38.352427968206655</v>
      </c>
      <c r="J25" s="37">
        <v>49.89</v>
      </c>
      <c r="K25" s="37">
        <v>0.12</v>
      </c>
      <c r="L25" s="29"/>
      <c r="M25" s="25"/>
      <c r="N25" s="25"/>
    </row>
    <row r="26" spans="1:14" ht="12" customHeight="1" x14ac:dyDescent="0.25">
      <c r="A26" s="35">
        <v>41294</v>
      </c>
      <c r="B26" s="36">
        <v>95.2888375</v>
      </c>
      <c r="C26" s="36">
        <v>1.5489875</v>
      </c>
      <c r="D26" s="36">
        <v>0.11608333333333334</v>
      </c>
      <c r="E26" s="36">
        <v>1.6650708333333333</v>
      </c>
      <c r="F26" s="36">
        <v>2.2506374999999998</v>
      </c>
      <c r="G26" s="37">
        <v>283.23</v>
      </c>
      <c r="H26" s="37">
        <v>42.08</v>
      </c>
      <c r="I26" s="36">
        <v>38.435016145057126</v>
      </c>
      <c r="J26" s="37">
        <v>49.95</v>
      </c>
      <c r="K26" s="37">
        <v>0.15</v>
      </c>
      <c r="L26" s="29"/>
      <c r="M26" s="25"/>
      <c r="N26" s="25"/>
    </row>
    <row r="27" spans="1:14" ht="12" customHeight="1" x14ac:dyDescent="0.25">
      <c r="A27" s="35">
        <v>41295</v>
      </c>
      <c r="B27" s="36">
        <v>94.8631125</v>
      </c>
      <c r="C27" s="36">
        <v>1.6961916666666668</v>
      </c>
      <c r="D27" s="36">
        <v>0.11927083333333334</v>
      </c>
      <c r="E27" s="36">
        <v>1.8154625</v>
      </c>
      <c r="F27" s="36">
        <v>2.5184500000000001</v>
      </c>
      <c r="G27" s="37">
        <v>284.66000000000003</v>
      </c>
      <c r="H27" s="37">
        <v>45.27</v>
      </c>
      <c r="I27" s="36">
        <v>38.460786140089418</v>
      </c>
      <c r="J27" s="37">
        <v>49.86</v>
      </c>
      <c r="K27" s="37">
        <v>0.16</v>
      </c>
      <c r="L27" s="29"/>
      <c r="M27" s="25"/>
      <c r="N27" s="25"/>
    </row>
    <row r="28" spans="1:14" ht="12" customHeight="1" x14ac:dyDescent="0.25">
      <c r="A28" s="35">
        <v>41296</v>
      </c>
      <c r="B28" s="36">
        <v>95.037329166666652</v>
      </c>
      <c r="C28" s="36">
        <v>1.7102208333333333</v>
      </c>
      <c r="D28" s="36">
        <v>0.122375</v>
      </c>
      <c r="E28" s="36">
        <v>1.8325958333333334</v>
      </c>
      <c r="F28" s="36">
        <v>2.3428416666666667</v>
      </c>
      <c r="G28" s="37">
        <v>284.43</v>
      </c>
      <c r="H28" s="37">
        <v>44.08</v>
      </c>
      <c r="I28" s="36">
        <v>38.392480129160454</v>
      </c>
      <c r="J28" s="37">
        <v>49.81</v>
      </c>
      <c r="K28" s="37">
        <v>0.3</v>
      </c>
      <c r="L28" s="29"/>
      <c r="M28" s="25"/>
      <c r="N28" s="25"/>
    </row>
    <row r="29" spans="1:14" ht="12" customHeight="1" x14ac:dyDescent="0.25">
      <c r="A29" s="35">
        <v>41297</v>
      </c>
      <c r="B29" s="36">
        <v>95.113233333333326</v>
      </c>
      <c r="C29" s="36">
        <v>1.7212458333333334</v>
      </c>
      <c r="D29" s="36">
        <v>0.13591666666666669</v>
      </c>
      <c r="E29" s="36">
        <v>1.8571625</v>
      </c>
      <c r="F29" s="36">
        <v>2.3131458333333335</v>
      </c>
      <c r="G29" s="37">
        <v>284.02</v>
      </c>
      <c r="H29" s="37">
        <v>43.16</v>
      </c>
      <c r="I29" s="36">
        <v>38.319982613015398</v>
      </c>
      <c r="J29" s="37">
        <v>49.75</v>
      </c>
      <c r="K29" s="37">
        <v>0.71</v>
      </c>
      <c r="L29" s="29"/>
      <c r="M29" s="25"/>
      <c r="N29" s="25"/>
    </row>
    <row r="30" spans="1:14" ht="12" customHeight="1" x14ac:dyDescent="0.25">
      <c r="A30" s="35">
        <v>41298</v>
      </c>
      <c r="B30" s="36">
        <v>95.505783333333326</v>
      </c>
      <c r="C30" s="36">
        <v>1.4148541666666667</v>
      </c>
      <c r="D30" s="36">
        <v>0.13705416666666667</v>
      </c>
      <c r="E30" s="36">
        <v>1.5519083333333334</v>
      </c>
      <c r="F30" s="36">
        <v>2.2811499999999998</v>
      </c>
      <c r="G30" s="37">
        <v>281.39</v>
      </c>
      <c r="H30" s="37">
        <v>39.380000000000003</v>
      </c>
      <c r="I30" s="36">
        <v>38.381768504719325</v>
      </c>
      <c r="J30" s="37">
        <v>50</v>
      </c>
      <c r="K30" s="37">
        <v>0.32</v>
      </c>
      <c r="L30" s="29"/>
      <c r="M30" s="25"/>
      <c r="N30" s="25"/>
    </row>
    <row r="31" spans="1:14" ht="12" customHeight="1" x14ac:dyDescent="0.25">
      <c r="A31" s="35">
        <v>41299</v>
      </c>
      <c r="B31" s="36">
        <v>95.190399999999997</v>
      </c>
      <c r="C31" s="36">
        <v>1.6317708333333334</v>
      </c>
      <c r="D31" s="36">
        <v>0.12985416666666669</v>
      </c>
      <c r="E31" s="36">
        <v>1.761625</v>
      </c>
      <c r="F31" s="36">
        <v>2.3369833333333334</v>
      </c>
      <c r="G31" s="37">
        <v>283.37</v>
      </c>
      <c r="H31" s="37">
        <v>38.96</v>
      </c>
      <c r="I31" s="36">
        <v>38.359569051167412</v>
      </c>
      <c r="J31" s="37">
        <v>49.84</v>
      </c>
      <c r="K31" s="37">
        <v>0.26</v>
      </c>
      <c r="L31" s="29"/>
      <c r="M31" s="25"/>
      <c r="N31" s="25"/>
    </row>
    <row r="32" spans="1:14" ht="12" customHeight="1" x14ac:dyDescent="0.25">
      <c r="A32" s="35">
        <v>41300</v>
      </c>
      <c r="B32" s="36">
        <v>95.065025000000006</v>
      </c>
      <c r="C32" s="36">
        <v>1.7275833333333332</v>
      </c>
      <c r="D32" s="36">
        <v>0.1166</v>
      </c>
      <c r="E32" s="36">
        <v>1.8441833333333335</v>
      </c>
      <c r="F32" s="36">
        <v>2.3256583333333332</v>
      </c>
      <c r="G32" s="37">
        <v>284.51</v>
      </c>
      <c r="H32" s="37">
        <v>39.32</v>
      </c>
      <c r="I32" s="36">
        <v>38.370125434674613</v>
      </c>
      <c r="J32" s="37">
        <v>49.79</v>
      </c>
      <c r="K32" s="37">
        <v>0.54</v>
      </c>
      <c r="L32" s="29"/>
      <c r="M32" s="25"/>
      <c r="N32" s="25"/>
    </row>
    <row r="33" spans="1:14" ht="12" customHeight="1" x14ac:dyDescent="0.25">
      <c r="A33" s="35">
        <v>41301</v>
      </c>
      <c r="B33" s="36">
        <v>95.086025000000006</v>
      </c>
      <c r="C33" s="36">
        <v>1.8402416666666668</v>
      </c>
      <c r="D33" s="36">
        <v>0.11342083333333335</v>
      </c>
      <c r="E33" s="36">
        <v>1.9536625000000001</v>
      </c>
      <c r="F33" s="36">
        <v>2.2013124999999998</v>
      </c>
      <c r="G33" s="37">
        <v>284.67</v>
      </c>
      <c r="H33" s="37">
        <v>43.82</v>
      </c>
      <c r="I33" s="36">
        <v>38.289710630899158</v>
      </c>
      <c r="J33" s="37">
        <v>49.67</v>
      </c>
      <c r="K33" s="37">
        <v>0.51</v>
      </c>
      <c r="L33" s="29"/>
      <c r="M33" s="25"/>
      <c r="N33" s="25"/>
    </row>
    <row r="34" spans="1:14" ht="12" customHeight="1" x14ac:dyDescent="0.25">
      <c r="A34" s="35">
        <v>41302</v>
      </c>
      <c r="B34" s="36">
        <v>94.9647875</v>
      </c>
      <c r="C34" s="36">
        <v>1.8968458333333336</v>
      </c>
      <c r="D34" s="36">
        <v>0.11282083333333333</v>
      </c>
      <c r="E34" s="36">
        <v>2.0096666666666669</v>
      </c>
      <c r="F34" s="36">
        <v>2.203325</v>
      </c>
      <c r="G34" s="37">
        <v>285.17</v>
      </c>
      <c r="H34" s="37">
        <v>42.8</v>
      </c>
      <c r="I34" s="36">
        <v>38.316877794336811</v>
      </c>
      <c r="J34" s="37">
        <v>49.64</v>
      </c>
      <c r="K34" s="37">
        <v>0.5</v>
      </c>
      <c r="L34" s="29"/>
      <c r="M34" s="25"/>
      <c r="N34" s="25"/>
    </row>
    <row r="35" spans="1:14" ht="12" customHeight="1" x14ac:dyDescent="0.25">
      <c r="A35" s="35">
        <v>41303</v>
      </c>
      <c r="B35" s="36">
        <v>94.883937500000002</v>
      </c>
      <c r="C35" s="36">
        <v>1.9144708333333333</v>
      </c>
      <c r="D35" s="36">
        <v>9.6279166666666666E-2</v>
      </c>
      <c r="E35" s="36">
        <v>2.0107499999999998</v>
      </c>
      <c r="F35" s="36">
        <v>2.1701041666666665</v>
      </c>
      <c r="G35" s="37">
        <v>284.82</v>
      </c>
      <c r="H35" s="37">
        <v>43.54</v>
      </c>
      <c r="I35" s="36">
        <v>38.395895429706904</v>
      </c>
      <c r="J35" s="37">
        <v>49.69</v>
      </c>
      <c r="K35" s="37">
        <v>0.77</v>
      </c>
      <c r="L35" s="29"/>
      <c r="M35" s="25"/>
      <c r="N35" s="25"/>
    </row>
    <row r="36" spans="1:14" ht="12" customHeight="1" x14ac:dyDescent="0.25">
      <c r="A36" s="35">
        <v>41304</v>
      </c>
      <c r="B36" s="36">
        <v>95.036333333333332</v>
      </c>
      <c r="C36" s="36">
        <v>1.8286541666666667</v>
      </c>
      <c r="D36" s="36">
        <v>0.12441666666666668</v>
      </c>
      <c r="E36" s="36">
        <v>1.9530708333333333</v>
      </c>
      <c r="F36" s="36">
        <v>2.2252999999999998</v>
      </c>
      <c r="G36" s="37">
        <v>281.73</v>
      </c>
      <c r="H36" s="37">
        <v>45.62</v>
      </c>
      <c r="I36" s="36">
        <v>38.306631892697467</v>
      </c>
      <c r="J36" s="37">
        <v>49.68</v>
      </c>
      <c r="K36" s="37">
        <v>0.54</v>
      </c>
      <c r="L36" s="29"/>
      <c r="M36" s="25"/>
      <c r="N36" s="25"/>
    </row>
    <row r="37" spans="1:14" ht="12" customHeight="1" thickBot="1" x14ac:dyDescent="0.3">
      <c r="A37" s="35">
        <v>41305</v>
      </c>
      <c r="B37" s="36">
        <v>95.27998333333332</v>
      </c>
      <c r="C37" s="36">
        <v>1.6858249999999999</v>
      </c>
      <c r="D37" s="36">
        <v>0.13599166666666668</v>
      </c>
      <c r="E37" s="36">
        <v>1.8218166666666666</v>
      </c>
      <c r="F37" s="36">
        <v>2.1982583333333334</v>
      </c>
      <c r="G37" s="37">
        <v>279.66000000000003</v>
      </c>
      <c r="H37" s="37">
        <v>34.58</v>
      </c>
      <c r="I37" s="36">
        <v>38.279464729259807</v>
      </c>
      <c r="J37" s="37">
        <v>49.76</v>
      </c>
      <c r="K37" s="37">
        <v>0.04</v>
      </c>
      <c r="L37" s="29"/>
      <c r="M37" s="25"/>
      <c r="N37" s="25"/>
    </row>
    <row r="38" spans="1:14" ht="17.25" customHeight="1" x14ac:dyDescent="0.25">
      <c r="A38" s="48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30"/>
      <c r="M38" s="30"/>
      <c r="N38" s="30"/>
    </row>
    <row r="39" spans="1:14" ht="7.5" customHeight="1" thickBo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4" x14ac:dyDescent="0.25">
      <c r="A40" s="11" t="s">
        <v>17</v>
      </c>
      <c r="B40" s="21">
        <f>MIN(B7:B36)</f>
        <v>94.8631125</v>
      </c>
      <c r="C40" s="21">
        <f t="shared" ref="C40:K40" si="0">MIN(C7:C36)</f>
        <v>1.4148541666666667</v>
      </c>
      <c r="D40" s="21">
        <f t="shared" si="0"/>
        <v>9.0483333333333346E-2</v>
      </c>
      <c r="E40" s="21">
        <f t="shared" si="0"/>
        <v>1.5519083333333334</v>
      </c>
      <c r="F40" s="21">
        <f t="shared" si="0"/>
        <v>2.0909249999999999</v>
      </c>
      <c r="G40" s="21">
        <f t="shared" si="0"/>
        <v>279.61</v>
      </c>
      <c r="H40" s="21">
        <f t="shared" si="0"/>
        <v>17.260000000000002</v>
      </c>
      <c r="I40" s="21">
        <f t="shared" si="0"/>
        <v>38.271081718827617</v>
      </c>
      <c r="J40" s="21">
        <f t="shared" si="0"/>
        <v>49.64</v>
      </c>
      <c r="K40" s="21">
        <f t="shared" si="0"/>
        <v>7.0000000000000007E-2</v>
      </c>
      <c r="L40" s="18"/>
    </row>
    <row r="41" spans="1:14" x14ac:dyDescent="0.25">
      <c r="A41" s="12" t="s">
        <v>18</v>
      </c>
      <c r="B41" s="22">
        <f>AVERAGE(B7:B36)</f>
        <v>95.227877361111098</v>
      </c>
      <c r="C41" s="22">
        <f t="shared" ref="C41:K41" si="1">AVERAGE(C7:C36)</f>
        <v>1.6579024999999996</v>
      </c>
      <c r="D41" s="22">
        <f t="shared" si="1"/>
        <v>0.12395402777777778</v>
      </c>
      <c r="E41" s="22">
        <f t="shared" si="1"/>
        <v>1.7818565277777785</v>
      </c>
      <c r="F41" s="22">
        <f t="shared" si="1"/>
        <v>2.2468291666666667</v>
      </c>
      <c r="G41" s="22">
        <f t="shared" si="1"/>
        <v>283.00866666666667</v>
      </c>
      <c r="H41" s="22">
        <f t="shared" si="1"/>
        <v>30.68566666666667</v>
      </c>
      <c r="I41" s="22">
        <f t="shared" si="1"/>
        <v>38.349504263950983</v>
      </c>
      <c r="J41" s="22">
        <f t="shared" si="1"/>
        <v>49.82</v>
      </c>
      <c r="K41" s="22">
        <f t="shared" si="1"/>
        <v>0.31933333333333341</v>
      </c>
      <c r="L41" s="18"/>
    </row>
    <row r="42" spans="1:14" x14ac:dyDescent="0.25">
      <c r="A42" s="13" t="s">
        <v>19</v>
      </c>
      <c r="B42" s="23">
        <f>MAX(B7:B36)</f>
        <v>95.62662916666666</v>
      </c>
      <c r="C42" s="23">
        <f t="shared" ref="C42:K42" si="2">MAX(C7:C36)</f>
        <v>1.9144708333333333</v>
      </c>
      <c r="D42" s="23">
        <f t="shared" si="2"/>
        <v>0.13942916666666666</v>
      </c>
      <c r="E42" s="23">
        <f t="shared" si="2"/>
        <v>2.0107499999999998</v>
      </c>
      <c r="F42" s="23">
        <f t="shared" si="2"/>
        <v>2.5184500000000001</v>
      </c>
      <c r="G42" s="23">
        <f t="shared" si="2"/>
        <v>288.14999999999998</v>
      </c>
      <c r="H42" s="23">
        <f t="shared" si="2"/>
        <v>45.62</v>
      </c>
      <c r="I42" s="23">
        <f t="shared" si="2"/>
        <v>38.508445106805759</v>
      </c>
      <c r="J42" s="23">
        <f t="shared" si="2"/>
        <v>50</v>
      </c>
      <c r="K42" s="23">
        <f t="shared" si="2"/>
        <v>0.77</v>
      </c>
      <c r="L42" s="18"/>
    </row>
    <row r="43" spans="1:14" ht="15.75" thickBot="1" x14ac:dyDescent="0.3">
      <c r="A43" s="16" t="s">
        <v>25</v>
      </c>
      <c r="B43" s="24">
        <f>STDEV(B7:B37)</f>
        <v>0.20106574824533707</v>
      </c>
      <c r="C43" s="24">
        <f t="shared" ref="C43:K43" si="3">STDEV(C7:C37)</f>
        <v>0.12745448588827155</v>
      </c>
      <c r="D43" s="24">
        <f t="shared" si="3"/>
        <v>1.2442510627436048E-2</v>
      </c>
      <c r="E43" s="24">
        <f t="shared" si="3"/>
        <v>0.12019103979174832</v>
      </c>
      <c r="F43" s="24">
        <f t="shared" si="3"/>
        <v>0.1047500944570194</v>
      </c>
      <c r="G43" s="24">
        <f t="shared" si="3"/>
        <v>1.9793768977195316</v>
      </c>
      <c r="H43" s="24">
        <f t="shared" si="3"/>
        <v>9.6052935897991301</v>
      </c>
      <c r="I43" s="24">
        <f t="shared" si="3"/>
        <v>5.9016125198116838E-2</v>
      </c>
      <c r="J43" s="24">
        <f t="shared" si="3"/>
        <v>9.2607391887786397E-2</v>
      </c>
      <c r="K43" s="24">
        <f t="shared" si="3"/>
        <v>0.21415701204128612</v>
      </c>
      <c r="L43" s="24" t="e">
        <f t="shared" ref="L43" si="4">STDEV(L7:L36)</f>
        <v>#DIV/0!</v>
      </c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</row>
    <row r="46" spans="1:14" x14ac:dyDescent="0.25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</row>
    <row r="47" spans="1:14" x14ac:dyDescent="0.25">
      <c r="A47" s="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</row>
    <row r="48" spans="1:14" x14ac:dyDescent="0.25">
      <c r="A48" s="2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</row>
    <row r="49" spans="1:14" x14ac:dyDescent="0.25">
      <c r="A49" s="2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3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3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</row>
    <row r="3" spans="1:13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</row>
    <row r="4" spans="1:13" ht="15.75" thickBot="1" x14ac:dyDescent="0.3">
      <c r="A4" s="49" t="s">
        <v>2</v>
      </c>
      <c r="B4" s="49"/>
      <c r="C4" s="66" t="s">
        <v>9</v>
      </c>
      <c r="D4" s="6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1" t="s">
        <v>3</v>
      </c>
      <c r="C6" s="31" t="s">
        <v>14</v>
      </c>
      <c r="D6" s="31" t="s">
        <v>4</v>
      </c>
      <c r="E6" s="32" t="s">
        <v>5</v>
      </c>
      <c r="F6" s="31" t="s">
        <v>6</v>
      </c>
      <c r="G6" s="31" t="s">
        <v>10</v>
      </c>
      <c r="H6" s="31" t="s">
        <v>11</v>
      </c>
      <c r="I6" s="31" t="s">
        <v>12</v>
      </c>
      <c r="J6" s="31" t="s">
        <v>20</v>
      </c>
      <c r="K6" s="31" t="s">
        <v>13</v>
      </c>
      <c r="L6" s="7"/>
    </row>
    <row r="7" spans="1:13" ht="12" customHeight="1" x14ac:dyDescent="0.25">
      <c r="A7" s="35">
        <v>41275</v>
      </c>
      <c r="B7" s="36">
        <v>95.117999999999995</v>
      </c>
      <c r="C7" s="36">
        <v>1.8644000000000001</v>
      </c>
      <c r="D7" s="36">
        <v>9.2899999999999996E-2</v>
      </c>
      <c r="E7" s="36">
        <v>1.9530000000000001</v>
      </c>
      <c r="F7" s="36">
        <v>2.2814999999999999</v>
      </c>
      <c r="G7" s="37">
        <v>289.27</v>
      </c>
      <c r="H7" s="37">
        <v>28.34</v>
      </c>
      <c r="I7" s="36">
        <v>38.576751117734723</v>
      </c>
      <c r="J7" s="37">
        <v>49.94</v>
      </c>
      <c r="K7" s="37">
        <v>0.79</v>
      </c>
    </row>
    <row r="8" spans="1:13" ht="12" customHeight="1" x14ac:dyDescent="0.25">
      <c r="A8" s="35">
        <v>41276</v>
      </c>
      <c r="B8" s="36">
        <v>95.448099999999997</v>
      </c>
      <c r="C8" s="36">
        <v>2.0074000000000001</v>
      </c>
      <c r="D8" s="36">
        <v>0.1081</v>
      </c>
      <c r="E8" s="36">
        <v>2.1097000000000001</v>
      </c>
      <c r="F8" s="36">
        <v>2.3793000000000002</v>
      </c>
      <c r="G8" s="37">
        <v>290.77</v>
      </c>
      <c r="H8" s="37">
        <v>24.2</v>
      </c>
      <c r="I8" s="36">
        <v>38.654992548435168</v>
      </c>
      <c r="J8" s="37">
        <v>49.96</v>
      </c>
      <c r="K8" s="37">
        <v>0.83</v>
      </c>
    </row>
    <row r="9" spans="1:13" ht="12" customHeight="1" x14ac:dyDescent="0.25">
      <c r="A9" s="35">
        <v>41277</v>
      </c>
      <c r="B9" s="36">
        <v>95.568399999999997</v>
      </c>
      <c r="C9" s="36">
        <v>1.9752000000000001</v>
      </c>
      <c r="D9" s="36">
        <v>0.13539999999999999</v>
      </c>
      <c r="E9" s="36">
        <v>2.073</v>
      </c>
      <c r="F9" s="36">
        <v>3.6846999999999999</v>
      </c>
      <c r="G9" s="37">
        <v>284.88</v>
      </c>
      <c r="H9" s="37">
        <v>22.15</v>
      </c>
      <c r="I9" s="36">
        <v>38.897168405365129</v>
      </c>
      <c r="J9" s="37">
        <v>50.39</v>
      </c>
      <c r="K9" s="37">
        <v>0.7</v>
      </c>
    </row>
    <row r="10" spans="1:13" ht="12" customHeight="1" x14ac:dyDescent="0.25">
      <c r="A10" s="35">
        <v>41278</v>
      </c>
      <c r="B10" s="36">
        <v>95.832099999999997</v>
      </c>
      <c r="C10" s="36">
        <v>1.7272000000000001</v>
      </c>
      <c r="D10" s="36">
        <v>0.1333</v>
      </c>
      <c r="E10" s="36">
        <v>1.8506</v>
      </c>
      <c r="F10" s="36">
        <v>2.2332000000000001</v>
      </c>
      <c r="G10" s="37">
        <v>281.20999999999998</v>
      </c>
      <c r="H10" s="37">
        <v>18.93</v>
      </c>
      <c r="I10" s="36">
        <v>38.34575260804769</v>
      </c>
      <c r="J10" s="37">
        <v>50.04</v>
      </c>
      <c r="K10" s="37">
        <v>0.2</v>
      </c>
    </row>
    <row r="11" spans="1:13" ht="12" customHeight="1" x14ac:dyDescent="0.25">
      <c r="A11" s="35">
        <v>41279</v>
      </c>
      <c r="B11" s="36">
        <v>95.795699999999997</v>
      </c>
      <c r="C11" s="36">
        <v>1.8355999999999999</v>
      </c>
      <c r="D11" s="36">
        <v>0.13159999999999999</v>
      </c>
      <c r="E11" s="36">
        <v>1.9499</v>
      </c>
      <c r="F11" s="36">
        <v>2.2374000000000001</v>
      </c>
      <c r="G11" s="37">
        <v>282.33999999999997</v>
      </c>
      <c r="H11" s="37">
        <v>19.7</v>
      </c>
      <c r="I11" s="36">
        <v>38.338301043219076</v>
      </c>
      <c r="J11" s="37">
        <v>49.92</v>
      </c>
      <c r="K11" s="37">
        <v>0.11</v>
      </c>
    </row>
    <row r="12" spans="1:13" ht="12" customHeight="1" x14ac:dyDescent="0.25">
      <c r="A12" s="35">
        <v>41280</v>
      </c>
      <c r="B12" s="36">
        <v>95.407399999999996</v>
      </c>
      <c r="C12" s="36">
        <v>1.7701</v>
      </c>
      <c r="D12" s="36">
        <v>0.128</v>
      </c>
      <c r="E12" s="36">
        <v>1.8875999999999999</v>
      </c>
      <c r="F12" s="36">
        <v>2.2271999999999998</v>
      </c>
      <c r="G12" s="37">
        <v>283.73</v>
      </c>
      <c r="H12" s="37">
        <v>26.7</v>
      </c>
      <c r="I12" s="36">
        <v>38.360655737704917</v>
      </c>
      <c r="J12" s="37">
        <v>49.83</v>
      </c>
      <c r="K12" s="37">
        <v>0.39</v>
      </c>
    </row>
    <row r="13" spans="1:13" ht="12" customHeight="1" x14ac:dyDescent="0.25">
      <c r="A13" s="35">
        <v>41281</v>
      </c>
      <c r="B13" s="36">
        <v>95.670400000000001</v>
      </c>
      <c r="C13" s="36">
        <v>1.7946</v>
      </c>
      <c r="D13" s="36">
        <v>0.1535</v>
      </c>
      <c r="E13" s="36">
        <v>1.9452</v>
      </c>
      <c r="F13" s="36">
        <v>3.3689</v>
      </c>
      <c r="G13" s="37">
        <v>283.82</v>
      </c>
      <c r="H13" s="37">
        <v>26</v>
      </c>
      <c r="I13" s="36">
        <v>38.949329359165425</v>
      </c>
      <c r="J13" s="37">
        <v>50.35</v>
      </c>
      <c r="K13" s="37">
        <v>0.55000000000000004</v>
      </c>
    </row>
    <row r="14" spans="1:13" ht="12" customHeight="1" x14ac:dyDescent="0.25">
      <c r="A14" s="35">
        <v>41282</v>
      </c>
      <c r="B14" s="36">
        <v>95.438400000000001</v>
      </c>
      <c r="C14" s="36">
        <v>1.7101999999999999</v>
      </c>
      <c r="D14" s="36">
        <v>0.14119999999999999</v>
      </c>
      <c r="E14" s="36">
        <v>1.8332999999999999</v>
      </c>
      <c r="F14" s="36">
        <v>2.7069999999999999</v>
      </c>
      <c r="G14" s="37">
        <v>283.13</v>
      </c>
      <c r="H14" s="37">
        <v>24.44</v>
      </c>
      <c r="I14" s="36">
        <v>38.576751117734723</v>
      </c>
      <c r="J14" s="37">
        <v>49.99</v>
      </c>
      <c r="K14" s="37">
        <v>0.22</v>
      </c>
    </row>
    <row r="15" spans="1:13" ht="12" customHeight="1" x14ac:dyDescent="0.25">
      <c r="A15" s="35">
        <v>41283</v>
      </c>
      <c r="B15" s="36">
        <v>95.476299999999995</v>
      </c>
      <c r="C15" s="36">
        <v>1.7311000000000001</v>
      </c>
      <c r="D15" s="36">
        <v>0.14760000000000001</v>
      </c>
      <c r="E15" s="36">
        <v>1.8665</v>
      </c>
      <c r="F15" s="36">
        <v>2.3456000000000001</v>
      </c>
      <c r="G15" s="37">
        <v>283.94</v>
      </c>
      <c r="H15" s="37">
        <v>30.63</v>
      </c>
      <c r="I15" s="36">
        <v>38.34575260804769</v>
      </c>
      <c r="J15" s="37">
        <v>49.85</v>
      </c>
      <c r="K15" s="37">
        <v>0.24</v>
      </c>
    </row>
    <row r="16" spans="1:13" ht="12" customHeight="1" x14ac:dyDescent="0.25">
      <c r="A16" s="35">
        <v>41284</v>
      </c>
      <c r="B16" s="36">
        <v>95.357699999999994</v>
      </c>
      <c r="C16" s="36">
        <v>1.6979</v>
      </c>
      <c r="D16" s="36">
        <v>0.1396</v>
      </c>
      <c r="E16" s="36">
        <v>1.8294999999999999</v>
      </c>
      <c r="F16" s="36">
        <v>2.7103999999999999</v>
      </c>
      <c r="G16" s="37">
        <v>283.77</v>
      </c>
      <c r="H16" s="37">
        <v>27.33</v>
      </c>
      <c r="I16" s="36">
        <v>38.614008941877792</v>
      </c>
      <c r="J16" s="37">
        <v>50.04</v>
      </c>
      <c r="K16" s="37">
        <v>0.11</v>
      </c>
    </row>
    <row r="17" spans="1:11" ht="12" customHeight="1" x14ac:dyDescent="0.25">
      <c r="A17" s="35">
        <v>41285</v>
      </c>
      <c r="B17" s="36">
        <v>95.336100000000002</v>
      </c>
      <c r="C17" s="36">
        <v>1.7805</v>
      </c>
      <c r="D17" s="36">
        <v>0.14119999999999999</v>
      </c>
      <c r="E17" s="36">
        <v>1.9137</v>
      </c>
      <c r="F17" s="36">
        <v>2.4298000000000002</v>
      </c>
      <c r="G17" s="37">
        <v>285.58999999999997</v>
      </c>
      <c r="H17" s="37">
        <v>26.5</v>
      </c>
      <c r="I17" s="36">
        <v>38.394187779433679</v>
      </c>
      <c r="J17" s="37">
        <v>49.93</v>
      </c>
      <c r="K17" s="37">
        <v>0.17</v>
      </c>
    </row>
    <row r="18" spans="1:11" ht="12" customHeight="1" x14ac:dyDescent="0.25">
      <c r="A18" s="35">
        <v>41286</v>
      </c>
      <c r="B18" s="36">
        <v>95.477099999999993</v>
      </c>
      <c r="C18" s="36">
        <v>1.7814000000000001</v>
      </c>
      <c r="D18" s="36">
        <v>0.1376</v>
      </c>
      <c r="E18" s="36">
        <v>1.89</v>
      </c>
      <c r="F18" s="36">
        <v>2.2854999999999999</v>
      </c>
      <c r="G18" s="37">
        <v>285.83</v>
      </c>
      <c r="H18" s="37">
        <v>27.12</v>
      </c>
      <c r="I18" s="36">
        <v>38.446348733233982</v>
      </c>
      <c r="J18" s="37">
        <v>49.91</v>
      </c>
      <c r="K18" s="37">
        <v>0.56999999999999995</v>
      </c>
    </row>
    <row r="19" spans="1:11" ht="12" customHeight="1" x14ac:dyDescent="0.25">
      <c r="A19" s="35">
        <v>41287</v>
      </c>
      <c r="B19" s="36">
        <v>95.553200000000004</v>
      </c>
      <c r="C19" s="36">
        <v>1.7842</v>
      </c>
      <c r="D19" s="36">
        <v>0.14169999999999999</v>
      </c>
      <c r="E19" s="36">
        <v>1.9153</v>
      </c>
      <c r="F19" s="36">
        <v>2.3266</v>
      </c>
      <c r="G19" s="37">
        <v>285.85000000000002</v>
      </c>
      <c r="H19" s="37">
        <v>23.24</v>
      </c>
      <c r="I19" s="36">
        <v>38.457526080476903</v>
      </c>
      <c r="J19" s="37">
        <v>49.87</v>
      </c>
      <c r="K19" s="37">
        <v>0.61</v>
      </c>
    </row>
    <row r="20" spans="1:11" ht="12" customHeight="1" x14ac:dyDescent="0.25">
      <c r="A20" s="35">
        <v>41288</v>
      </c>
      <c r="B20" s="36">
        <v>95.236500000000007</v>
      </c>
      <c r="C20" s="36">
        <v>1.8059000000000001</v>
      </c>
      <c r="D20" s="36">
        <v>0.13220000000000001</v>
      </c>
      <c r="E20" s="36">
        <v>1.9319</v>
      </c>
      <c r="F20" s="36">
        <v>2.5356000000000001</v>
      </c>
      <c r="G20" s="37">
        <v>284.19</v>
      </c>
      <c r="H20" s="37">
        <v>29.57</v>
      </c>
      <c r="I20" s="36">
        <v>38.41654247391952</v>
      </c>
      <c r="J20" s="37">
        <v>49.89</v>
      </c>
      <c r="K20" s="37">
        <v>0.54</v>
      </c>
    </row>
    <row r="21" spans="1:11" ht="12" customHeight="1" x14ac:dyDescent="0.25">
      <c r="A21" s="35">
        <v>41289</v>
      </c>
      <c r="B21" s="36">
        <v>95.516900000000007</v>
      </c>
      <c r="C21" s="36">
        <v>1.7242</v>
      </c>
      <c r="D21" s="36">
        <v>0.14180000000000001</v>
      </c>
      <c r="E21" s="36">
        <v>1.8632</v>
      </c>
      <c r="F21" s="36">
        <v>3.3664000000000001</v>
      </c>
      <c r="G21" s="37">
        <v>282.58999999999997</v>
      </c>
      <c r="H21" s="37">
        <v>26.66</v>
      </c>
      <c r="I21" s="36">
        <v>38.718330849478392</v>
      </c>
      <c r="J21" s="37">
        <v>50.19</v>
      </c>
      <c r="K21" s="37">
        <v>0.36</v>
      </c>
    </row>
    <row r="22" spans="1:11" ht="12" customHeight="1" x14ac:dyDescent="0.25">
      <c r="A22" s="35">
        <v>41290</v>
      </c>
      <c r="B22" s="36">
        <v>95.562100000000001</v>
      </c>
      <c r="C22" s="36">
        <v>1.5620000000000001</v>
      </c>
      <c r="D22" s="36">
        <v>0.14729999999999999</v>
      </c>
      <c r="E22" s="36">
        <v>1.7079</v>
      </c>
      <c r="F22" s="36">
        <v>2.5533999999999999</v>
      </c>
      <c r="G22" s="37">
        <v>281.33</v>
      </c>
      <c r="H22" s="37">
        <v>26.05</v>
      </c>
      <c r="I22" s="36">
        <v>38.468703427719817</v>
      </c>
      <c r="J22" s="37">
        <v>50.13</v>
      </c>
      <c r="K22" s="37">
        <v>0.11</v>
      </c>
    </row>
    <row r="23" spans="1:11" ht="12" customHeight="1" x14ac:dyDescent="0.25">
      <c r="A23" s="35">
        <v>41291</v>
      </c>
      <c r="B23" s="36">
        <v>95.701499999999996</v>
      </c>
      <c r="C23" s="36">
        <v>1.6262000000000001</v>
      </c>
      <c r="D23" s="36">
        <v>0.14330000000000001</v>
      </c>
      <c r="E23" s="36">
        <v>1.7655000000000001</v>
      </c>
      <c r="F23" s="36">
        <v>2.4628000000000001</v>
      </c>
      <c r="G23" s="37">
        <v>280.89999999999998</v>
      </c>
      <c r="H23" s="37">
        <v>30.39</v>
      </c>
      <c r="I23" s="36">
        <v>38.438897168405362</v>
      </c>
      <c r="J23" s="37">
        <v>50.15</v>
      </c>
      <c r="K23" s="37">
        <v>0.1</v>
      </c>
    </row>
    <row r="24" spans="1:11" ht="12" customHeight="1" x14ac:dyDescent="0.25">
      <c r="A24" s="35">
        <v>41292</v>
      </c>
      <c r="B24" s="36">
        <v>95.694599999999994</v>
      </c>
      <c r="C24" s="36">
        <v>1.5410999999999999</v>
      </c>
      <c r="D24" s="36">
        <v>0.1462</v>
      </c>
      <c r="E24" s="36">
        <v>1.6728000000000001</v>
      </c>
      <c r="F24" s="36">
        <v>2.3174000000000001</v>
      </c>
      <c r="G24" s="37">
        <v>280.22000000000003</v>
      </c>
      <c r="H24" s="37">
        <v>33.74</v>
      </c>
      <c r="I24" s="36">
        <v>38.41654247391952</v>
      </c>
      <c r="J24" s="37">
        <v>50.1</v>
      </c>
      <c r="K24" s="37">
        <v>0.12</v>
      </c>
    </row>
    <row r="25" spans="1:11" ht="12" customHeight="1" x14ac:dyDescent="0.25">
      <c r="A25" s="35">
        <v>41293</v>
      </c>
      <c r="B25" s="36">
        <v>95.619399999999999</v>
      </c>
      <c r="C25" s="36">
        <v>1.7068000000000001</v>
      </c>
      <c r="D25" s="36">
        <v>0.14449999999999999</v>
      </c>
      <c r="E25" s="36">
        <v>1.8213999999999999</v>
      </c>
      <c r="F25" s="36">
        <v>2.2658999999999998</v>
      </c>
      <c r="G25" s="37">
        <v>283.51</v>
      </c>
      <c r="H25" s="37">
        <v>39.19</v>
      </c>
      <c r="I25" s="36">
        <v>38.435171385991062</v>
      </c>
      <c r="J25" s="37">
        <v>50.03</v>
      </c>
      <c r="K25" s="37">
        <v>0.14000000000000001</v>
      </c>
    </row>
    <row r="26" spans="1:11" ht="12" customHeight="1" x14ac:dyDescent="0.25">
      <c r="A26" s="35">
        <v>41294</v>
      </c>
      <c r="B26" s="36">
        <v>95.481700000000004</v>
      </c>
      <c r="C26" s="36">
        <v>1.7282999999999999</v>
      </c>
      <c r="D26" s="36">
        <v>0.1278</v>
      </c>
      <c r="E26" s="36">
        <v>1.8436999999999999</v>
      </c>
      <c r="F26" s="36">
        <v>2.4750000000000001</v>
      </c>
      <c r="G26" s="37">
        <v>283.95</v>
      </c>
      <c r="H26" s="37">
        <v>45.66</v>
      </c>
      <c r="I26" s="36">
        <v>38.699701937406857</v>
      </c>
      <c r="J26" s="37">
        <v>50.35</v>
      </c>
      <c r="K26" s="37">
        <v>0.16</v>
      </c>
    </row>
    <row r="27" spans="1:11" ht="12" customHeight="1" x14ac:dyDescent="0.25">
      <c r="A27" s="35">
        <v>41295</v>
      </c>
      <c r="B27" s="36">
        <v>95.12</v>
      </c>
      <c r="C27" s="36">
        <v>1.7586999999999999</v>
      </c>
      <c r="D27" s="36">
        <v>0.12790000000000001</v>
      </c>
      <c r="E27" s="36">
        <v>1.8748</v>
      </c>
      <c r="F27" s="36">
        <v>3.0385</v>
      </c>
      <c r="G27" s="37">
        <v>285.43</v>
      </c>
      <c r="H27" s="37">
        <v>51.44</v>
      </c>
      <c r="I27" s="36">
        <v>38.606557377049178</v>
      </c>
      <c r="J27" s="37">
        <v>49.93</v>
      </c>
      <c r="K27" s="37">
        <v>0.17</v>
      </c>
    </row>
    <row r="28" spans="1:11" ht="12" customHeight="1" x14ac:dyDescent="0.25">
      <c r="A28" s="35">
        <v>41296</v>
      </c>
      <c r="B28" s="36">
        <v>95.238200000000006</v>
      </c>
      <c r="C28" s="36">
        <v>1.7547999999999999</v>
      </c>
      <c r="D28" s="36">
        <v>0.1338</v>
      </c>
      <c r="E28" s="36">
        <v>1.8743000000000001</v>
      </c>
      <c r="F28" s="36">
        <v>2.4910999999999999</v>
      </c>
      <c r="G28" s="37">
        <v>285.56</v>
      </c>
      <c r="H28" s="37">
        <v>48.4</v>
      </c>
      <c r="I28" s="36">
        <v>38.46125186289121</v>
      </c>
      <c r="J28" s="37">
        <v>49.89</v>
      </c>
      <c r="K28" s="37">
        <v>0.53</v>
      </c>
    </row>
    <row r="29" spans="1:11" ht="12" customHeight="1" x14ac:dyDescent="0.25">
      <c r="A29" s="35">
        <v>41297</v>
      </c>
      <c r="B29" s="36">
        <v>95.412000000000006</v>
      </c>
      <c r="C29" s="36">
        <v>1.7890999999999999</v>
      </c>
      <c r="D29" s="36">
        <v>0.15029999999999999</v>
      </c>
      <c r="E29" s="36">
        <v>1.9218999999999999</v>
      </c>
      <c r="F29" s="36">
        <v>2.5127999999999999</v>
      </c>
      <c r="G29" s="37">
        <v>285.86</v>
      </c>
      <c r="H29" s="37">
        <v>48.93</v>
      </c>
      <c r="I29" s="36">
        <v>38.431445603576755</v>
      </c>
      <c r="J29" s="37">
        <v>49.92</v>
      </c>
      <c r="K29" s="37">
        <v>0.88</v>
      </c>
    </row>
    <row r="30" spans="1:11" ht="12" customHeight="1" x14ac:dyDescent="0.25">
      <c r="A30" s="35">
        <v>41298</v>
      </c>
      <c r="B30" s="36">
        <v>95.721000000000004</v>
      </c>
      <c r="C30" s="36">
        <v>1.6394</v>
      </c>
      <c r="D30" s="36">
        <v>0.14430000000000001</v>
      </c>
      <c r="E30" s="36">
        <v>1.7746999999999999</v>
      </c>
      <c r="F30" s="36">
        <v>2.391</v>
      </c>
      <c r="G30" s="37">
        <v>284.91000000000003</v>
      </c>
      <c r="H30" s="37">
        <v>46.42</v>
      </c>
      <c r="I30" s="36">
        <v>38.457526080476903</v>
      </c>
      <c r="J30" s="37">
        <v>50.12</v>
      </c>
      <c r="K30" s="37">
        <v>0.68</v>
      </c>
    </row>
    <row r="31" spans="1:11" ht="12" customHeight="1" x14ac:dyDescent="0.25">
      <c r="A31" s="35">
        <v>41299</v>
      </c>
      <c r="B31" s="36">
        <v>95.374200000000002</v>
      </c>
      <c r="C31" s="36">
        <v>1.7376</v>
      </c>
      <c r="D31" s="36">
        <v>0.1353</v>
      </c>
      <c r="E31" s="36">
        <v>1.8715999999999999</v>
      </c>
      <c r="F31" s="36">
        <v>2.4765000000000001</v>
      </c>
      <c r="G31" s="37">
        <v>284.62</v>
      </c>
      <c r="H31" s="37">
        <v>43.54</v>
      </c>
      <c r="I31" s="36">
        <v>38.494783904619965</v>
      </c>
      <c r="J31" s="37">
        <v>49.98</v>
      </c>
      <c r="K31" s="37">
        <v>0.45</v>
      </c>
    </row>
    <row r="32" spans="1:11" ht="12" customHeight="1" x14ac:dyDescent="0.25">
      <c r="A32" s="35">
        <v>41300</v>
      </c>
      <c r="B32" s="36">
        <v>95.413799999999995</v>
      </c>
      <c r="C32" s="36">
        <v>1.7975000000000001</v>
      </c>
      <c r="D32" s="36">
        <v>0.1288</v>
      </c>
      <c r="E32" s="36">
        <v>1.9138999999999999</v>
      </c>
      <c r="F32" s="36">
        <v>2.4491999999999998</v>
      </c>
      <c r="G32" s="37">
        <v>285.18</v>
      </c>
      <c r="H32" s="37">
        <v>42.51</v>
      </c>
      <c r="I32" s="36">
        <v>38.412816691505213</v>
      </c>
      <c r="J32" s="37">
        <v>49.86</v>
      </c>
      <c r="K32" s="37">
        <v>0.63</v>
      </c>
    </row>
    <row r="33" spans="1:11" ht="12" customHeight="1" x14ac:dyDescent="0.25">
      <c r="A33" s="35">
        <v>41301</v>
      </c>
      <c r="B33" s="36">
        <v>95.340800000000002</v>
      </c>
      <c r="C33" s="36">
        <v>1.9379999999999999</v>
      </c>
      <c r="D33" s="36">
        <v>0.1167</v>
      </c>
      <c r="E33" s="36">
        <v>2.0524</v>
      </c>
      <c r="F33" s="36">
        <v>2.3188</v>
      </c>
      <c r="G33" s="37">
        <v>285.37</v>
      </c>
      <c r="H33" s="37">
        <v>50.06</v>
      </c>
      <c r="I33" s="36">
        <v>38.330849478390462</v>
      </c>
      <c r="J33" s="37">
        <v>49.77</v>
      </c>
      <c r="K33" s="37">
        <v>0.62</v>
      </c>
    </row>
    <row r="34" spans="1:11" ht="12" customHeight="1" x14ac:dyDescent="0.25">
      <c r="A34" s="35">
        <v>41302</v>
      </c>
      <c r="B34" s="36">
        <v>95.294200000000004</v>
      </c>
      <c r="C34" s="36">
        <v>2.0909</v>
      </c>
      <c r="D34" s="36">
        <v>0.12180000000000001</v>
      </c>
      <c r="E34" s="36">
        <v>2.1808000000000001</v>
      </c>
      <c r="F34" s="36">
        <v>2.3639000000000001</v>
      </c>
      <c r="G34" s="37">
        <v>288.33999999999997</v>
      </c>
      <c r="H34" s="37">
        <v>47.29</v>
      </c>
      <c r="I34" s="36">
        <v>38.52086438152012</v>
      </c>
      <c r="J34" s="37">
        <v>49.8</v>
      </c>
      <c r="K34" s="37">
        <v>0.77</v>
      </c>
    </row>
    <row r="35" spans="1:11" ht="12" customHeight="1" x14ac:dyDescent="0.25">
      <c r="A35" s="35">
        <v>41303</v>
      </c>
      <c r="B35" s="36">
        <v>95.774299999999997</v>
      </c>
      <c r="C35" s="36">
        <v>2.1202000000000001</v>
      </c>
      <c r="D35" s="36">
        <v>0.10349999999999999</v>
      </c>
      <c r="E35" s="36">
        <v>2.2212000000000001</v>
      </c>
      <c r="F35" s="36">
        <v>2.3517000000000001</v>
      </c>
      <c r="G35" s="37">
        <v>289.39</v>
      </c>
      <c r="H35" s="37">
        <v>47.4</v>
      </c>
      <c r="I35" s="36">
        <v>38.539493293591654</v>
      </c>
      <c r="J35" s="37">
        <v>49.85</v>
      </c>
      <c r="K35" s="37">
        <v>1.0900000000000001</v>
      </c>
    </row>
    <row r="36" spans="1:11" ht="12" customHeight="1" x14ac:dyDescent="0.25">
      <c r="A36" s="35">
        <v>41304</v>
      </c>
      <c r="B36" s="36">
        <v>95.244</v>
      </c>
      <c r="C36" s="36">
        <v>2.0238999999999998</v>
      </c>
      <c r="D36" s="36">
        <v>0.13969999999999999</v>
      </c>
      <c r="E36" s="36">
        <v>2.1276999999999999</v>
      </c>
      <c r="F36" s="36">
        <v>2.3835000000000002</v>
      </c>
      <c r="G36" s="37">
        <v>284.69</v>
      </c>
      <c r="H36" s="37">
        <v>55.68</v>
      </c>
      <c r="I36" s="36">
        <v>38.420268256333834</v>
      </c>
      <c r="J36" s="37">
        <v>49.76</v>
      </c>
      <c r="K36" s="37">
        <v>0.77</v>
      </c>
    </row>
    <row r="37" spans="1:11" ht="12" customHeight="1" thickBot="1" x14ac:dyDescent="0.3">
      <c r="A37" s="35">
        <v>41305</v>
      </c>
      <c r="B37" s="36">
        <v>95.444100000000006</v>
      </c>
      <c r="C37" s="36">
        <v>1.8694999999999999</v>
      </c>
      <c r="D37" s="36">
        <v>0.1426</v>
      </c>
      <c r="E37" s="36">
        <v>1.9994000000000001</v>
      </c>
      <c r="F37" s="36">
        <v>2.3852000000000002</v>
      </c>
      <c r="G37" s="37">
        <v>281.10000000000002</v>
      </c>
      <c r="H37" s="37">
        <v>41.15</v>
      </c>
      <c r="I37" s="36">
        <v>38.427719821162441</v>
      </c>
      <c r="J37" s="37">
        <v>50.02</v>
      </c>
      <c r="K37" s="37">
        <v>0.06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19</v>
      </c>
      <c r="B39" s="24">
        <f>MAX(B7:B36)</f>
        <v>95.832099999999997</v>
      </c>
      <c r="C39" s="24">
        <f t="shared" ref="C39:K39" si="0">MAX(C7:C36)</f>
        <v>2.1202000000000001</v>
      </c>
      <c r="D39" s="24">
        <f t="shared" si="0"/>
        <v>0.1535</v>
      </c>
      <c r="E39" s="24">
        <f t="shared" si="0"/>
        <v>2.2212000000000001</v>
      </c>
      <c r="F39" s="24">
        <f t="shared" si="0"/>
        <v>3.6846999999999999</v>
      </c>
      <c r="G39" s="24">
        <f t="shared" si="0"/>
        <v>290.77</v>
      </c>
      <c r="H39" s="24">
        <f t="shared" si="0"/>
        <v>55.68</v>
      </c>
      <c r="I39" s="24">
        <f t="shared" si="0"/>
        <v>38.949329359165425</v>
      </c>
      <c r="J39" s="24">
        <f t="shared" si="0"/>
        <v>50.39</v>
      </c>
      <c r="K39" s="24">
        <f t="shared" si="0"/>
        <v>1.0900000000000001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2" spans="1:11" x14ac:dyDescent="0.25">
      <c r="A42" s="2"/>
      <c r="B42" s="57"/>
      <c r="C42" s="58"/>
      <c r="D42" s="58"/>
      <c r="E42" s="58"/>
      <c r="F42" s="58"/>
      <c r="G42" s="58"/>
      <c r="H42" s="58"/>
      <c r="I42" s="58"/>
      <c r="J42" s="58"/>
      <c r="K42" s="59"/>
    </row>
    <row r="43" spans="1:11" x14ac:dyDescent="0.25">
      <c r="A43" s="2"/>
      <c r="B43" s="57"/>
      <c r="C43" s="58"/>
      <c r="D43" s="58"/>
      <c r="E43" s="58"/>
      <c r="F43" s="58"/>
      <c r="G43" s="58"/>
      <c r="H43" s="58"/>
      <c r="I43" s="58"/>
      <c r="J43" s="58"/>
      <c r="K43" s="59"/>
    </row>
    <row r="44" spans="1:11" x14ac:dyDescent="0.25">
      <c r="A44" s="2"/>
      <c r="B44" s="57"/>
      <c r="C44" s="58"/>
      <c r="D44" s="58"/>
      <c r="E44" s="58"/>
      <c r="F44" s="58"/>
      <c r="G44" s="58"/>
      <c r="H44" s="58"/>
      <c r="I44" s="58"/>
      <c r="J44" s="58"/>
      <c r="K44" s="59"/>
    </row>
    <row r="45" spans="1:11" x14ac:dyDescent="0.25">
      <c r="A45" s="2"/>
      <c r="B45" s="60"/>
      <c r="C45" s="61"/>
      <c r="D45" s="61"/>
      <c r="E45" s="61"/>
      <c r="F45" s="61"/>
      <c r="G45" s="61"/>
      <c r="H45" s="61"/>
      <c r="I45" s="61"/>
      <c r="J45" s="61"/>
      <c r="K45" s="6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3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</row>
    <row r="3" spans="1:13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</row>
    <row r="4" spans="1:13" ht="15.75" thickBot="1" x14ac:dyDescent="0.3">
      <c r="A4" s="49" t="s">
        <v>2</v>
      </c>
      <c r="B4" s="49"/>
      <c r="C4" s="66" t="s">
        <v>9</v>
      </c>
      <c r="D4" s="6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3" t="s">
        <v>3</v>
      </c>
      <c r="C6" s="33" t="s">
        <v>14</v>
      </c>
      <c r="D6" s="33" t="s">
        <v>4</v>
      </c>
      <c r="E6" s="34" t="s">
        <v>5</v>
      </c>
      <c r="F6" s="33" t="s">
        <v>6</v>
      </c>
      <c r="G6" s="33" t="s">
        <v>10</v>
      </c>
      <c r="H6" s="33" t="s">
        <v>11</v>
      </c>
      <c r="I6" s="33" t="s">
        <v>12</v>
      </c>
      <c r="J6" s="33" t="s">
        <v>20</v>
      </c>
      <c r="K6" s="33" t="s">
        <v>13</v>
      </c>
      <c r="L6" s="7"/>
    </row>
    <row r="7" spans="1:13" ht="12" customHeight="1" x14ac:dyDescent="0.25">
      <c r="A7" s="35">
        <v>41275</v>
      </c>
      <c r="B7" s="36">
        <v>94.798199999999994</v>
      </c>
      <c r="C7" s="36">
        <v>1.6693</v>
      </c>
      <c r="D7" s="36">
        <v>8.4199999999999997E-2</v>
      </c>
      <c r="E7" s="36">
        <v>1.7621</v>
      </c>
      <c r="F7" s="36">
        <v>2.1354000000000002</v>
      </c>
      <c r="G7" s="37">
        <v>286.83999999999997</v>
      </c>
      <c r="H7" s="37">
        <v>23.61</v>
      </c>
      <c r="I7" s="36">
        <v>38.397913561847986</v>
      </c>
      <c r="J7" s="37">
        <v>49.73</v>
      </c>
      <c r="K7" s="37">
        <v>0.25</v>
      </c>
    </row>
    <row r="8" spans="1:13" ht="12" customHeight="1" x14ac:dyDescent="0.25">
      <c r="A8" s="35">
        <v>41276</v>
      </c>
      <c r="B8" s="36">
        <v>94.624600000000001</v>
      </c>
      <c r="C8" s="36">
        <v>1.6832</v>
      </c>
      <c r="D8" s="36">
        <v>8.8499999999999995E-2</v>
      </c>
      <c r="E8" s="36">
        <v>1.7912999999999999</v>
      </c>
      <c r="F8" s="36">
        <v>1.9152</v>
      </c>
      <c r="G8" s="37">
        <v>283.5</v>
      </c>
      <c r="H8" s="37">
        <v>21.45</v>
      </c>
      <c r="I8" s="36">
        <v>38.170640834575259</v>
      </c>
      <c r="J8" s="37">
        <v>49.49</v>
      </c>
      <c r="K8" s="37">
        <v>0.38</v>
      </c>
    </row>
    <row r="9" spans="1:13" ht="12" customHeight="1" x14ac:dyDescent="0.25">
      <c r="A9" s="35">
        <v>41277</v>
      </c>
      <c r="B9" s="36">
        <v>94.159499999999994</v>
      </c>
      <c r="C9" s="36">
        <v>1.1579999999999999</v>
      </c>
      <c r="D9" s="36">
        <v>9.7799999999999998E-2</v>
      </c>
      <c r="E9" s="36">
        <v>1.2819</v>
      </c>
      <c r="F9" s="36">
        <v>1.8888</v>
      </c>
      <c r="G9" s="37">
        <v>280.05</v>
      </c>
      <c r="H9" s="37">
        <v>18.18</v>
      </c>
      <c r="I9" s="36">
        <v>38.163189269746645</v>
      </c>
      <c r="J9" s="37">
        <v>49.53</v>
      </c>
      <c r="K9" s="37">
        <v>0.05</v>
      </c>
    </row>
    <row r="10" spans="1:13" ht="12" customHeight="1" x14ac:dyDescent="0.25">
      <c r="A10" s="35">
        <v>41278</v>
      </c>
      <c r="B10" s="36">
        <v>95.405600000000007</v>
      </c>
      <c r="C10" s="36">
        <v>1.3206</v>
      </c>
      <c r="D10" s="36">
        <v>0.1217</v>
      </c>
      <c r="E10" s="36">
        <v>1.4470000000000001</v>
      </c>
      <c r="F10" s="36">
        <v>1.9688000000000001</v>
      </c>
      <c r="G10" s="37">
        <v>279.23</v>
      </c>
      <c r="H10" s="37">
        <v>15.74</v>
      </c>
      <c r="I10" s="36">
        <v>38.215350223546949</v>
      </c>
      <c r="J10" s="37">
        <v>49.71</v>
      </c>
      <c r="K10" s="37">
        <v>0.05</v>
      </c>
    </row>
    <row r="11" spans="1:13" ht="12" customHeight="1" x14ac:dyDescent="0.25">
      <c r="A11" s="35">
        <v>41279</v>
      </c>
      <c r="B11" s="36">
        <v>95.1995</v>
      </c>
      <c r="C11" s="36">
        <v>1.4490000000000001</v>
      </c>
      <c r="D11" s="36">
        <v>0.1143</v>
      </c>
      <c r="E11" s="36">
        <v>1.5719000000000001</v>
      </c>
      <c r="F11" s="36">
        <v>1.9824999999999999</v>
      </c>
      <c r="G11" s="37">
        <v>279.72000000000003</v>
      </c>
      <c r="H11" s="37">
        <v>16.12</v>
      </c>
      <c r="I11" s="36">
        <v>38.200447093889714</v>
      </c>
      <c r="J11" s="37">
        <v>49.64</v>
      </c>
      <c r="K11" s="37">
        <v>0.05</v>
      </c>
    </row>
    <row r="12" spans="1:13" ht="12" customHeight="1" x14ac:dyDescent="0.25">
      <c r="A12" s="35">
        <v>41280</v>
      </c>
      <c r="B12" s="36">
        <v>95.161000000000001</v>
      </c>
      <c r="C12" s="36">
        <v>1.6315999999999999</v>
      </c>
      <c r="D12" s="36">
        <v>0.11070000000000001</v>
      </c>
      <c r="E12" s="36">
        <v>1.7484</v>
      </c>
      <c r="F12" s="36">
        <v>1.9850000000000001</v>
      </c>
      <c r="G12" s="37">
        <v>281.83</v>
      </c>
      <c r="H12" s="37">
        <v>18.72</v>
      </c>
      <c r="I12" s="36">
        <v>38.260059612518631</v>
      </c>
      <c r="J12" s="37">
        <v>49.71</v>
      </c>
      <c r="K12" s="37">
        <v>0.05</v>
      </c>
    </row>
    <row r="13" spans="1:13" ht="12" customHeight="1" x14ac:dyDescent="0.25">
      <c r="A13" s="35">
        <v>41281</v>
      </c>
      <c r="B13" s="36">
        <v>94.058199999999999</v>
      </c>
      <c r="C13" s="36">
        <v>1.3318000000000001</v>
      </c>
      <c r="D13" s="36">
        <v>0.12570000000000001</v>
      </c>
      <c r="E13" s="36">
        <v>1.4657</v>
      </c>
      <c r="F13" s="36">
        <v>1.8246</v>
      </c>
      <c r="G13" s="37">
        <v>279.94</v>
      </c>
      <c r="H13" s="37">
        <v>19.63</v>
      </c>
      <c r="I13" s="36">
        <v>38.099850968703429</v>
      </c>
      <c r="J13" s="37">
        <v>49.58</v>
      </c>
      <c r="K13" s="37">
        <v>0.36</v>
      </c>
    </row>
    <row r="14" spans="1:13" ht="12" customHeight="1" x14ac:dyDescent="0.25">
      <c r="A14" s="35">
        <v>41282</v>
      </c>
      <c r="B14" s="36">
        <v>94.544399999999996</v>
      </c>
      <c r="C14" s="36">
        <v>1.5161</v>
      </c>
      <c r="D14" s="36">
        <v>0.1114</v>
      </c>
      <c r="E14" s="36">
        <v>1.64</v>
      </c>
      <c r="F14" s="36">
        <v>2.1120000000000001</v>
      </c>
      <c r="G14" s="37">
        <v>281.55</v>
      </c>
      <c r="H14" s="37">
        <v>19.62</v>
      </c>
      <c r="I14" s="36">
        <v>38.282414307004473</v>
      </c>
      <c r="J14" s="37">
        <v>49.77</v>
      </c>
      <c r="K14" s="37">
        <v>7.0000000000000007E-2</v>
      </c>
    </row>
    <row r="15" spans="1:13" ht="12" customHeight="1" x14ac:dyDescent="0.25">
      <c r="A15" s="35">
        <v>41283</v>
      </c>
      <c r="B15" s="36">
        <v>95.106700000000004</v>
      </c>
      <c r="C15" s="36">
        <v>1.5952999999999999</v>
      </c>
      <c r="D15" s="36">
        <v>0.1285</v>
      </c>
      <c r="E15" s="36">
        <v>1.7369000000000001</v>
      </c>
      <c r="F15" s="36">
        <v>2.0676000000000001</v>
      </c>
      <c r="G15" s="37">
        <v>281.73</v>
      </c>
      <c r="H15" s="37">
        <v>19.940000000000001</v>
      </c>
      <c r="I15" s="36">
        <v>38.230253353204176</v>
      </c>
      <c r="J15" s="37">
        <v>49.72</v>
      </c>
      <c r="K15" s="37">
        <v>0.09</v>
      </c>
    </row>
    <row r="16" spans="1:13" ht="12" customHeight="1" x14ac:dyDescent="0.25">
      <c r="A16" s="35">
        <v>41284</v>
      </c>
      <c r="B16" s="36">
        <v>94.577100000000002</v>
      </c>
      <c r="C16" s="36">
        <v>1.4246000000000001</v>
      </c>
      <c r="D16" s="36">
        <v>0.123</v>
      </c>
      <c r="E16" s="36">
        <v>1.5488999999999999</v>
      </c>
      <c r="F16" s="36">
        <v>2.3096000000000001</v>
      </c>
      <c r="G16" s="37">
        <v>282.22000000000003</v>
      </c>
      <c r="H16" s="37">
        <v>19.97</v>
      </c>
      <c r="I16" s="36">
        <v>38.323397913561848</v>
      </c>
      <c r="J16" s="37">
        <v>49.79</v>
      </c>
      <c r="K16" s="37">
        <v>0.08</v>
      </c>
    </row>
    <row r="17" spans="1:11" ht="12" customHeight="1" x14ac:dyDescent="0.25">
      <c r="A17" s="35">
        <v>41285</v>
      </c>
      <c r="B17" s="36">
        <v>94.982299999999995</v>
      </c>
      <c r="C17" s="36">
        <v>1.5133000000000001</v>
      </c>
      <c r="D17" s="36">
        <v>0.1135</v>
      </c>
      <c r="E17" s="36">
        <v>1.6474</v>
      </c>
      <c r="F17" s="36">
        <v>2.1413000000000002</v>
      </c>
      <c r="G17" s="37">
        <v>282.10000000000002</v>
      </c>
      <c r="H17" s="37">
        <v>20.98</v>
      </c>
      <c r="I17" s="36">
        <v>38.293591654247393</v>
      </c>
      <c r="J17" s="37">
        <v>49.71</v>
      </c>
      <c r="K17" s="37">
        <v>0.08</v>
      </c>
    </row>
    <row r="18" spans="1:11" ht="12" customHeight="1" x14ac:dyDescent="0.25">
      <c r="A18" s="35">
        <v>41286</v>
      </c>
      <c r="B18" s="36">
        <v>94.995699999999999</v>
      </c>
      <c r="C18" s="36">
        <v>1.6171</v>
      </c>
      <c r="D18" s="36">
        <v>0.10249999999999999</v>
      </c>
      <c r="E18" s="36">
        <v>1.7310000000000001</v>
      </c>
      <c r="F18" s="36">
        <v>2.0236999999999998</v>
      </c>
      <c r="G18" s="37">
        <v>282.58999999999997</v>
      </c>
      <c r="H18" s="37">
        <v>21.29</v>
      </c>
      <c r="I18" s="36">
        <v>38.241430700447097</v>
      </c>
      <c r="J18" s="37">
        <v>49.69</v>
      </c>
      <c r="K18" s="37">
        <v>0.2</v>
      </c>
    </row>
    <row r="19" spans="1:11" ht="12" customHeight="1" x14ac:dyDescent="0.25">
      <c r="A19" s="35">
        <v>41287</v>
      </c>
      <c r="B19" s="36">
        <v>95.036900000000003</v>
      </c>
      <c r="C19" s="36">
        <v>1.5701000000000001</v>
      </c>
      <c r="D19" s="36">
        <v>0.1076</v>
      </c>
      <c r="E19" s="36">
        <v>1.7054</v>
      </c>
      <c r="F19" s="36">
        <v>2.0889000000000002</v>
      </c>
      <c r="G19" s="37">
        <v>281.27</v>
      </c>
      <c r="H19" s="37">
        <v>18.690000000000001</v>
      </c>
      <c r="I19" s="36">
        <v>38.196721311475407</v>
      </c>
      <c r="J19" s="37">
        <v>49.69</v>
      </c>
      <c r="K19" s="37">
        <v>0.44</v>
      </c>
    </row>
    <row r="20" spans="1:11" ht="12" customHeight="1" x14ac:dyDescent="0.25">
      <c r="A20" s="35">
        <v>41288</v>
      </c>
      <c r="B20" s="36">
        <v>94.865099999999998</v>
      </c>
      <c r="C20" s="36">
        <v>1.6149</v>
      </c>
      <c r="D20" s="36">
        <v>0.1139</v>
      </c>
      <c r="E20" s="36">
        <v>1.7388999999999999</v>
      </c>
      <c r="F20" s="36">
        <v>2.2692999999999999</v>
      </c>
      <c r="G20" s="37">
        <v>281.95</v>
      </c>
      <c r="H20" s="37">
        <v>22.87</v>
      </c>
      <c r="I20" s="36">
        <v>38.282414307004473</v>
      </c>
      <c r="J20" s="37">
        <v>49.71</v>
      </c>
      <c r="K20" s="37">
        <v>0.28000000000000003</v>
      </c>
    </row>
    <row r="21" spans="1:11" ht="12" customHeight="1" x14ac:dyDescent="0.25">
      <c r="A21" s="35">
        <v>41289</v>
      </c>
      <c r="B21" s="36">
        <v>94.350200000000001</v>
      </c>
      <c r="C21" s="36">
        <v>1.3975</v>
      </c>
      <c r="D21" s="36">
        <v>0.12509999999999999</v>
      </c>
      <c r="E21" s="36">
        <v>1.5226</v>
      </c>
      <c r="F21" s="36">
        <v>2.0087000000000002</v>
      </c>
      <c r="G21" s="37">
        <v>280.31</v>
      </c>
      <c r="H21" s="37">
        <v>19.7</v>
      </c>
      <c r="I21" s="36">
        <v>38.192995529061101</v>
      </c>
      <c r="J21" s="37">
        <v>49.69</v>
      </c>
      <c r="K21" s="37">
        <v>0.09</v>
      </c>
    </row>
    <row r="22" spans="1:11" ht="12" customHeight="1" x14ac:dyDescent="0.25">
      <c r="A22" s="35">
        <v>41290</v>
      </c>
      <c r="B22" s="36">
        <v>95.249099999999999</v>
      </c>
      <c r="C22" s="36">
        <v>1.296</v>
      </c>
      <c r="D22" s="36">
        <v>0.1273</v>
      </c>
      <c r="E22" s="36">
        <v>1.4239999999999999</v>
      </c>
      <c r="F22" s="36">
        <v>2.1688999999999998</v>
      </c>
      <c r="G22" s="37">
        <v>278.92</v>
      </c>
      <c r="H22" s="37">
        <v>19.25</v>
      </c>
      <c r="I22" s="36">
        <v>38.256333830104325</v>
      </c>
      <c r="J22" s="37">
        <v>49.83</v>
      </c>
      <c r="K22" s="37">
        <v>0.05</v>
      </c>
    </row>
    <row r="23" spans="1:11" ht="12" customHeight="1" x14ac:dyDescent="0.25">
      <c r="A23" s="35">
        <v>41291</v>
      </c>
      <c r="B23" s="36">
        <v>95.252099999999999</v>
      </c>
      <c r="C23" s="36">
        <v>1.2484999999999999</v>
      </c>
      <c r="D23" s="36">
        <v>0.1263</v>
      </c>
      <c r="E23" s="36">
        <v>1.377</v>
      </c>
      <c r="F23" s="36">
        <v>2.0861999999999998</v>
      </c>
      <c r="G23" s="37">
        <v>278.18</v>
      </c>
      <c r="H23" s="37">
        <v>19.649999999999999</v>
      </c>
      <c r="I23" s="36">
        <v>38.237704918032783</v>
      </c>
      <c r="J23" s="37">
        <v>49.79</v>
      </c>
      <c r="K23" s="37">
        <v>0.05</v>
      </c>
    </row>
    <row r="24" spans="1:11" ht="12" customHeight="1" x14ac:dyDescent="0.25">
      <c r="A24" s="35">
        <v>41292</v>
      </c>
      <c r="B24" s="36">
        <v>95.4285</v>
      </c>
      <c r="C24" s="36">
        <v>1.2984</v>
      </c>
      <c r="D24" s="36">
        <v>0.13139999999999999</v>
      </c>
      <c r="E24" s="36">
        <v>1.4334</v>
      </c>
      <c r="F24" s="36">
        <v>2.1356000000000002</v>
      </c>
      <c r="G24" s="37">
        <v>278.42</v>
      </c>
      <c r="H24" s="37">
        <v>28.58</v>
      </c>
      <c r="I24" s="36">
        <v>38.256333830104325</v>
      </c>
      <c r="J24" s="37">
        <v>49.85</v>
      </c>
      <c r="K24" s="37">
        <v>0.09</v>
      </c>
    </row>
    <row r="25" spans="1:11" ht="12" customHeight="1" x14ac:dyDescent="0.25">
      <c r="A25" s="35">
        <v>41293</v>
      </c>
      <c r="B25" s="36">
        <v>95.197500000000005</v>
      </c>
      <c r="C25" s="36">
        <v>1.4367000000000001</v>
      </c>
      <c r="D25" s="36">
        <v>0.1123</v>
      </c>
      <c r="E25" s="36">
        <v>1.5496000000000001</v>
      </c>
      <c r="F25" s="36">
        <v>2.1070000000000002</v>
      </c>
      <c r="G25" s="37">
        <v>280.29000000000002</v>
      </c>
      <c r="H25" s="37">
        <v>29.94</v>
      </c>
      <c r="I25" s="36">
        <v>38.241430700447097</v>
      </c>
      <c r="J25" s="37">
        <v>49.8</v>
      </c>
      <c r="K25" s="37">
        <v>0.1</v>
      </c>
    </row>
    <row r="26" spans="1:11" ht="12" customHeight="1" x14ac:dyDescent="0.25">
      <c r="A26" s="35">
        <v>41294</v>
      </c>
      <c r="B26" s="36">
        <v>94.881500000000003</v>
      </c>
      <c r="C26" s="36">
        <v>1.1834</v>
      </c>
      <c r="D26" s="36">
        <v>0.104</v>
      </c>
      <c r="E26" s="36">
        <v>1.2975000000000001</v>
      </c>
      <c r="F26" s="36">
        <v>2.0981000000000001</v>
      </c>
      <c r="G26" s="37">
        <v>282.10000000000002</v>
      </c>
      <c r="H26" s="37">
        <v>36.29</v>
      </c>
      <c r="I26" s="36">
        <v>38.293591654247393</v>
      </c>
      <c r="J26" s="37">
        <v>49.81</v>
      </c>
      <c r="K26" s="37">
        <v>0.11</v>
      </c>
    </row>
    <row r="27" spans="1:11" ht="12" customHeight="1" x14ac:dyDescent="0.25">
      <c r="A27" s="35">
        <v>41295</v>
      </c>
      <c r="B27" s="36">
        <v>94.301000000000002</v>
      </c>
      <c r="C27" s="36">
        <v>1.6068</v>
      </c>
      <c r="D27" s="36">
        <v>0.115</v>
      </c>
      <c r="E27" s="36">
        <v>1.7285999999999999</v>
      </c>
      <c r="F27" s="36">
        <v>2.3214000000000001</v>
      </c>
      <c r="G27" s="37">
        <v>283.60000000000002</v>
      </c>
      <c r="H27" s="37">
        <v>41.45</v>
      </c>
      <c r="I27" s="36">
        <v>38.394187779433679</v>
      </c>
      <c r="J27" s="37">
        <v>49.79</v>
      </c>
      <c r="K27" s="37">
        <v>0.14000000000000001</v>
      </c>
    </row>
    <row r="28" spans="1:11" ht="12" customHeight="1" x14ac:dyDescent="0.25">
      <c r="A28" s="35">
        <v>41296</v>
      </c>
      <c r="B28" s="36">
        <v>94.867699999999999</v>
      </c>
      <c r="C28" s="36">
        <v>1.6408</v>
      </c>
      <c r="D28" s="36">
        <v>0.1143</v>
      </c>
      <c r="E28" s="36">
        <v>1.7615000000000001</v>
      </c>
      <c r="F28" s="36">
        <v>2.1678999999999999</v>
      </c>
      <c r="G28" s="37">
        <v>283.70999999999998</v>
      </c>
      <c r="H28" s="37">
        <v>41.29</v>
      </c>
      <c r="I28" s="36">
        <v>38.308494783904621</v>
      </c>
      <c r="J28" s="37">
        <v>49.75</v>
      </c>
      <c r="K28" s="37">
        <v>0.17</v>
      </c>
    </row>
    <row r="29" spans="1:11" ht="12" customHeight="1" x14ac:dyDescent="0.25">
      <c r="A29" s="35">
        <v>41297</v>
      </c>
      <c r="B29" s="36">
        <v>94.8613</v>
      </c>
      <c r="C29" s="36">
        <v>1.5041</v>
      </c>
      <c r="D29" s="36">
        <v>0.1242</v>
      </c>
      <c r="E29" s="36">
        <v>1.6440999999999999</v>
      </c>
      <c r="F29" s="36">
        <v>2.1966999999999999</v>
      </c>
      <c r="G29" s="37">
        <v>282.56</v>
      </c>
      <c r="H29" s="37">
        <v>37.380000000000003</v>
      </c>
      <c r="I29" s="36">
        <v>38.263785394932938</v>
      </c>
      <c r="J29" s="37">
        <v>49.69</v>
      </c>
      <c r="K29" s="37">
        <v>0.54</v>
      </c>
    </row>
    <row r="30" spans="1:11" ht="12" customHeight="1" x14ac:dyDescent="0.25">
      <c r="A30" s="35">
        <v>41298</v>
      </c>
      <c r="B30" s="36">
        <v>95.110100000000003</v>
      </c>
      <c r="C30" s="36">
        <v>1.2575000000000001</v>
      </c>
      <c r="D30" s="36">
        <v>0.1226</v>
      </c>
      <c r="E30" s="36">
        <v>1.3986000000000001</v>
      </c>
      <c r="F30" s="36">
        <v>2.1644999999999999</v>
      </c>
      <c r="G30" s="37">
        <v>278.89999999999998</v>
      </c>
      <c r="H30" s="37">
        <v>33.18</v>
      </c>
      <c r="I30" s="36">
        <v>38.289865871833086</v>
      </c>
      <c r="J30" s="37">
        <v>49.86</v>
      </c>
      <c r="K30" s="37">
        <v>0.11</v>
      </c>
    </row>
    <row r="31" spans="1:11" ht="12" customHeight="1" x14ac:dyDescent="0.25">
      <c r="A31" s="35">
        <v>41299</v>
      </c>
      <c r="B31" s="36">
        <v>95.016400000000004</v>
      </c>
      <c r="C31" s="36">
        <v>1.5144</v>
      </c>
      <c r="D31" s="36">
        <v>0.1206</v>
      </c>
      <c r="E31" s="36">
        <v>1.6431</v>
      </c>
      <c r="F31" s="36">
        <v>2.2136</v>
      </c>
      <c r="G31" s="37">
        <v>281.99</v>
      </c>
      <c r="H31" s="37">
        <v>33.26</v>
      </c>
      <c r="I31" s="36">
        <v>38.267511177347245</v>
      </c>
      <c r="J31" s="37">
        <v>49.74</v>
      </c>
      <c r="K31" s="37">
        <v>0.11</v>
      </c>
    </row>
    <row r="32" spans="1:11" ht="12" customHeight="1" x14ac:dyDescent="0.25">
      <c r="A32" s="35">
        <v>41300</v>
      </c>
      <c r="B32" s="36">
        <v>94.858000000000004</v>
      </c>
      <c r="C32" s="36">
        <v>1.6152</v>
      </c>
      <c r="D32" s="36">
        <v>0.1105</v>
      </c>
      <c r="E32" s="36">
        <v>1.7292000000000001</v>
      </c>
      <c r="F32" s="36">
        <v>2.0832000000000002</v>
      </c>
      <c r="G32" s="37">
        <v>283.76</v>
      </c>
      <c r="H32" s="37">
        <v>36.4</v>
      </c>
      <c r="I32" s="36">
        <v>38.315946348733227</v>
      </c>
      <c r="J32" s="37">
        <v>49.74</v>
      </c>
      <c r="K32" s="37">
        <v>0.46</v>
      </c>
    </row>
    <row r="33" spans="1:11" ht="12" customHeight="1" x14ac:dyDescent="0.25">
      <c r="A33" s="35">
        <v>41301</v>
      </c>
      <c r="B33" s="36">
        <v>94.880399999999995</v>
      </c>
      <c r="C33" s="36">
        <v>1.7082999999999999</v>
      </c>
      <c r="D33" s="36">
        <v>0.1111</v>
      </c>
      <c r="E33" s="36">
        <v>1.8210999999999999</v>
      </c>
      <c r="F33" s="36">
        <v>2.0878000000000001</v>
      </c>
      <c r="G33" s="37">
        <v>283.66000000000003</v>
      </c>
      <c r="H33" s="37">
        <v>38.78</v>
      </c>
      <c r="I33" s="36">
        <v>38.226527570789862</v>
      </c>
      <c r="J33" s="37">
        <v>49.58</v>
      </c>
      <c r="K33" s="37">
        <v>0.36</v>
      </c>
    </row>
    <row r="34" spans="1:11" ht="12" customHeight="1" x14ac:dyDescent="0.25">
      <c r="A34" s="35">
        <v>41302</v>
      </c>
      <c r="B34" s="36">
        <v>94.423400000000001</v>
      </c>
      <c r="C34" s="36">
        <v>1.6736</v>
      </c>
      <c r="D34" s="36">
        <v>8.9800000000000005E-2</v>
      </c>
      <c r="E34" s="36">
        <v>1.7919</v>
      </c>
      <c r="F34" s="36">
        <v>2.0992999999999999</v>
      </c>
      <c r="G34" s="37">
        <v>283.75</v>
      </c>
      <c r="H34" s="37">
        <v>37.130000000000003</v>
      </c>
      <c r="I34" s="36">
        <v>38.204172876304028</v>
      </c>
      <c r="J34" s="37">
        <v>49.55</v>
      </c>
      <c r="K34" s="37">
        <v>0.39</v>
      </c>
    </row>
    <row r="35" spans="1:11" ht="12" customHeight="1" x14ac:dyDescent="0.25">
      <c r="A35" s="35">
        <v>41303</v>
      </c>
      <c r="B35" s="36">
        <v>94.448800000000006</v>
      </c>
      <c r="C35" s="36">
        <v>1.5911999999999999</v>
      </c>
      <c r="D35" s="36">
        <v>8.8300000000000003E-2</v>
      </c>
      <c r="E35" s="36">
        <v>1.6861999999999999</v>
      </c>
      <c r="F35" s="36">
        <v>1.7241</v>
      </c>
      <c r="G35" s="37">
        <v>282.3</v>
      </c>
      <c r="H35" s="37">
        <v>37.85</v>
      </c>
      <c r="I35" s="36">
        <v>38.137108792846497</v>
      </c>
      <c r="J35" s="37">
        <v>49.4</v>
      </c>
      <c r="K35" s="37">
        <v>0.39</v>
      </c>
    </row>
    <row r="36" spans="1:11" ht="12" customHeight="1" x14ac:dyDescent="0.25">
      <c r="A36" s="35">
        <v>41304</v>
      </c>
      <c r="B36" s="36">
        <v>94.714299999999994</v>
      </c>
      <c r="C36" s="36">
        <v>1.6963999999999999</v>
      </c>
      <c r="D36" s="36">
        <v>9.9900000000000003E-2</v>
      </c>
      <c r="E36" s="36">
        <v>1.8280000000000001</v>
      </c>
      <c r="F36" s="36">
        <v>2.1320999999999999</v>
      </c>
      <c r="G36" s="37">
        <v>279.67</v>
      </c>
      <c r="H36" s="37">
        <v>33.840000000000003</v>
      </c>
      <c r="I36" s="36">
        <v>38.222801788375556</v>
      </c>
      <c r="J36" s="37">
        <v>49.57</v>
      </c>
      <c r="K36" s="37">
        <v>7.0000000000000007E-2</v>
      </c>
    </row>
    <row r="37" spans="1:11" ht="12" customHeight="1" thickBot="1" x14ac:dyDescent="0.3">
      <c r="A37" s="35">
        <v>41305</v>
      </c>
      <c r="B37" s="36">
        <v>95.119100000000003</v>
      </c>
      <c r="C37" s="36">
        <v>1.4342999999999999</v>
      </c>
      <c r="D37" s="36">
        <v>0.12939999999999999</v>
      </c>
      <c r="E37" s="36">
        <v>1.5637000000000001</v>
      </c>
      <c r="F37" s="36">
        <v>2.1105999999999998</v>
      </c>
      <c r="G37" s="37">
        <v>278.58</v>
      </c>
      <c r="H37" s="37">
        <v>28.61</v>
      </c>
      <c r="I37" s="36">
        <v>38.204172876304028</v>
      </c>
      <c r="J37" s="37">
        <v>49.6</v>
      </c>
      <c r="K37" s="37">
        <v>0.02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17</v>
      </c>
      <c r="B39" s="24">
        <f>MIN(B7:B36)</f>
        <v>94.058199999999999</v>
      </c>
      <c r="C39" s="24">
        <f t="shared" ref="C39:K39" si="0">MIN(C7:C36)</f>
        <v>1.1579999999999999</v>
      </c>
      <c r="D39" s="24">
        <f t="shared" si="0"/>
        <v>8.4199999999999997E-2</v>
      </c>
      <c r="E39" s="24">
        <f t="shared" si="0"/>
        <v>1.2819</v>
      </c>
      <c r="F39" s="24">
        <f t="shared" si="0"/>
        <v>1.7241</v>
      </c>
      <c r="G39" s="24">
        <f t="shared" si="0"/>
        <v>278.18</v>
      </c>
      <c r="H39" s="24">
        <f t="shared" si="0"/>
        <v>15.74</v>
      </c>
      <c r="I39" s="24">
        <f t="shared" si="0"/>
        <v>38.099850968703429</v>
      </c>
      <c r="J39" s="24">
        <f t="shared" si="0"/>
        <v>49.4</v>
      </c>
      <c r="K39" s="24">
        <f t="shared" si="0"/>
        <v>0.05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7"/>
      <c r="C41" s="68"/>
      <c r="D41" s="68"/>
      <c r="E41" s="68"/>
      <c r="F41" s="68"/>
      <c r="G41" s="68"/>
      <c r="H41" s="68"/>
      <c r="I41" s="68"/>
      <c r="J41" s="68"/>
      <c r="K41" s="69"/>
    </row>
    <row r="42" spans="1:11" x14ac:dyDescent="0.25">
      <c r="A42" s="2"/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1:11" x14ac:dyDescent="0.25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2"/>
    </row>
    <row r="44" spans="1:11" x14ac:dyDescent="0.25">
      <c r="A44" s="2"/>
      <c r="B44" s="70"/>
      <c r="C44" s="71"/>
      <c r="D44" s="71"/>
      <c r="E44" s="71"/>
      <c r="F44" s="71"/>
      <c r="G44" s="71"/>
      <c r="H44" s="71"/>
      <c r="I44" s="71"/>
      <c r="J44" s="71"/>
      <c r="K44" s="72"/>
    </row>
    <row r="45" spans="1:11" x14ac:dyDescent="0.25">
      <c r="A45" s="2"/>
      <c r="B45" s="73"/>
      <c r="C45" s="74"/>
      <c r="D45" s="74"/>
      <c r="E45" s="74"/>
      <c r="F45" s="74"/>
      <c r="G45" s="74"/>
      <c r="H45" s="74"/>
      <c r="I45" s="74"/>
      <c r="J45" s="74"/>
      <c r="K45" s="7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2012-10-09T16:33:43Z</cp:lastPrinted>
  <dcterms:created xsi:type="dcterms:W3CDTF">2012-05-21T15:11:37Z</dcterms:created>
  <dcterms:modified xsi:type="dcterms:W3CDTF">2015-02-23T18:35:08Z</dcterms:modified>
</cp:coreProperties>
</file>