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15480" windowHeight="1003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45621" calcMode="manual"/>
</workbook>
</file>

<file path=xl/calcChain.xml><?xml version="1.0" encoding="utf-8"?>
<calcChain xmlns="http://schemas.openxmlformats.org/spreadsheetml/2006/main">
  <c r="C39" i="5" l="1"/>
  <c r="D39" i="5"/>
  <c r="E39" i="5"/>
  <c r="F39" i="5"/>
  <c r="G39" i="5"/>
  <c r="H39" i="5"/>
  <c r="I39" i="5"/>
  <c r="J39" i="5"/>
  <c r="K39" i="5"/>
  <c r="B39" i="5"/>
  <c r="C39" i="4"/>
  <c r="D39" i="4"/>
  <c r="E39" i="4"/>
  <c r="F39" i="4"/>
  <c r="G39" i="4"/>
  <c r="H39" i="4"/>
  <c r="I39" i="4"/>
  <c r="J39" i="4"/>
  <c r="K39" i="4"/>
  <c r="B39" i="4"/>
  <c r="C43" i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B41" i="1"/>
  <c r="C40" i="1"/>
  <c r="D40" i="1"/>
  <c r="E40" i="1"/>
  <c r="F40" i="1"/>
  <c r="G40" i="1"/>
  <c r="H40" i="1"/>
  <c r="I40" i="1"/>
  <c r="J40" i="1"/>
  <c r="K40" i="1"/>
  <c r="B40" i="1"/>
  <c r="L43" i="1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<sst xmlns="http://schemas.openxmlformats.org/spreadsheetml/2006/main" count="72" uniqueCount="29">
  <si>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</si>
  <si>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</si>
  <si>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</si>
  <si>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</si>
  <si>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</si>
  <si>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</si>
  <si>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</si>
  <si>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</si>
  <si>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</si>
  <si>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</si>
  <si>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</si>
  <si>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</si>
  <si>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</si>
  <si>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</si>
  <si>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</si>
  <si>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</si>
  <si>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</si>
  <si>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</si>
  <si>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</si>
  <si>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</si>
  <si>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</si>
  <si>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</si>
  <si>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</si>
  <si>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</si>
  <si>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</si>
  <si>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</si>
  <si>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</si>
  <si>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Kinder Morgan Gas Natural Mexico, S. de R.L. de C.V.</t>
  </si>
  <si>
    <t>PEMEX/KMGNM Estación M1: 40572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</si>
</sst>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7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6" fillId="0" borderId="16" xfId="0" applyNumberFormat="1" applyFont="1" applyFill="1" applyBorder="1" applyAlignment="1" applyProtection="1">
      <alignment horizontal="left"/>
      <protection locked="0"/>
    </xf>
    <xf numFmtId="165" fontId="13" fillId="0" borderId="31" xfId="2" applyNumberFormat="1" applyFont="1" applyFill="1" applyBorder="1" applyAlignment="1" applyProtection="1">
      <alignment horizontal="right" wrapText="1"/>
      <protection locked="0"/>
    </xf>
    <xf numFmtId="165" fontId="14" fillId="0" borderId="3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7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Sheet1 2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topLeftCell="A7" zoomScaleNormal="100" workbookViewId="0">
      <selection activeCell="I30" sqref="I3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7" x14ac:dyDescent="0.25">
      <c r="A2" s="49" t="s">
        <v>0</v>
      </c>
      <c r="B2" s="51"/>
      <c r="C2" s="52" t="s">
        <v>27</v>
      </c>
      <c r="D2" s="52"/>
      <c r="E2" s="52"/>
      <c r="F2" s="52"/>
      <c r="G2" s="52"/>
      <c r="H2" s="52"/>
      <c r="I2" s="52"/>
      <c r="J2" s="52"/>
      <c r="K2" s="52"/>
      <c r="L2" s="26"/>
      <c r="M2" s="19"/>
      <c r="N2" s="19"/>
    </row>
    <row r="3" spans="1:17" x14ac:dyDescent="0.25">
      <c r="A3" s="49" t="s">
        <v>1</v>
      </c>
      <c r="B3" s="51"/>
      <c r="C3" s="53" t="s">
        <v>28</v>
      </c>
      <c r="D3" s="53"/>
      <c r="E3" s="53"/>
      <c r="F3" s="53"/>
      <c r="G3" s="53"/>
      <c r="H3" s="53"/>
      <c r="I3" s="53"/>
      <c r="J3" s="53"/>
      <c r="K3" s="53"/>
      <c r="L3" s="26"/>
      <c r="M3" s="19"/>
      <c r="N3" s="19"/>
    </row>
    <row r="4" spans="1:17" ht="15.75" thickBot="1" x14ac:dyDescent="0.3">
      <c r="A4" s="49" t="s">
        <v>2</v>
      </c>
      <c r="B4" s="49"/>
      <c r="C4" s="50" t="s">
        <v>9</v>
      </c>
      <c r="D4" s="5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8" t="s">
        <v>15</v>
      </c>
      <c r="B6" s="9" t="s">
        <v>3</v>
      </c>
      <c r="C6" s="9" t="s">
        <v>14</v>
      </c>
      <c r="D6" s="9" t="s">
        <v>4</v>
      </c>
      <c r="E6" s="10" t="s">
        <v>5</v>
      </c>
      <c r="F6" s="9" t="s">
        <v>6</v>
      </c>
      <c r="G6" s="9" t="s">
        <v>10</v>
      </c>
      <c r="H6" s="9" t="s">
        <v>11</v>
      </c>
      <c r="I6" s="9" t="s">
        <v>12</v>
      </c>
      <c r="J6" s="9" t="s">
        <v>20</v>
      </c>
      <c r="K6" s="9" t="s">
        <v>13</v>
      </c>
      <c r="L6" s="27"/>
      <c r="M6" s="15" t="s">
        <v>23</v>
      </c>
      <c r="N6" s="15" t="s">
        <v>24</v>
      </c>
    </row>
    <row r="7" spans="1:17" ht="12" customHeight="1" x14ac:dyDescent="0.25">
      <c r="A7" s="35">
        <v>41334</v>
      </c>
      <c r="B7" s="36">
        <v>94.976758333333336</v>
      </c>
      <c r="C7" s="36">
        <v>1.5975791666666668</v>
      </c>
      <c r="D7" s="36">
        <v>0.14252500000000001</v>
      </c>
      <c r="E7" s="36">
        <v>1.7401041666666668</v>
      </c>
      <c r="F7" s="36">
        <v>2.5428708333333336</v>
      </c>
      <c r="G7" s="37">
        <v>279.27</v>
      </c>
      <c r="H7" s="37">
        <v>40.450000000000003</v>
      </c>
      <c r="I7" s="36">
        <v>38.437034277198208</v>
      </c>
      <c r="J7" s="37">
        <v>49.9</v>
      </c>
      <c r="K7" s="37">
        <v>0.3</v>
      </c>
      <c r="L7" s="28"/>
      <c r="M7" s="20"/>
      <c r="N7" s="20"/>
    </row>
    <row r="8" spans="1:17" ht="12" customHeight="1" x14ac:dyDescent="0.25">
      <c r="A8" s="35">
        <v>41335</v>
      </c>
      <c r="B8" s="36">
        <v>95.096441666666664</v>
      </c>
      <c r="C8" s="36">
        <v>1.7648333333333333</v>
      </c>
      <c r="D8" s="36">
        <v>0.13291249999999999</v>
      </c>
      <c r="E8" s="36">
        <v>1.8977458333333335</v>
      </c>
      <c r="F8" s="36">
        <v>2.2962250000000002</v>
      </c>
      <c r="G8" s="37">
        <v>280.39999999999998</v>
      </c>
      <c r="H8" s="37">
        <v>44.69</v>
      </c>
      <c r="I8" s="36">
        <v>38.290331594634871</v>
      </c>
      <c r="J8" s="37">
        <v>49.71</v>
      </c>
      <c r="K8" s="37">
        <v>0.28000000000000003</v>
      </c>
      <c r="L8" s="29"/>
      <c r="M8" s="25"/>
      <c r="N8" s="25"/>
    </row>
    <row r="9" spans="1:17" ht="12" customHeight="1" x14ac:dyDescent="0.25">
      <c r="A9" s="35">
        <v>41336</v>
      </c>
      <c r="B9" s="36">
        <v>95.11141666666667</v>
      </c>
      <c r="C9" s="36">
        <v>1.8772333333333335</v>
      </c>
      <c r="D9" s="36">
        <v>0.13320000000000001</v>
      </c>
      <c r="E9" s="36">
        <v>2.0104333333333333</v>
      </c>
      <c r="F9" s="36">
        <v>2.1886291666666668</v>
      </c>
      <c r="G9" s="37">
        <v>280.94</v>
      </c>
      <c r="H9" s="37">
        <v>49.63</v>
      </c>
      <c r="I9" s="36">
        <v>38.203086189766516</v>
      </c>
      <c r="J9" s="37">
        <v>49.58</v>
      </c>
      <c r="K9" s="37">
        <v>0.41</v>
      </c>
      <c r="L9" s="29"/>
      <c r="M9" s="25"/>
      <c r="N9" s="25"/>
    </row>
    <row r="10" spans="1:17" ht="12" customHeight="1" x14ac:dyDescent="0.25">
      <c r="A10" s="35">
        <v>41337</v>
      </c>
      <c r="B10" s="36">
        <v>94.988066666666668</v>
      </c>
      <c r="C10" s="36">
        <v>1.9095541666666669</v>
      </c>
      <c r="D10" s="36">
        <v>0.13412916666666666</v>
      </c>
      <c r="E10" s="36">
        <v>2.0436833333333335</v>
      </c>
      <c r="F10" s="36">
        <v>2.2733416666666666</v>
      </c>
      <c r="G10" s="37">
        <v>281.29000000000002</v>
      </c>
      <c r="H10" s="37">
        <v>33.520000000000003</v>
      </c>
      <c r="I10" s="36">
        <v>38.21892076502732</v>
      </c>
      <c r="J10" s="37">
        <v>49.57</v>
      </c>
      <c r="K10" s="37">
        <v>0.73</v>
      </c>
      <c r="L10" s="29"/>
      <c r="M10" s="25"/>
      <c r="N10" s="25"/>
    </row>
    <row r="11" spans="1:17" ht="12" customHeight="1" x14ac:dyDescent="0.25">
      <c r="A11" s="35">
        <v>41338</v>
      </c>
      <c r="B11" s="36">
        <v>95.291783333333328</v>
      </c>
      <c r="C11" s="36">
        <v>1.6404208333333334</v>
      </c>
      <c r="D11" s="36">
        <v>0.13257916666666666</v>
      </c>
      <c r="E11" s="36">
        <v>1.7729999999999999</v>
      </c>
      <c r="F11" s="36">
        <v>2.2933083333333335</v>
      </c>
      <c r="G11" s="37">
        <v>278.69</v>
      </c>
      <c r="H11" s="37">
        <v>31.79</v>
      </c>
      <c r="I11" s="36">
        <v>38.283811475409834</v>
      </c>
      <c r="J11" s="37">
        <v>49.79</v>
      </c>
      <c r="K11" s="37">
        <v>0.45</v>
      </c>
      <c r="L11" s="29"/>
      <c r="M11" s="25"/>
      <c r="N11" s="25"/>
    </row>
    <row r="12" spans="1:17" ht="12" customHeight="1" x14ac:dyDescent="0.25">
      <c r="A12" s="35">
        <v>41339</v>
      </c>
      <c r="B12" s="36">
        <v>95.173129166666669</v>
      </c>
      <c r="C12" s="36">
        <v>1.6931666666666667</v>
      </c>
      <c r="D12" s="36">
        <v>0.13502500000000001</v>
      </c>
      <c r="E12" s="36">
        <v>1.8281916666666667</v>
      </c>
      <c r="F12" s="36">
        <v>2.3387875</v>
      </c>
      <c r="G12" s="37">
        <v>279.01</v>
      </c>
      <c r="H12" s="37">
        <v>21.41</v>
      </c>
      <c r="I12" s="36">
        <v>38.290021112767015</v>
      </c>
      <c r="J12" s="37">
        <v>49.76</v>
      </c>
      <c r="K12" s="37">
        <v>0.42</v>
      </c>
      <c r="L12" s="29"/>
      <c r="M12" s="25"/>
      <c r="N12" s="25"/>
    </row>
    <row r="13" spans="1:17" ht="12" customHeight="1" x14ac:dyDescent="0.25">
      <c r="A13" s="35">
        <v>41340</v>
      </c>
      <c r="B13" s="36">
        <v>95.245379166666666</v>
      </c>
      <c r="C13" s="36">
        <v>1.7396083333333334</v>
      </c>
      <c r="D13" s="36">
        <v>0.13326666666666667</v>
      </c>
      <c r="E13" s="36">
        <v>1.8728750000000001</v>
      </c>
      <c r="F13" s="36">
        <v>2.1827624999999999</v>
      </c>
      <c r="G13" s="37">
        <v>280.64</v>
      </c>
      <c r="H13" s="37">
        <v>22.87</v>
      </c>
      <c r="I13" s="36">
        <v>38.262853949329362</v>
      </c>
      <c r="J13" s="37">
        <v>49.71</v>
      </c>
      <c r="K13" s="37">
        <v>0.38</v>
      </c>
      <c r="L13" s="29"/>
      <c r="M13" s="25"/>
      <c r="N13" s="25"/>
    </row>
    <row r="14" spans="1:17" ht="12" customHeight="1" x14ac:dyDescent="0.25">
      <c r="A14" s="35">
        <v>41341</v>
      </c>
      <c r="B14" s="36">
        <v>95.103449999999995</v>
      </c>
      <c r="C14" s="36">
        <v>1.7761208333333334</v>
      </c>
      <c r="D14" s="36">
        <v>0.13728333333333334</v>
      </c>
      <c r="E14" s="36">
        <v>1.9134041666666666</v>
      </c>
      <c r="F14" s="36">
        <v>2.269320833333333</v>
      </c>
      <c r="G14" s="37">
        <v>281.19</v>
      </c>
      <c r="H14" s="37">
        <v>25.46</v>
      </c>
      <c r="I14" s="36">
        <v>38.284898161947346</v>
      </c>
      <c r="J14" s="37">
        <v>49.7</v>
      </c>
      <c r="K14" s="37">
        <v>0.49</v>
      </c>
      <c r="L14" s="29"/>
      <c r="M14" s="25"/>
      <c r="N14" s="25"/>
    </row>
    <row r="15" spans="1:17" ht="12" customHeight="1" x14ac:dyDescent="0.25">
      <c r="A15" s="35">
        <v>41342</v>
      </c>
      <c r="B15" s="36">
        <v>95.005570833333323</v>
      </c>
      <c r="C15" s="36">
        <v>1.8602624999999999</v>
      </c>
      <c r="D15" s="36">
        <v>0.12331666666666667</v>
      </c>
      <c r="E15" s="36">
        <v>1.9835791666666669</v>
      </c>
      <c r="F15" s="36">
        <v>2.2746374999999999</v>
      </c>
      <c r="G15" s="37">
        <v>281.95999999999998</v>
      </c>
      <c r="H15" s="37">
        <v>29.9</v>
      </c>
      <c r="I15" s="36">
        <v>38.282569547938401</v>
      </c>
      <c r="J15" s="37">
        <v>49.64</v>
      </c>
      <c r="K15" s="37">
        <v>0.21</v>
      </c>
      <c r="L15" s="29"/>
      <c r="M15" s="25"/>
      <c r="N15" s="25"/>
    </row>
    <row r="16" spans="1:17" ht="12" customHeight="1" x14ac:dyDescent="0.25">
      <c r="A16" s="35">
        <v>41343</v>
      </c>
      <c r="B16" s="36">
        <v>94.731316666666672</v>
      </c>
      <c r="C16" s="36">
        <v>1.9833375</v>
      </c>
      <c r="D16" s="36">
        <v>0.12140833333333334</v>
      </c>
      <c r="E16" s="36">
        <v>2.1047458333333333</v>
      </c>
      <c r="F16" s="36">
        <v>2.3564833333333337</v>
      </c>
      <c r="G16" s="37">
        <v>283.12</v>
      </c>
      <c r="H16" s="37">
        <v>29.05</v>
      </c>
      <c r="I16" s="36">
        <v>38.310512916045703</v>
      </c>
      <c r="J16" s="37">
        <v>49.58</v>
      </c>
      <c r="K16" s="37">
        <v>0.36</v>
      </c>
      <c r="L16" s="29"/>
      <c r="M16" s="25"/>
      <c r="N16" s="25"/>
    </row>
    <row r="17" spans="1:14" ht="12" customHeight="1" x14ac:dyDescent="0.25">
      <c r="A17" s="35">
        <v>41344</v>
      </c>
      <c r="B17" s="36">
        <v>94.958375000000004</v>
      </c>
      <c r="C17" s="36">
        <v>1.7600541666666669</v>
      </c>
      <c r="D17" s="36">
        <v>0.13509583333333336</v>
      </c>
      <c r="E17" s="36">
        <v>1.8951499999999999</v>
      </c>
      <c r="F17" s="36">
        <v>2.4308291666666668</v>
      </c>
      <c r="G17" s="37">
        <v>281.06</v>
      </c>
      <c r="H17" s="37">
        <v>22.01</v>
      </c>
      <c r="I17" s="36">
        <v>38.335817188276202</v>
      </c>
      <c r="J17" s="37">
        <v>49.74</v>
      </c>
      <c r="K17" s="37">
        <v>0.51</v>
      </c>
      <c r="L17" s="29"/>
      <c r="M17" s="25"/>
      <c r="N17" s="25"/>
    </row>
    <row r="18" spans="1:14" ht="12" customHeight="1" x14ac:dyDescent="0.25">
      <c r="A18" s="35">
        <v>41345</v>
      </c>
      <c r="B18" s="36">
        <v>94.717929166666664</v>
      </c>
      <c r="C18" s="36">
        <v>1.7684333333333335</v>
      </c>
      <c r="D18" s="36">
        <v>0.13388333333333335</v>
      </c>
      <c r="E18" s="36">
        <v>1.9023166666666669</v>
      </c>
      <c r="F18" s="36">
        <v>2.6527041666666666</v>
      </c>
      <c r="G18" s="37">
        <v>280.25</v>
      </c>
      <c r="H18" s="37">
        <v>20.79</v>
      </c>
      <c r="I18" s="36">
        <v>38.402415548931941</v>
      </c>
      <c r="J18" s="37">
        <v>49.77</v>
      </c>
      <c r="K18" s="37">
        <v>0.12</v>
      </c>
      <c r="L18" s="29"/>
      <c r="M18" s="25"/>
      <c r="N18" s="25"/>
    </row>
    <row r="19" spans="1:14" ht="12" customHeight="1" x14ac:dyDescent="0.25">
      <c r="A19" s="35">
        <v>41346</v>
      </c>
      <c r="B19" s="36">
        <v>94.880558333333326</v>
      </c>
      <c r="C19" s="36">
        <v>1.8374999999999999</v>
      </c>
      <c r="D19" s="36">
        <v>0.13277916666666667</v>
      </c>
      <c r="E19" s="36">
        <v>1.9702791666666668</v>
      </c>
      <c r="F19" s="36">
        <v>2.4227625000000002</v>
      </c>
      <c r="G19" s="37">
        <v>281.49</v>
      </c>
      <c r="H19" s="37">
        <v>21.01</v>
      </c>
      <c r="I19" s="36">
        <v>38.313928216592153</v>
      </c>
      <c r="J19" s="37">
        <v>49.67</v>
      </c>
      <c r="K19" s="37">
        <v>0.46</v>
      </c>
      <c r="L19" s="29"/>
      <c r="M19" s="25"/>
      <c r="N19" s="25"/>
    </row>
    <row r="20" spans="1:14" ht="12" customHeight="1" x14ac:dyDescent="0.25">
      <c r="A20" s="35">
        <v>41347</v>
      </c>
      <c r="B20" s="36">
        <v>94.786079166666667</v>
      </c>
      <c r="C20" s="36">
        <v>1.8690875</v>
      </c>
      <c r="D20" s="36">
        <v>0.13291249999999999</v>
      </c>
      <c r="E20" s="36">
        <v>2.0019999999999998</v>
      </c>
      <c r="F20" s="36">
        <v>2.4598833333333334</v>
      </c>
      <c r="G20" s="37">
        <v>281.89999999999998</v>
      </c>
      <c r="H20" s="37">
        <v>19.12</v>
      </c>
      <c r="I20" s="36">
        <v>38.333022851465472</v>
      </c>
      <c r="J20" s="37">
        <v>49.66</v>
      </c>
      <c r="K20" s="37">
        <v>0.57999999999999996</v>
      </c>
      <c r="L20" s="29"/>
      <c r="M20" s="25"/>
      <c r="N20" s="25"/>
    </row>
    <row r="21" spans="1:14" ht="12" customHeight="1" x14ac:dyDescent="0.25">
      <c r="A21" s="35">
        <v>41348</v>
      </c>
      <c r="B21" s="36">
        <v>94.868745833333335</v>
      </c>
      <c r="C21" s="36">
        <v>1.9494041666666666</v>
      </c>
      <c r="D21" s="36">
        <v>0.1194375</v>
      </c>
      <c r="E21" s="36">
        <v>2.0688416666666671</v>
      </c>
      <c r="F21" s="36">
        <v>2.286104166666667</v>
      </c>
      <c r="G21" s="37">
        <v>283.33</v>
      </c>
      <c r="H21" s="37">
        <v>19.739999999999998</v>
      </c>
      <c r="I21" s="36">
        <v>38.285829607550916</v>
      </c>
      <c r="J21" s="37">
        <v>49.59</v>
      </c>
      <c r="K21" s="37">
        <v>0.36</v>
      </c>
      <c r="L21" s="29"/>
      <c r="M21" s="25"/>
      <c r="N21" s="25"/>
    </row>
    <row r="22" spans="1:14" ht="12" customHeight="1" x14ac:dyDescent="0.25">
      <c r="A22" s="35">
        <v>41349</v>
      </c>
      <c r="B22" s="36">
        <v>94.978666666666669</v>
      </c>
      <c r="C22" s="36">
        <v>1.9503958333333333</v>
      </c>
      <c r="D22" s="36">
        <v>0.12219166666666668</v>
      </c>
      <c r="E22" s="36">
        <v>2.0725875</v>
      </c>
      <c r="F22" s="36">
        <v>2.1910333333333334</v>
      </c>
      <c r="G22" s="37">
        <v>283.57</v>
      </c>
      <c r="H22" s="37">
        <v>21.32</v>
      </c>
      <c r="I22" s="36">
        <v>38.24546696472926</v>
      </c>
      <c r="J22" s="37">
        <v>49.56</v>
      </c>
      <c r="K22" s="37">
        <v>0.44</v>
      </c>
      <c r="L22" s="29"/>
      <c r="M22" s="25"/>
      <c r="N22" s="25"/>
    </row>
    <row r="23" spans="1:14" ht="12" customHeight="1" x14ac:dyDescent="0.25">
      <c r="A23" s="35">
        <v>41350</v>
      </c>
      <c r="B23" s="36">
        <v>94.733566666666661</v>
      </c>
      <c r="C23" s="36">
        <v>2.0593333333333335</v>
      </c>
      <c r="D23" s="36">
        <v>0.10867499999999999</v>
      </c>
      <c r="E23" s="36">
        <v>2.1680083333333333</v>
      </c>
      <c r="F23" s="36">
        <v>2.2547874999999999</v>
      </c>
      <c r="G23" s="37">
        <v>285.33999999999997</v>
      </c>
      <c r="H23" s="37">
        <v>24.4</v>
      </c>
      <c r="I23" s="36">
        <v>38.299801291604567</v>
      </c>
      <c r="J23" s="37">
        <v>49.53</v>
      </c>
      <c r="K23" s="37">
        <v>0.23</v>
      </c>
      <c r="L23" s="29"/>
      <c r="M23" s="25"/>
      <c r="N23" s="25"/>
    </row>
    <row r="24" spans="1:14" ht="12" customHeight="1" x14ac:dyDescent="0.25">
      <c r="A24" s="35">
        <v>41351</v>
      </c>
      <c r="B24" s="36">
        <v>94.661579166666669</v>
      </c>
      <c r="C24" s="36">
        <v>2.0327458333333333</v>
      </c>
      <c r="D24" s="36">
        <v>0.12162916666666668</v>
      </c>
      <c r="E24" s="36">
        <v>2.1543749999999999</v>
      </c>
      <c r="F24" s="36">
        <v>2.3925958333333335</v>
      </c>
      <c r="G24" s="37">
        <v>284.45999999999998</v>
      </c>
      <c r="H24" s="37">
        <v>27.4</v>
      </c>
      <c r="I24" s="36">
        <v>38.297783159463485</v>
      </c>
      <c r="J24" s="37">
        <v>49.54</v>
      </c>
      <c r="K24" s="37">
        <v>0.46</v>
      </c>
      <c r="L24" s="29"/>
      <c r="M24" s="25"/>
      <c r="N24" s="25"/>
    </row>
    <row r="25" spans="1:14" ht="12" customHeight="1" x14ac:dyDescent="0.25">
      <c r="A25" s="35">
        <v>41352</v>
      </c>
      <c r="B25" s="36">
        <v>94.595425000000006</v>
      </c>
      <c r="C25" s="36">
        <v>1.8674124999999999</v>
      </c>
      <c r="D25" s="36">
        <v>0.13632083333333334</v>
      </c>
      <c r="E25" s="36">
        <v>2.0037333333333338</v>
      </c>
      <c r="F25" s="36">
        <v>2.7110249999999998</v>
      </c>
      <c r="G25" s="37">
        <v>281.36</v>
      </c>
      <c r="H25" s="37">
        <v>24</v>
      </c>
      <c r="I25" s="36">
        <v>38.35692995529061</v>
      </c>
      <c r="J25" s="37">
        <v>49.68</v>
      </c>
      <c r="K25" s="37">
        <v>0.48</v>
      </c>
      <c r="L25" s="29"/>
      <c r="M25" s="25"/>
      <c r="N25" s="25"/>
    </row>
    <row r="26" spans="1:14" ht="12" customHeight="1" x14ac:dyDescent="0.25">
      <c r="A26" s="35">
        <v>41353</v>
      </c>
      <c r="B26" s="36">
        <v>94.602987499999998</v>
      </c>
      <c r="C26" s="36">
        <v>1.8407708333333335</v>
      </c>
      <c r="D26" s="36">
        <v>0.13427500000000001</v>
      </c>
      <c r="E26" s="36">
        <v>1.9750458333333334</v>
      </c>
      <c r="F26" s="36">
        <v>2.6823833333333336</v>
      </c>
      <c r="G26" s="37">
        <v>282.17</v>
      </c>
      <c r="H26" s="37">
        <v>23.24</v>
      </c>
      <c r="I26" s="36">
        <v>38.399776453055146</v>
      </c>
      <c r="J26" s="37">
        <v>49.72</v>
      </c>
      <c r="K26" s="37">
        <v>0.62</v>
      </c>
      <c r="L26" s="29"/>
      <c r="M26" s="25"/>
      <c r="N26" s="25"/>
    </row>
    <row r="27" spans="1:14" ht="12" customHeight="1" x14ac:dyDescent="0.25">
      <c r="A27" s="35">
        <v>41354</v>
      </c>
      <c r="B27" s="36">
        <v>94.531962500000006</v>
      </c>
      <c r="C27" s="36">
        <v>1.8343291666666668</v>
      </c>
      <c r="D27" s="36">
        <v>0.14047083333333332</v>
      </c>
      <c r="E27" s="36">
        <v>1.9748000000000001</v>
      </c>
      <c r="F27" s="36">
        <v>2.7732708333333331</v>
      </c>
      <c r="G27" s="37">
        <v>281.31</v>
      </c>
      <c r="H27" s="37">
        <v>21.51</v>
      </c>
      <c r="I27" s="36">
        <v>38.407693740685545</v>
      </c>
      <c r="J27" s="37">
        <v>49.73</v>
      </c>
      <c r="K27" s="37">
        <v>0.6</v>
      </c>
      <c r="L27" s="29"/>
      <c r="M27" s="25"/>
      <c r="N27" s="25"/>
    </row>
    <row r="28" spans="1:14" ht="12" customHeight="1" x14ac:dyDescent="0.25">
      <c r="A28" s="35">
        <v>41355</v>
      </c>
      <c r="B28" s="36">
        <v>94.920020833333339</v>
      </c>
      <c r="C28" s="36">
        <v>1.8344166666666668</v>
      </c>
      <c r="D28" s="36">
        <v>0.13671666666666668</v>
      </c>
      <c r="E28" s="36">
        <v>1.9711333333333334</v>
      </c>
      <c r="F28" s="36">
        <v>2.4406083333333335</v>
      </c>
      <c r="G28" s="37">
        <v>281.16000000000003</v>
      </c>
      <c r="H28" s="37">
        <v>25.43</v>
      </c>
      <c r="I28" s="36">
        <v>38.280396174863391</v>
      </c>
      <c r="J28" s="37">
        <v>49.66</v>
      </c>
      <c r="K28" s="37">
        <v>0.72</v>
      </c>
      <c r="L28" s="29"/>
      <c r="M28" s="25"/>
      <c r="N28" s="25"/>
    </row>
    <row r="29" spans="1:14" ht="12" customHeight="1" x14ac:dyDescent="0.25">
      <c r="A29" s="35">
        <v>41356</v>
      </c>
      <c r="B29" s="36">
        <v>95.006079166666666</v>
      </c>
      <c r="C29" s="36">
        <v>1.8109</v>
      </c>
      <c r="D29" s="36">
        <v>0.13872083333333332</v>
      </c>
      <c r="E29" s="36">
        <v>1.9496208333333334</v>
      </c>
      <c r="F29" s="36">
        <v>2.4089874999999998</v>
      </c>
      <c r="G29" s="37">
        <v>280.54000000000002</v>
      </c>
      <c r="H29" s="37">
        <v>32.369999999999997</v>
      </c>
      <c r="I29" s="36">
        <v>38.255557625434676</v>
      </c>
      <c r="J29" s="37">
        <v>49.65</v>
      </c>
      <c r="K29" s="37">
        <v>0.63</v>
      </c>
      <c r="L29" s="29"/>
      <c r="M29" s="25"/>
      <c r="N29" s="25"/>
    </row>
    <row r="30" spans="1:14" ht="12" customHeight="1" x14ac:dyDescent="0.25">
      <c r="A30" s="35">
        <v>41357</v>
      </c>
      <c r="B30" s="36">
        <v>95.063316666666665</v>
      </c>
      <c r="C30" s="36">
        <v>1.9190416666666668</v>
      </c>
      <c r="D30" s="36">
        <v>0.13414583333333333</v>
      </c>
      <c r="E30" s="36">
        <v>2.0531874999999999</v>
      </c>
      <c r="F30" s="36">
        <v>2.2643749999999998</v>
      </c>
      <c r="G30" s="37">
        <v>280.19</v>
      </c>
      <c r="H30" s="37">
        <v>23.44</v>
      </c>
      <c r="I30" s="36">
        <v>38.16148161947342</v>
      </c>
      <c r="J30" s="37">
        <v>49.53</v>
      </c>
      <c r="K30" s="37">
        <v>0.4</v>
      </c>
      <c r="L30" s="29"/>
      <c r="M30" s="25"/>
      <c r="N30" s="25"/>
    </row>
    <row r="31" spans="1:14" ht="12" customHeight="1" x14ac:dyDescent="0.25">
      <c r="A31" s="35">
        <v>41358</v>
      </c>
      <c r="B31" s="36">
        <v>95.278629166666661</v>
      </c>
      <c r="C31" s="36">
        <v>1.8360375</v>
      </c>
      <c r="D31" s="36">
        <v>0.14932083333333335</v>
      </c>
      <c r="E31" s="36">
        <v>1.9853583333333336</v>
      </c>
      <c r="F31" s="36">
        <v>2.135875</v>
      </c>
      <c r="G31" s="37">
        <v>279.33999999999997</v>
      </c>
      <c r="H31" s="37">
        <v>18.14</v>
      </c>
      <c r="I31" s="36">
        <v>38.133072528564334</v>
      </c>
      <c r="J31" s="37">
        <v>49.56</v>
      </c>
      <c r="K31" s="37">
        <v>0.28000000000000003</v>
      </c>
      <c r="L31" s="29"/>
      <c r="M31" s="25"/>
      <c r="N31" s="25"/>
    </row>
    <row r="32" spans="1:14" ht="12" customHeight="1" x14ac:dyDescent="0.25">
      <c r="A32" s="35">
        <v>41359</v>
      </c>
      <c r="B32" s="36">
        <v>95.259500000000003</v>
      </c>
      <c r="C32" s="36">
        <v>1.7940708333333333</v>
      </c>
      <c r="D32" s="36">
        <v>0.1458875</v>
      </c>
      <c r="E32" s="36">
        <v>1.9399583333333335</v>
      </c>
      <c r="F32" s="36">
        <v>2.1463291666666668</v>
      </c>
      <c r="G32" s="37">
        <v>279.77</v>
      </c>
      <c r="H32" s="37">
        <v>17.28</v>
      </c>
      <c r="I32" s="36">
        <v>38.191908842523596</v>
      </c>
      <c r="J32" s="37">
        <v>49.63</v>
      </c>
      <c r="K32" s="37">
        <v>0.3</v>
      </c>
      <c r="L32" s="29"/>
      <c r="M32" s="25"/>
      <c r="N32" s="25"/>
    </row>
    <row r="33" spans="1:14" ht="12" customHeight="1" x14ac:dyDescent="0.25">
      <c r="A33" s="35">
        <v>41360</v>
      </c>
      <c r="B33" s="36">
        <v>95.188325000000006</v>
      </c>
      <c r="C33" s="36">
        <v>1.9002041666666667</v>
      </c>
      <c r="D33" s="36">
        <v>0.14364583333333333</v>
      </c>
      <c r="E33" s="36">
        <v>2.0438499999999999</v>
      </c>
      <c r="F33" s="36">
        <v>2.1222041666666667</v>
      </c>
      <c r="G33" s="37">
        <v>280.10000000000002</v>
      </c>
      <c r="H33" s="37">
        <v>18.100000000000001</v>
      </c>
      <c r="I33" s="36">
        <v>38.142076502732237</v>
      </c>
      <c r="J33" s="37">
        <v>49.53</v>
      </c>
      <c r="K33" s="37">
        <v>0.27</v>
      </c>
      <c r="L33" s="29"/>
      <c r="M33" s="25"/>
      <c r="N33" s="25"/>
    </row>
    <row r="34" spans="1:14" ht="12" customHeight="1" x14ac:dyDescent="0.25">
      <c r="A34" s="35">
        <v>41361</v>
      </c>
      <c r="B34" s="36">
        <v>95.11592916666666</v>
      </c>
      <c r="C34" s="36">
        <v>1.9693875000000001</v>
      </c>
      <c r="D34" s="36">
        <v>0.12705</v>
      </c>
      <c r="E34" s="36">
        <v>2.0964375</v>
      </c>
      <c r="F34" s="36">
        <v>2.0481916666666669</v>
      </c>
      <c r="G34" s="37">
        <v>282.85000000000002</v>
      </c>
      <c r="H34" s="37">
        <v>19.37</v>
      </c>
      <c r="I34" s="36">
        <v>38.181352459016395</v>
      </c>
      <c r="J34" s="37">
        <v>49.51</v>
      </c>
      <c r="K34" s="37">
        <v>0.22</v>
      </c>
      <c r="L34" s="29"/>
      <c r="M34" s="25"/>
      <c r="N34" s="25"/>
    </row>
    <row r="35" spans="1:14" ht="12" customHeight="1" x14ac:dyDescent="0.25">
      <c r="A35" s="35">
        <v>41362</v>
      </c>
      <c r="B35" s="36">
        <v>94.939012500000004</v>
      </c>
      <c r="C35" s="36">
        <v>2.0278041666666669</v>
      </c>
      <c r="D35" s="36">
        <v>0.11555</v>
      </c>
      <c r="E35" s="36">
        <v>2.1433541666666667</v>
      </c>
      <c r="F35" s="36">
        <v>2.1339250000000001</v>
      </c>
      <c r="G35" s="37">
        <v>283.77</v>
      </c>
      <c r="H35" s="37">
        <v>24.21</v>
      </c>
      <c r="I35" s="36">
        <v>38.223888474913061</v>
      </c>
      <c r="J35" s="37">
        <v>49.5</v>
      </c>
      <c r="K35" s="37">
        <v>0.61</v>
      </c>
      <c r="L35" s="29"/>
      <c r="M35" s="25"/>
      <c r="N35" s="25"/>
    </row>
    <row r="36" spans="1:14" ht="12" customHeight="1" x14ac:dyDescent="0.25">
      <c r="A36" s="35">
        <v>41363</v>
      </c>
      <c r="B36" s="36">
        <v>95.12844166666666</v>
      </c>
      <c r="C36" s="36">
        <v>1.9958916666666668</v>
      </c>
      <c r="D36" s="36">
        <v>0.12522083333333334</v>
      </c>
      <c r="E36" s="36">
        <v>2.1211125000000002</v>
      </c>
      <c r="F36" s="36">
        <v>2.0580208333333334</v>
      </c>
      <c r="G36" s="37">
        <v>282.29000000000002</v>
      </c>
      <c r="H36" s="37">
        <v>27.9</v>
      </c>
      <c r="I36" s="36">
        <v>38.136022106308992</v>
      </c>
      <c r="J36" s="37">
        <v>49.47</v>
      </c>
      <c r="K36" s="37">
        <v>0.66</v>
      </c>
      <c r="L36" s="29"/>
      <c r="M36" s="25"/>
      <c r="N36" s="25"/>
    </row>
    <row r="37" spans="1:14" ht="12" customHeight="1" thickBot="1" x14ac:dyDescent="0.3">
      <c r="A37" s="35">
        <v>41364</v>
      </c>
      <c r="B37" s="36">
        <v>95.238833333333332</v>
      </c>
      <c r="C37" s="36">
        <v>1.9440416666666669</v>
      </c>
      <c r="D37" s="36">
        <v>0.12920833333333334</v>
      </c>
      <c r="E37" s="36">
        <v>2.0732499999999998</v>
      </c>
      <c r="F37" s="36">
        <v>2.0356541666666668</v>
      </c>
      <c r="G37" s="37">
        <v>281.52999999999997</v>
      </c>
      <c r="H37" s="37">
        <v>29.72</v>
      </c>
      <c r="I37" s="36">
        <v>38.115375062096369</v>
      </c>
      <c r="J37" s="37">
        <v>49.49</v>
      </c>
      <c r="K37" s="37">
        <v>0.7</v>
      </c>
      <c r="L37" s="29"/>
      <c r="M37" s="25"/>
      <c r="N37" s="25"/>
    </row>
    <row r="38" spans="1:14" ht="17.25" customHeight="1" x14ac:dyDescent="0.25">
      <c r="A38" s="48" t="s">
        <v>26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30"/>
      <c r="M38" s="30"/>
      <c r="N38" s="30"/>
    </row>
    <row r="39" spans="1:14" ht="7.5" customHeight="1" thickBot="1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4" x14ac:dyDescent="0.25">
      <c r="A40" s="11" t="s">
        <v>17</v>
      </c>
      <c r="B40" s="21">
        <f>MIN(B7:B37)</f>
        <v>94.531962500000006</v>
      </c>
      <c r="C40" s="21">
        <f t="shared" ref="C40:K40" si="0">MIN(C7:C37)</f>
        <v>1.5975791666666668</v>
      </c>
      <c r="D40" s="21">
        <f t="shared" si="0"/>
        <v>0.10867499999999999</v>
      </c>
      <c r="E40" s="21">
        <f t="shared" si="0"/>
        <v>1.7401041666666668</v>
      </c>
      <c r="F40" s="21">
        <f t="shared" si="0"/>
        <v>2.0356541666666668</v>
      </c>
      <c r="G40" s="21">
        <f t="shared" si="0"/>
        <v>278.69</v>
      </c>
      <c r="H40" s="21">
        <f t="shared" si="0"/>
        <v>17.28</v>
      </c>
      <c r="I40" s="21">
        <f t="shared" si="0"/>
        <v>38.115375062096369</v>
      </c>
      <c r="J40" s="21">
        <f t="shared" si="0"/>
        <v>49.47</v>
      </c>
      <c r="K40" s="21">
        <f t="shared" si="0"/>
        <v>0.12</v>
      </c>
      <c r="L40" s="18"/>
    </row>
    <row r="41" spans="1:14" x14ac:dyDescent="0.25">
      <c r="A41" s="12" t="s">
        <v>18</v>
      </c>
      <c r="B41" s="22">
        <f>AVERAGE(B7:B37)</f>
        <v>94.973460483870952</v>
      </c>
      <c r="C41" s="22">
        <f t="shared" ref="C41:K41" si="1">AVERAGE(C7:C37)</f>
        <v>1.8594638440860216</v>
      </c>
      <c r="D41" s="22">
        <f t="shared" si="1"/>
        <v>0.13189623655913979</v>
      </c>
      <c r="E41" s="22">
        <f t="shared" si="1"/>
        <v>1.9913600806451621</v>
      </c>
      <c r="F41" s="22">
        <f t="shared" si="1"/>
        <v>2.324771505376344</v>
      </c>
      <c r="G41" s="22">
        <f t="shared" si="1"/>
        <v>281.42870967741942</v>
      </c>
      <c r="H41" s="22">
        <f t="shared" si="1"/>
        <v>26.105483870967742</v>
      </c>
      <c r="I41" s="22">
        <f t="shared" si="1"/>
        <v>38.269794721407621</v>
      </c>
      <c r="J41" s="22">
        <f t="shared" si="1"/>
        <v>49.634193548387096</v>
      </c>
      <c r="K41" s="22">
        <f t="shared" si="1"/>
        <v>0.44129032258064521</v>
      </c>
      <c r="L41" s="18"/>
    </row>
    <row r="42" spans="1:14" x14ac:dyDescent="0.25">
      <c r="A42" s="13" t="s">
        <v>19</v>
      </c>
      <c r="B42" s="23">
        <f>MAX(B7:B37)</f>
        <v>95.291783333333328</v>
      </c>
      <c r="C42" s="23">
        <f t="shared" ref="C42:K42" si="2">MAX(C7:C37)</f>
        <v>2.0593333333333335</v>
      </c>
      <c r="D42" s="23">
        <f t="shared" si="2"/>
        <v>0.14932083333333335</v>
      </c>
      <c r="E42" s="23">
        <f t="shared" si="2"/>
        <v>2.1680083333333333</v>
      </c>
      <c r="F42" s="23">
        <f t="shared" si="2"/>
        <v>2.7732708333333331</v>
      </c>
      <c r="G42" s="23">
        <f t="shared" si="2"/>
        <v>285.33999999999997</v>
      </c>
      <c r="H42" s="23">
        <f t="shared" si="2"/>
        <v>49.63</v>
      </c>
      <c r="I42" s="23">
        <f t="shared" si="2"/>
        <v>38.437034277198208</v>
      </c>
      <c r="J42" s="23">
        <f t="shared" si="2"/>
        <v>49.9</v>
      </c>
      <c r="K42" s="23">
        <f t="shared" si="2"/>
        <v>0.73</v>
      </c>
      <c r="L42" s="18"/>
    </row>
    <row r="43" spans="1:14" ht="15.75" thickBot="1" x14ac:dyDescent="0.3">
      <c r="A43" s="16" t="s">
        <v>25</v>
      </c>
      <c r="B43" s="24">
        <f>STDEV(B7:B37)</f>
        <v>0.21796571216420313</v>
      </c>
      <c r="C43" s="24">
        <f t="shared" ref="C43:K43" si="3">STDEV(C7:C37)</f>
        <v>0.11224719318434136</v>
      </c>
      <c r="D43" s="24">
        <f t="shared" si="3"/>
        <v>8.9610498048575439E-3</v>
      </c>
      <c r="E43" s="24">
        <f t="shared" si="3"/>
        <v>0.10649582037189578</v>
      </c>
      <c r="F43" s="24">
        <f t="shared" si="3"/>
        <v>0.19592870525804401</v>
      </c>
      <c r="G43" s="24">
        <f t="shared" si="3"/>
        <v>1.6091918094403441</v>
      </c>
      <c r="H43" s="24">
        <f t="shared" si="3"/>
        <v>7.7176709952807663</v>
      </c>
      <c r="I43" s="24">
        <f t="shared" si="3"/>
        <v>8.5019486656673915E-2</v>
      </c>
      <c r="J43" s="24">
        <f t="shared" si="3"/>
        <v>0.10381952910534635</v>
      </c>
      <c r="K43" s="24">
        <f t="shared" si="3"/>
        <v>0.16506043207431356</v>
      </c>
      <c r="L43" s="24" t="e">
        <f t="shared" ref="L43" si="4">STDEV(L7:L36)</f>
        <v>#DIV/0!</v>
      </c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1"/>
    </row>
    <row r="46" spans="1:14" x14ac:dyDescent="0.25">
      <c r="A46" s="2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4"/>
    </row>
    <row r="47" spans="1:14" x14ac:dyDescent="0.25">
      <c r="A47" s="2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4"/>
    </row>
    <row r="48" spans="1:14" x14ac:dyDescent="0.25">
      <c r="A48" s="2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4"/>
    </row>
    <row r="49" spans="1:14" x14ac:dyDescent="0.25">
      <c r="A49" s="2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9" right="0.23622047244094499" top="0.39370078740157499" bottom="0.39370078740157499" header="0.31496062992126" footer="0.118110236220472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3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3" x14ac:dyDescent="0.25">
      <c r="A2" s="49" t="s">
        <v>0</v>
      </c>
      <c r="B2" s="51"/>
      <c r="C2" s="52" t="s">
        <v>27</v>
      </c>
      <c r="D2" s="52"/>
      <c r="E2" s="52"/>
      <c r="F2" s="52"/>
      <c r="G2" s="52"/>
      <c r="H2" s="52"/>
      <c r="I2" s="52"/>
      <c r="J2" s="52"/>
      <c r="K2" s="52"/>
    </row>
    <row r="3" spans="1:13" x14ac:dyDescent="0.25">
      <c r="A3" s="49" t="s">
        <v>1</v>
      </c>
      <c r="B3" s="51"/>
      <c r="C3" s="53" t="s">
        <v>28</v>
      </c>
      <c r="D3" s="53"/>
      <c r="E3" s="53"/>
      <c r="F3" s="53"/>
      <c r="G3" s="53"/>
      <c r="H3" s="53"/>
      <c r="I3" s="53"/>
      <c r="J3" s="53"/>
      <c r="K3" s="53"/>
    </row>
    <row r="4" spans="1:13" ht="15.75" thickBot="1" x14ac:dyDescent="0.3">
      <c r="A4" s="49" t="s">
        <v>2</v>
      </c>
      <c r="B4" s="49"/>
      <c r="C4" s="66" t="s">
        <v>9</v>
      </c>
      <c r="D4" s="6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8" t="s">
        <v>15</v>
      </c>
      <c r="B6" s="31" t="s">
        <v>3</v>
      </c>
      <c r="C6" s="31" t="s">
        <v>14</v>
      </c>
      <c r="D6" s="31" t="s">
        <v>4</v>
      </c>
      <c r="E6" s="32" t="s">
        <v>5</v>
      </c>
      <c r="F6" s="31" t="s">
        <v>6</v>
      </c>
      <c r="G6" s="31" t="s">
        <v>10</v>
      </c>
      <c r="H6" s="31" t="s">
        <v>11</v>
      </c>
      <c r="I6" s="31" t="s">
        <v>12</v>
      </c>
      <c r="J6" s="31" t="s">
        <v>20</v>
      </c>
      <c r="K6" s="31" t="s">
        <v>13</v>
      </c>
      <c r="L6" s="7"/>
    </row>
    <row r="7" spans="1:13" ht="12" customHeight="1" x14ac:dyDescent="0.25">
      <c r="A7" s="35">
        <v>41334</v>
      </c>
      <c r="B7" s="36">
        <v>95.259699999999995</v>
      </c>
      <c r="C7" s="36">
        <v>1.8136000000000001</v>
      </c>
      <c r="D7" s="36">
        <v>0.16789999999999999</v>
      </c>
      <c r="E7" s="36">
        <v>1.9619</v>
      </c>
      <c r="F7" s="36">
        <v>2.9346000000000001</v>
      </c>
      <c r="G7" s="37">
        <v>281.10000000000002</v>
      </c>
      <c r="H7" s="37">
        <v>52.21</v>
      </c>
      <c r="I7" s="36">
        <v>38.558122205663189</v>
      </c>
      <c r="J7" s="37">
        <v>50.05</v>
      </c>
      <c r="K7" s="37">
        <v>0.39</v>
      </c>
    </row>
    <row r="8" spans="1:13" ht="12" customHeight="1" x14ac:dyDescent="0.25">
      <c r="A8" s="35">
        <v>41335</v>
      </c>
      <c r="B8" s="36">
        <v>95.221900000000005</v>
      </c>
      <c r="C8" s="36">
        <v>1.91</v>
      </c>
      <c r="D8" s="36">
        <v>0.15989999999999999</v>
      </c>
      <c r="E8" s="36">
        <v>2.0333999999999999</v>
      </c>
      <c r="F8" s="36">
        <v>2.4140000000000001</v>
      </c>
      <c r="G8" s="37">
        <v>281.06</v>
      </c>
      <c r="H8" s="37">
        <v>58.13</v>
      </c>
      <c r="I8" s="36">
        <v>38.431445603576755</v>
      </c>
      <c r="J8" s="37">
        <v>49.91</v>
      </c>
      <c r="K8" s="37">
        <v>0.34</v>
      </c>
    </row>
    <row r="9" spans="1:13" ht="12" customHeight="1" x14ac:dyDescent="0.25">
      <c r="A9" s="35">
        <v>41336</v>
      </c>
      <c r="B9" s="36">
        <v>95.261700000000005</v>
      </c>
      <c r="C9" s="36">
        <v>1.9536</v>
      </c>
      <c r="D9" s="36">
        <v>0.1444</v>
      </c>
      <c r="E9" s="36">
        <v>2.0891000000000002</v>
      </c>
      <c r="F9" s="36">
        <v>2.3132000000000001</v>
      </c>
      <c r="G9" s="37">
        <v>282.14999999999998</v>
      </c>
      <c r="H9" s="37">
        <v>66.8</v>
      </c>
      <c r="I9" s="36">
        <v>38.248882265275704</v>
      </c>
      <c r="J9" s="37">
        <v>49.63</v>
      </c>
      <c r="K9" s="37">
        <v>0.54</v>
      </c>
    </row>
    <row r="10" spans="1:13" ht="12" customHeight="1" x14ac:dyDescent="0.25">
      <c r="A10" s="35">
        <v>41337</v>
      </c>
      <c r="B10" s="36">
        <v>95.193299999999994</v>
      </c>
      <c r="C10" s="36">
        <v>2.0539999999999998</v>
      </c>
      <c r="D10" s="36">
        <v>0.1452</v>
      </c>
      <c r="E10" s="36">
        <v>2.1724999999999999</v>
      </c>
      <c r="F10" s="36">
        <v>2.4925999999999999</v>
      </c>
      <c r="G10" s="37">
        <v>282.72000000000003</v>
      </c>
      <c r="H10" s="37">
        <v>57.66</v>
      </c>
      <c r="I10" s="36">
        <v>38.301043219076007</v>
      </c>
      <c r="J10" s="37">
        <v>49.67</v>
      </c>
      <c r="K10" s="37">
        <v>0.85</v>
      </c>
    </row>
    <row r="11" spans="1:13" ht="12" customHeight="1" x14ac:dyDescent="0.25">
      <c r="A11" s="35">
        <v>41338</v>
      </c>
      <c r="B11" s="36">
        <v>95.522999999999996</v>
      </c>
      <c r="C11" s="36">
        <v>1.8592</v>
      </c>
      <c r="D11" s="36">
        <v>0.1384</v>
      </c>
      <c r="E11" s="36">
        <v>1.9878</v>
      </c>
      <c r="F11" s="36">
        <v>2.5116999999999998</v>
      </c>
      <c r="G11" s="37">
        <v>279.87</v>
      </c>
      <c r="H11" s="37">
        <v>51.14</v>
      </c>
      <c r="I11" s="36">
        <v>38.405365126676607</v>
      </c>
      <c r="J11" s="37">
        <v>49.93</v>
      </c>
      <c r="K11" s="37">
        <v>0.84</v>
      </c>
    </row>
    <row r="12" spans="1:13" ht="12" customHeight="1" x14ac:dyDescent="0.25">
      <c r="A12" s="35">
        <v>41339</v>
      </c>
      <c r="B12" s="36">
        <v>95.531499999999994</v>
      </c>
      <c r="C12" s="36">
        <v>1.8026</v>
      </c>
      <c r="D12" s="36">
        <v>0.14460000000000001</v>
      </c>
      <c r="E12" s="36">
        <v>1.9312</v>
      </c>
      <c r="F12" s="36">
        <v>2.9973000000000001</v>
      </c>
      <c r="G12" s="37">
        <v>280.49</v>
      </c>
      <c r="H12" s="37">
        <v>26.87</v>
      </c>
      <c r="I12" s="36">
        <v>38.446348733233982</v>
      </c>
      <c r="J12" s="37">
        <v>50.03</v>
      </c>
      <c r="K12" s="37">
        <v>0.53</v>
      </c>
    </row>
    <row r="13" spans="1:13" ht="12" customHeight="1" x14ac:dyDescent="0.25">
      <c r="A13" s="35">
        <v>41340</v>
      </c>
      <c r="B13" s="36">
        <v>95.442499999999995</v>
      </c>
      <c r="C13" s="36">
        <v>1.8714999999999999</v>
      </c>
      <c r="D13" s="36">
        <v>0.13819999999999999</v>
      </c>
      <c r="E13" s="36">
        <v>2.0082</v>
      </c>
      <c r="F13" s="36">
        <v>2.3111999999999999</v>
      </c>
      <c r="G13" s="37">
        <v>282.16000000000003</v>
      </c>
      <c r="H13" s="37">
        <v>26.67</v>
      </c>
      <c r="I13" s="36">
        <v>38.379284649776451</v>
      </c>
      <c r="J13" s="37">
        <v>49.87</v>
      </c>
      <c r="K13" s="37">
        <v>0.55000000000000004</v>
      </c>
    </row>
    <row r="14" spans="1:13" ht="12" customHeight="1" x14ac:dyDescent="0.25">
      <c r="A14" s="35">
        <v>41341</v>
      </c>
      <c r="B14" s="36">
        <v>95.389799999999994</v>
      </c>
      <c r="C14" s="36">
        <v>1.9273</v>
      </c>
      <c r="D14" s="36">
        <v>0.14729999999999999</v>
      </c>
      <c r="E14" s="36">
        <v>2.0676999999999999</v>
      </c>
      <c r="F14" s="36">
        <v>2.4872999999999998</v>
      </c>
      <c r="G14" s="37">
        <v>282.42</v>
      </c>
      <c r="H14" s="37">
        <v>28.32</v>
      </c>
      <c r="I14" s="36">
        <v>38.364381520119224</v>
      </c>
      <c r="J14" s="37">
        <v>49.91</v>
      </c>
      <c r="K14" s="37">
        <v>0.71</v>
      </c>
    </row>
    <row r="15" spans="1:13" ht="12" customHeight="1" x14ac:dyDescent="0.25">
      <c r="A15" s="35">
        <v>41342</v>
      </c>
      <c r="B15" s="36">
        <v>95.374200000000002</v>
      </c>
      <c r="C15" s="36">
        <v>2.0346000000000002</v>
      </c>
      <c r="D15" s="36">
        <v>0.14430000000000001</v>
      </c>
      <c r="E15" s="36">
        <v>2.1499000000000001</v>
      </c>
      <c r="F15" s="36">
        <v>2.3714</v>
      </c>
      <c r="G15" s="37">
        <v>283.64999999999998</v>
      </c>
      <c r="H15" s="37">
        <v>34.43</v>
      </c>
      <c r="I15" s="36">
        <v>38.364381520119224</v>
      </c>
      <c r="J15" s="37">
        <v>49.82</v>
      </c>
      <c r="K15" s="37">
        <v>0.44</v>
      </c>
    </row>
    <row r="16" spans="1:13" ht="12" customHeight="1" x14ac:dyDescent="0.25">
      <c r="A16" s="35">
        <v>41343</v>
      </c>
      <c r="B16" s="36">
        <v>94.915800000000004</v>
      </c>
      <c r="C16" s="36">
        <v>2.1006</v>
      </c>
      <c r="D16" s="36">
        <v>0.12770000000000001</v>
      </c>
      <c r="E16" s="36">
        <v>2.2239</v>
      </c>
      <c r="F16" s="36">
        <v>2.4514999999999998</v>
      </c>
      <c r="G16" s="37">
        <v>284.07</v>
      </c>
      <c r="H16" s="37">
        <v>35.49</v>
      </c>
      <c r="I16" s="36">
        <v>38.405365126676607</v>
      </c>
      <c r="J16" s="37">
        <v>49.69</v>
      </c>
      <c r="K16" s="37">
        <v>0.64</v>
      </c>
    </row>
    <row r="17" spans="1:11" ht="12" customHeight="1" x14ac:dyDescent="0.25">
      <c r="A17" s="35">
        <v>41344</v>
      </c>
      <c r="B17" s="36">
        <v>95.251400000000004</v>
      </c>
      <c r="C17" s="36">
        <v>1.948</v>
      </c>
      <c r="D17" s="36">
        <v>0.14580000000000001</v>
      </c>
      <c r="E17" s="36">
        <v>2.0767000000000002</v>
      </c>
      <c r="F17" s="36">
        <v>2.5455999999999999</v>
      </c>
      <c r="G17" s="37">
        <v>283.17</v>
      </c>
      <c r="H17" s="37">
        <v>29.94</v>
      </c>
      <c r="I17" s="36">
        <v>38.438897168405362</v>
      </c>
      <c r="J17" s="37">
        <v>49.96</v>
      </c>
      <c r="K17" s="37">
        <v>0.72</v>
      </c>
    </row>
    <row r="18" spans="1:11" ht="12" customHeight="1" x14ac:dyDescent="0.25">
      <c r="A18" s="35">
        <v>41345</v>
      </c>
      <c r="B18" s="36">
        <v>95.312399999999997</v>
      </c>
      <c r="C18" s="36">
        <v>1.9004000000000001</v>
      </c>
      <c r="D18" s="36">
        <v>0.1416</v>
      </c>
      <c r="E18" s="36">
        <v>2.0266000000000002</v>
      </c>
      <c r="F18" s="36">
        <v>2.9262000000000001</v>
      </c>
      <c r="G18" s="37">
        <v>281.66000000000003</v>
      </c>
      <c r="H18" s="37">
        <v>26.14</v>
      </c>
      <c r="I18" s="36">
        <v>38.614008941877792</v>
      </c>
      <c r="J18" s="37">
        <v>50.09</v>
      </c>
      <c r="K18" s="37">
        <v>0.23</v>
      </c>
    </row>
    <row r="19" spans="1:11" ht="12" customHeight="1" x14ac:dyDescent="0.25">
      <c r="A19" s="35">
        <v>41346</v>
      </c>
      <c r="B19" s="36">
        <v>94.9876</v>
      </c>
      <c r="C19" s="36">
        <v>1.8797999999999999</v>
      </c>
      <c r="D19" s="36">
        <v>0.13850000000000001</v>
      </c>
      <c r="E19" s="36">
        <v>2.0108999999999999</v>
      </c>
      <c r="F19" s="36">
        <v>2.5063</v>
      </c>
      <c r="G19" s="37">
        <v>282.27</v>
      </c>
      <c r="H19" s="37">
        <v>26.95</v>
      </c>
      <c r="I19" s="36">
        <v>38.386736214605065</v>
      </c>
      <c r="J19" s="37">
        <v>49.74</v>
      </c>
      <c r="K19" s="37">
        <v>0.6</v>
      </c>
    </row>
    <row r="20" spans="1:11" ht="12" customHeight="1" x14ac:dyDescent="0.25">
      <c r="A20" s="35">
        <v>41347</v>
      </c>
      <c r="B20" s="36">
        <v>94.902199999999993</v>
      </c>
      <c r="C20" s="36">
        <v>1.9073</v>
      </c>
      <c r="D20" s="36">
        <v>0.14230000000000001</v>
      </c>
      <c r="E20" s="36">
        <v>2.044</v>
      </c>
      <c r="F20" s="36">
        <v>2.5415999999999999</v>
      </c>
      <c r="G20" s="37">
        <v>282.91000000000003</v>
      </c>
      <c r="H20" s="37">
        <v>22.65</v>
      </c>
      <c r="I20" s="36">
        <v>38.379284649776451</v>
      </c>
      <c r="J20" s="37">
        <v>49.72</v>
      </c>
      <c r="K20" s="37">
        <v>0.63</v>
      </c>
    </row>
    <row r="21" spans="1:11" ht="12" customHeight="1" x14ac:dyDescent="0.25">
      <c r="A21" s="35">
        <v>41348</v>
      </c>
      <c r="B21" s="36">
        <v>95.2851</v>
      </c>
      <c r="C21" s="36">
        <v>2.1272000000000002</v>
      </c>
      <c r="D21" s="36">
        <v>0.1288</v>
      </c>
      <c r="E21" s="36">
        <v>2.2235999999999998</v>
      </c>
      <c r="F21" s="36">
        <v>2.9258000000000002</v>
      </c>
      <c r="G21" s="37">
        <v>285.92</v>
      </c>
      <c r="H21" s="37">
        <v>23.9</v>
      </c>
      <c r="I21" s="36">
        <v>38.546944858420268</v>
      </c>
      <c r="J21" s="37">
        <v>49.86</v>
      </c>
      <c r="K21" s="37">
        <v>0.65</v>
      </c>
    </row>
    <row r="22" spans="1:11" ht="12" customHeight="1" x14ac:dyDescent="0.25">
      <c r="A22" s="35">
        <v>41349</v>
      </c>
      <c r="B22" s="36">
        <v>95.103200000000001</v>
      </c>
      <c r="C22" s="36">
        <v>2.0234000000000001</v>
      </c>
      <c r="D22" s="36">
        <v>0.13250000000000001</v>
      </c>
      <c r="E22" s="36">
        <v>2.1459999999999999</v>
      </c>
      <c r="F22" s="36">
        <v>2.3451</v>
      </c>
      <c r="G22" s="37">
        <v>284.20999999999998</v>
      </c>
      <c r="H22" s="37">
        <v>25.29</v>
      </c>
      <c r="I22" s="36">
        <v>38.338301043219076</v>
      </c>
      <c r="J22" s="37">
        <v>49.69</v>
      </c>
      <c r="K22" s="37">
        <v>0.55000000000000004</v>
      </c>
    </row>
    <row r="23" spans="1:11" ht="12" customHeight="1" x14ac:dyDescent="0.25">
      <c r="A23" s="35">
        <v>41350</v>
      </c>
      <c r="B23" s="36">
        <v>95.047200000000004</v>
      </c>
      <c r="C23" s="36">
        <v>2.1892</v>
      </c>
      <c r="D23" s="36">
        <v>0.1207</v>
      </c>
      <c r="E23" s="36">
        <v>2.2904</v>
      </c>
      <c r="F23" s="36">
        <v>2.4952999999999999</v>
      </c>
      <c r="G23" s="37">
        <v>286.3</v>
      </c>
      <c r="H23" s="37">
        <v>32.94</v>
      </c>
      <c r="I23" s="36">
        <v>38.409090909090907</v>
      </c>
      <c r="J23" s="37">
        <v>49.63</v>
      </c>
      <c r="K23" s="37">
        <v>0.36</v>
      </c>
    </row>
    <row r="24" spans="1:11" ht="12" customHeight="1" x14ac:dyDescent="0.25">
      <c r="A24" s="35">
        <v>41351</v>
      </c>
      <c r="B24" s="36">
        <v>94.805899999999994</v>
      </c>
      <c r="C24" s="36">
        <v>2.1865000000000001</v>
      </c>
      <c r="D24" s="36">
        <v>0.14929999999999999</v>
      </c>
      <c r="E24" s="36">
        <v>2.2906</v>
      </c>
      <c r="F24" s="36">
        <v>2.5476999999999999</v>
      </c>
      <c r="G24" s="37">
        <v>287.31</v>
      </c>
      <c r="H24" s="37">
        <v>35.15</v>
      </c>
      <c r="I24" s="36">
        <v>38.405365126676607</v>
      </c>
      <c r="J24" s="37">
        <v>49.66</v>
      </c>
      <c r="K24" s="37">
        <v>0.63</v>
      </c>
    </row>
    <row r="25" spans="1:11" ht="12" customHeight="1" x14ac:dyDescent="0.25">
      <c r="A25" s="35">
        <v>41352</v>
      </c>
      <c r="B25" s="36">
        <v>94.832300000000004</v>
      </c>
      <c r="C25" s="36">
        <v>2.0322</v>
      </c>
      <c r="D25" s="36">
        <v>0.16220000000000001</v>
      </c>
      <c r="E25" s="36">
        <v>2.1482999999999999</v>
      </c>
      <c r="F25" s="36">
        <v>2.9792000000000001</v>
      </c>
      <c r="G25" s="37">
        <v>283.35000000000002</v>
      </c>
      <c r="H25" s="37">
        <v>28.45</v>
      </c>
      <c r="I25" s="36">
        <v>38.483606557377051</v>
      </c>
      <c r="J25" s="37">
        <v>49.93</v>
      </c>
      <c r="K25" s="37">
        <v>0.6</v>
      </c>
    </row>
    <row r="26" spans="1:11" ht="12" customHeight="1" x14ac:dyDescent="0.25">
      <c r="A26" s="35">
        <v>41353</v>
      </c>
      <c r="B26" s="36">
        <v>94.821600000000004</v>
      </c>
      <c r="C26" s="36">
        <v>2.0068000000000001</v>
      </c>
      <c r="D26" s="36">
        <v>0.14360000000000001</v>
      </c>
      <c r="E26" s="36">
        <v>2.1267</v>
      </c>
      <c r="F26" s="36">
        <v>3.1414</v>
      </c>
      <c r="G26" s="37">
        <v>283.98</v>
      </c>
      <c r="H26" s="37">
        <v>27.46</v>
      </c>
      <c r="I26" s="36">
        <v>38.699701937406857</v>
      </c>
      <c r="J26" s="37">
        <v>49.92</v>
      </c>
      <c r="K26" s="37">
        <v>0.73</v>
      </c>
    </row>
    <row r="27" spans="1:11" ht="12" customHeight="1" x14ac:dyDescent="0.25">
      <c r="A27" s="35">
        <v>41354</v>
      </c>
      <c r="B27" s="36">
        <v>94.882599999999996</v>
      </c>
      <c r="C27" s="36">
        <v>1.9334</v>
      </c>
      <c r="D27" s="36">
        <v>0.1532</v>
      </c>
      <c r="E27" s="36">
        <v>2.0665</v>
      </c>
      <c r="F27" s="36">
        <v>3.0413999999999999</v>
      </c>
      <c r="G27" s="37">
        <v>282.24</v>
      </c>
      <c r="H27" s="37">
        <v>23.24</v>
      </c>
      <c r="I27" s="36">
        <v>38.565573770491802</v>
      </c>
      <c r="J27" s="37">
        <v>49.88</v>
      </c>
      <c r="K27" s="37">
        <v>0.68</v>
      </c>
    </row>
    <row r="28" spans="1:11" ht="12" customHeight="1" x14ac:dyDescent="0.25">
      <c r="A28" s="35">
        <v>41355</v>
      </c>
      <c r="B28" s="36">
        <v>95.084500000000006</v>
      </c>
      <c r="C28" s="36">
        <v>1.9905999999999999</v>
      </c>
      <c r="D28" s="36">
        <v>0.14860000000000001</v>
      </c>
      <c r="E28" s="36">
        <v>2.1276000000000002</v>
      </c>
      <c r="F28" s="36">
        <v>2.6602999999999999</v>
      </c>
      <c r="G28" s="37">
        <v>282.45999999999998</v>
      </c>
      <c r="H28" s="37">
        <v>30.06</v>
      </c>
      <c r="I28" s="36">
        <v>38.390461997019372</v>
      </c>
      <c r="J28" s="37">
        <v>49.78</v>
      </c>
      <c r="K28" s="37">
        <v>0.82</v>
      </c>
    </row>
    <row r="29" spans="1:11" ht="12" customHeight="1" x14ac:dyDescent="0.25">
      <c r="A29" s="35">
        <v>41356</v>
      </c>
      <c r="B29" s="36">
        <v>95.548199999999994</v>
      </c>
      <c r="C29" s="36">
        <v>1.9077</v>
      </c>
      <c r="D29" s="36">
        <v>0.14829999999999999</v>
      </c>
      <c r="E29" s="36">
        <v>2.0398000000000001</v>
      </c>
      <c r="F29" s="36">
        <v>2.6795</v>
      </c>
      <c r="G29" s="37">
        <v>281.99</v>
      </c>
      <c r="H29" s="37">
        <v>40.479999999999997</v>
      </c>
      <c r="I29" s="36">
        <v>38.349478390461996</v>
      </c>
      <c r="J29" s="37">
        <v>49.79</v>
      </c>
      <c r="K29" s="37">
        <v>0.78</v>
      </c>
    </row>
    <row r="30" spans="1:11" ht="12" customHeight="1" x14ac:dyDescent="0.25">
      <c r="A30" s="35">
        <v>41357</v>
      </c>
      <c r="B30" s="36">
        <v>95.313500000000005</v>
      </c>
      <c r="C30" s="36">
        <v>1.9941</v>
      </c>
      <c r="D30" s="36">
        <v>0.13739999999999999</v>
      </c>
      <c r="E30" s="36">
        <v>2.1295000000000002</v>
      </c>
      <c r="F30" s="36">
        <v>2.5192999999999999</v>
      </c>
      <c r="G30" s="37">
        <v>281.48</v>
      </c>
      <c r="H30" s="37">
        <v>27.15</v>
      </c>
      <c r="I30" s="36">
        <v>38.323397913561848</v>
      </c>
      <c r="J30" s="37">
        <v>49.67</v>
      </c>
      <c r="K30" s="37">
        <v>0.54</v>
      </c>
    </row>
    <row r="31" spans="1:11" ht="12" customHeight="1" x14ac:dyDescent="0.25">
      <c r="A31" s="35">
        <v>41358</v>
      </c>
      <c r="B31" s="36">
        <v>95.593999999999994</v>
      </c>
      <c r="C31" s="36">
        <v>1.9583999999999999</v>
      </c>
      <c r="D31" s="36">
        <v>0.1641</v>
      </c>
      <c r="E31" s="36">
        <v>2.1032000000000002</v>
      </c>
      <c r="F31" s="36">
        <v>2.4264999999999999</v>
      </c>
      <c r="G31" s="37">
        <v>280.88</v>
      </c>
      <c r="H31" s="37">
        <v>21.61</v>
      </c>
      <c r="I31" s="36">
        <v>38.274962742175859</v>
      </c>
      <c r="J31" s="37">
        <v>49.76</v>
      </c>
      <c r="K31" s="37">
        <v>0.39</v>
      </c>
    </row>
    <row r="32" spans="1:11" ht="12" customHeight="1" x14ac:dyDescent="0.25">
      <c r="A32" s="35">
        <v>41359</v>
      </c>
      <c r="B32" s="36">
        <v>95.424000000000007</v>
      </c>
      <c r="C32" s="36">
        <v>1.9594</v>
      </c>
      <c r="D32" s="36">
        <v>0.1585</v>
      </c>
      <c r="E32" s="36">
        <v>2.0956000000000001</v>
      </c>
      <c r="F32" s="36">
        <v>2.4152999999999998</v>
      </c>
      <c r="G32" s="37">
        <v>280.70999999999998</v>
      </c>
      <c r="H32" s="37">
        <v>19.920000000000002</v>
      </c>
      <c r="I32" s="36">
        <v>38.360655737704917</v>
      </c>
      <c r="J32" s="37">
        <v>49.87</v>
      </c>
      <c r="K32" s="37">
        <v>0.43</v>
      </c>
    </row>
    <row r="33" spans="1:11" ht="12" customHeight="1" x14ac:dyDescent="0.25">
      <c r="A33" s="35">
        <v>41360</v>
      </c>
      <c r="B33" s="36">
        <v>95.387600000000006</v>
      </c>
      <c r="C33" s="36">
        <v>1.9750000000000001</v>
      </c>
      <c r="D33" s="36">
        <v>0.15989999999999999</v>
      </c>
      <c r="E33" s="36">
        <v>2.1124000000000001</v>
      </c>
      <c r="F33" s="36">
        <v>2.4823</v>
      </c>
      <c r="G33" s="37">
        <v>280.91000000000003</v>
      </c>
      <c r="H33" s="37">
        <v>19.36</v>
      </c>
      <c r="I33" s="36">
        <v>38.263785394932938</v>
      </c>
      <c r="J33" s="37">
        <v>49.59</v>
      </c>
      <c r="K33" s="37">
        <v>0.42</v>
      </c>
    </row>
    <row r="34" spans="1:11" ht="12" customHeight="1" x14ac:dyDescent="0.25">
      <c r="A34" s="35">
        <v>41361</v>
      </c>
      <c r="B34" s="36">
        <v>95.274000000000001</v>
      </c>
      <c r="C34" s="36">
        <v>2.0760999999999998</v>
      </c>
      <c r="D34" s="36">
        <v>0.14330000000000001</v>
      </c>
      <c r="E34" s="36">
        <v>2.1884000000000001</v>
      </c>
      <c r="F34" s="36">
        <v>2.1118999999999999</v>
      </c>
      <c r="G34" s="37">
        <v>284.39</v>
      </c>
      <c r="H34" s="37">
        <v>20.34</v>
      </c>
      <c r="I34" s="36">
        <v>38.2973174366617</v>
      </c>
      <c r="J34" s="37">
        <v>49.62</v>
      </c>
      <c r="K34" s="37">
        <v>0.45</v>
      </c>
    </row>
    <row r="35" spans="1:11" ht="12" customHeight="1" x14ac:dyDescent="0.25">
      <c r="A35" s="35">
        <v>41362</v>
      </c>
      <c r="B35" s="36">
        <v>95.180099999999996</v>
      </c>
      <c r="C35" s="36">
        <v>2.2103000000000002</v>
      </c>
      <c r="D35" s="36">
        <v>0.13250000000000001</v>
      </c>
      <c r="E35" s="36">
        <v>2.3083999999999998</v>
      </c>
      <c r="F35" s="36">
        <v>2.4001999999999999</v>
      </c>
      <c r="G35" s="37">
        <v>285.01</v>
      </c>
      <c r="H35" s="37">
        <v>25.58</v>
      </c>
      <c r="I35" s="36">
        <v>38.293591654247393</v>
      </c>
      <c r="J35" s="37">
        <v>49.57</v>
      </c>
      <c r="K35" s="37">
        <v>0.75</v>
      </c>
    </row>
    <row r="36" spans="1:11" ht="12" customHeight="1" x14ac:dyDescent="0.25">
      <c r="A36" s="35">
        <v>41363</v>
      </c>
      <c r="B36" s="36">
        <v>95.233500000000006</v>
      </c>
      <c r="C36" s="36">
        <v>2.1326999999999998</v>
      </c>
      <c r="D36" s="36">
        <v>0.14149999999999999</v>
      </c>
      <c r="E36" s="36">
        <v>2.2410000000000001</v>
      </c>
      <c r="F36" s="36">
        <v>2.1613000000000002</v>
      </c>
      <c r="G36" s="37">
        <v>283.44</v>
      </c>
      <c r="H36" s="37">
        <v>31.59</v>
      </c>
      <c r="I36" s="36">
        <v>38.185543964232487</v>
      </c>
      <c r="J36" s="37">
        <v>49.54</v>
      </c>
      <c r="K36" s="37">
        <v>0.77</v>
      </c>
    </row>
    <row r="37" spans="1:11" ht="12" customHeight="1" thickBot="1" x14ac:dyDescent="0.3">
      <c r="A37" s="35">
        <v>41364</v>
      </c>
      <c r="B37" s="36">
        <v>95.442599999999999</v>
      </c>
      <c r="C37" s="36">
        <v>2.0265</v>
      </c>
      <c r="D37" s="36">
        <v>0.14449999999999999</v>
      </c>
      <c r="E37" s="36">
        <v>2.1453000000000002</v>
      </c>
      <c r="F37" s="36">
        <v>2.1236999999999999</v>
      </c>
      <c r="G37" s="37">
        <v>282.83</v>
      </c>
      <c r="H37" s="37">
        <v>33.1</v>
      </c>
      <c r="I37" s="36">
        <v>38.155737704918032</v>
      </c>
      <c r="J37" s="37">
        <v>49.55</v>
      </c>
      <c r="K37" s="37">
        <v>0.82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4" t="s">
        <v>19</v>
      </c>
      <c r="B39" s="24">
        <f>MAX(B7:B37)</f>
        <v>95.593999999999994</v>
      </c>
      <c r="C39" s="24">
        <f t="shared" ref="C39:K39" si="0">MAX(C7:C37)</f>
        <v>2.2103000000000002</v>
      </c>
      <c r="D39" s="24">
        <f t="shared" si="0"/>
        <v>0.16789999999999999</v>
      </c>
      <c r="E39" s="24">
        <f t="shared" si="0"/>
        <v>2.3083999999999998</v>
      </c>
      <c r="F39" s="24">
        <f t="shared" si="0"/>
        <v>3.1414</v>
      </c>
      <c r="G39" s="24">
        <f t="shared" si="0"/>
        <v>287.31</v>
      </c>
      <c r="H39" s="24">
        <f t="shared" si="0"/>
        <v>66.8</v>
      </c>
      <c r="I39" s="24">
        <f t="shared" si="0"/>
        <v>38.699701937406857</v>
      </c>
      <c r="J39" s="24">
        <f t="shared" si="0"/>
        <v>50.09</v>
      </c>
      <c r="K39" s="24">
        <f t="shared" si="0"/>
        <v>0.85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4"/>
      <c r="C41" s="55"/>
      <c r="D41" s="55"/>
      <c r="E41" s="55"/>
      <c r="F41" s="55"/>
      <c r="G41" s="55"/>
      <c r="H41" s="55"/>
      <c r="I41" s="55"/>
      <c r="J41" s="55"/>
      <c r="K41" s="56"/>
    </row>
    <row r="42" spans="1:11" x14ac:dyDescent="0.25">
      <c r="A42" s="2"/>
      <c r="B42" s="57"/>
      <c r="C42" s="58"/>
      <c r="D42" s="58"/>
      <c r="E42" s="58"/>
      <c r="F42" s="58"/>
      <c r="G42" s="58"/>
      <c r="H42" s="58"/>
      <c r="I42" s="58"/>
      <c r="J42" s="58"/>
      <c r="K42" s="59"/>
    </row>
    <row r="43" spans="1:11" x14ac:dyDescent="0.25">
      <c r="A43" s="2"/>
      <c r="B43" s="57"/>
      <c r="C43" s="58"/>
      <c r="D43" s="58"/>
      <c r="E43" s="58"/>
      <c r="F43" s="58"/>
      <c r="G43" s="58"/>
      <c r="H43" s="58"/>
      <c r="I43" s="58"/>
      <c r="J43" s="58"/>
      <c r="K43" s="59"/>
    </row>
    <row r="44" spans="1:11" x14ac:dyDescent="0.25">
      <c r="A44" s="2"/>
      <c r="B44" s="57"/>
      <c r="C44" s="58"/>
      <c r="D44" s="58"/>
      <c r="E44" s="58"/>
      <c r="F44" s="58"/>
      <c r="G44" s="58"/>
      <c r="H44" s="58"/>
      <c r="I44" s="58"/>
      <c r="J44" s="58"/>
      <c r="K44" s="59"/>
    </row>
    <row r="45" spans="1:11" x14ac:dyDescent="0.25">
      <c r="A45" s="2"/>
      <c r="B45" s="60"/>
      <c r="C45" s="61"/>
      <c r="D45" s="61"/>
      <c r="E45" s="61"/>
      <c r="F45" s="61"/>
      <c r="G45" s="61"/>
      <c r="H45" s="61"/>
      <c r="I45" s="61"/>
      <c r="J45" s="61"/>
      <c r="K45" s="6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9" right="0.23622047244094499" top="0.39370078740157499" bottom="0.39370078740157499" header="0.31496062992126" footer="0.118110236220472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6" t="s">
        <v>22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3" x14ac:dyDescent="0.25">
      <c r="A2" s="49" t="s">
        <v>0</v>
      </c>
      <c r="B2" s="51"/>
      <c r="C2" s="52" t="s">
        <v>27</v>
      </c>
      <c r="D2" s="52"/>
      <c r="E2" s="52"/>
      <c r="F2" s="52"/>
      <c r="G2" s="52"/>
      <c r="H2" s="52"/>
      <c r="I2" s="52"/>
      <c r="J2" s="52"/>
      <c r="K2" s="52"/>
    </row>
    <row r="3" spans="1:13" x14ac:dyDescent="0.25">
      <c r="A3" s="49" t="s">
        <v>1</v>
      </c>
      <c r="B3" s="51"/>
      <c r="C3" s="53" t="s">
        <v>28</v>
      </c>
      <c r="D3" s="53"/>
      <c r="E3" s="53"/>
      <c r="F3" s="53"/>
      <c r="G3" s="53"/>
      <c r="H3" s="53"/>
      <c r="I3" s="53"/>
      <c r="J3" s="53"/>
      <c r="K3" s="53"/>
    </row>
    <row r="4" spans="1:13" ht="15.75" thickBot="1" x14ac:dyDescent="0.3">
      <c r="A4" s="49" t="s">
        <v>2</v>
      </c>
      <c r="B4" s="49"/>
      <c r="C4" s="66" t="s">
        <v>9</v>
      </c>
      <c r="D4" s="6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8" t="s">
        <v>15</v>
      </c>
      <c r="B6" s="33" t="s">
        <v>3</v>
      </c>
      <c r="C6" s="33" t="s">
        <v>14</v>
      </c>
      <c r="D6" s="33" t="s">
        <v>4</v>
      </c>
      <c r="E6" s="34" t="s">
        <v>5</v>
      </c>
      <c r="F6" s="33" t="s">
        <v>6</v>
      </c>
      <c r="G6" s="33" t="s">
        <v>10</v>
      </c>
      <c r="H6" s="33" t="s">
        <v>11</v>
      </c>
      <c r="I6" s="33" t="s">
        <v>12</v>
      </c>
      <c r="J6" s="33" t="s">
        <v>20</v>
      </c>
      <c r="K6" s="33" t="s">
        <v>13</v>
      </c>
      <c r="L6" s="7"/>
    </row>
    <row r="7" spans="1:13" ht="12" customHeight="1" x14ac:dyDescent="0.25">
      <c r="A7" s="35">
        <v>41334</v>
      </c>
      <c r="B7" s="36">
        <v>94.470200000000006</v>
      </c>
      <c r="C7" s="36">
        <v>1.4273</v>
      </c>
      <c r="D7" s="36">
        <v>0.1298</v>
      </c>
      <c r="E7" s="36">
        <v>1.5952</v>
      </c>
      <c r="F7" s="36">
        <v>2.3532999999999999</v>
      </c>
      <c r="G7" s="37">
        <v>278.20999999999998</v>
      </c>
      <c r="H7" s="37">
        <v>29.98</v>
      </c>
      <c r="I7" s="36">
        <v>38.34575260804769</v>
      </c>
      <c r="J7" s="37">
        <v>49.71</v>
      </c>
      <c r="K7" s="37">
        <v>0.21</v>
      </c>
    </row>
    <row r="8" spans="1:13" ht="12" customHeight="1" x14ac:dyDescent="0.25">
      <c r="A8" s="35">
        <v>41335</v>
      </c>
      <c r="B8" s="36">
        <v>94.975899999999996</v>
      </c>
      <c r="C8" s="36">
        <v>1.579</v>
      </c>
      <c r="D8" s="36">
        <v>0.12330000000000001</v>
      </c>
      <c r="E8" s="36">
        <v>1.7232000000000001</v>
      </c>
      <c r="F8" s="36">
        <v>2.1804999999999999</v>
      </c>
      <c r="G8" s="37">
        <v>279.66000000000003</v>
      </c>
      <c r="H8" s="37">
        <v>31.55</v>
      </c>
      <c r="I8" s="36">
        <v>38.200447093889714</v>
      </c>
      <c r="J8" s="37">
        <v>49.57</v>
      </c>
      <c r="K8" s="37">
        <v>0.21</v>
      </c>
    </row>
    <row r="9" spans="1:13" ht="12" customHeight="1" x14ac:dyDescent="0.25">
      <c r="A9" s="35">
        <v>41336</v>
      </c>
      <c r="B9" s="36">
        <v>94.919600000000003</v>
      </c>
      <c r="C9" s="36">
        <v>1.8113999999999999</v>
      </c>
      <c r="D9" s="36">
        <v>0.1244</v>
      </c>
      <c r="E9" s="36">
        <v>1.9439</v>
      </c>
      <c r="F9" s="36">
        <v>2.0933999999999999</v>
      </c>
      <c r="G9" s="37">
        <v>279.83999999999997</v>
      </c>
      <c r="H9" s="37">
        <v>34.58</v>
      </c>
      <c r="I9" s="36">
        <v>38.163189269746645</v>
      </c>
      <c r="J9" s="37">
        <v>49.54</v>
      </c>
      <c r="K9" s="37">
        <v>0.24</v>
      </c>
    </row>
    <row r="10" spans="1:13" ht="12" customHeight="1" x14ac:dyDescent="0.25">
      <c r="A10" s="35">
        <v>41337</v>
      </c>
      <c r="B10" s="36">
        <v>94.823099999999997</v>
      </c>
      <c r="C10" s="36">
        <v>1.8258000000000001</v>
      </c>
      <c r="D10" s="36">
        <v>0.11849999999999999</v>
      </c>
      <c r="E10" s="36">
        <v>1.9693000000000001</v>
      </c>
      <c r="F10" s="36">
        <v>2.0905999999999998</v>
      </c>
      <c r="G10" s="37">
        <v>280.26</v>
      </c>
      <c r="H10" s="37">
        <v>23.07</v>
      </c>
      <c r="I10" s="36">
        <v>38.163189269746645</v>
      </c>
      <c r="J10" s="37">
        <v>49.45</v>
      </c>
      <c r="K10" s="37">
        <v>0.47</v>
      </c>
    </row>
    <row r="11" spans="1:13" ht="12" customHeight="1" x14ac:dyDescent="0.25">
      <c r="A11" s="35">
        <v>41338</v>
      </c>
      <c r="B11" s="36">
        <v>95.026899999999998</v>
      </c>
      <c r="C11" s="36">
        <v>1.5215000000000001</v>
      </c>
      <c r="D11" s="36">
        <v>0.125</v>
      </c>
      <c r="E11" s="36">
        <v>1.6585000000000001</v>
      </c>
      <c r="F11" s="36">
        <v>2.1492</v>
      </c>
      <c r="G11" s="37">
        <v>276.83</v>
      </c>
      <c r="H11" s="37">
        <v>16.54</v>
      </c>
      <c r="I11" s="36">
        <v>38.13338301043219</v>
      </c>
      <c r="J11" s="37">
        <v>49.62</v>
      </c>
      <c r="K11" s="37">
        <v>0.12</v>
      </c>
    </row>
    <row r="12" spans="1:13" ht="12" customHeight="1" x14ac:dyDescent="0.25">
      <c r="A12" s="35">
        <v>41339</v>
      </c>
      <c r="B12" s="36">
        <v>94.535600000000002</v>
      </c>
      <c r="C12" s="36">
        <v>1.4339999999999999</v>
      </c>
      <c r="D12" s="36">
        <v>0.1246</v>
      </c>
      <c r="E12" s="36">
        <v>1.5620000000000001</v>
      </c>
      <c r="F12" s="36">
        <v>2.1214</v>
      </c>
      <c r="G12" s="37">
        <v>277.57</v>
      </c>
      <c r="H12" s="37">
        <v>16.12</v>
      </c>
      <c r="I12" s="36">
        <v>38.18181818181818</v>
      </c>
      <c r="J12" s="37">
        <v>49.63</v>
      </c>
      <c r="K12" s="37">
        <v>0.25</v>
      </c>
    </row>
    <row r="13" spans="1:13" ht="12" customHeight="1" x14ac:dyDescent="0.25">
      <c r="A13" s="35">
        <v>41340</v>
      </c>
      <c r="B13" s="36">
        <v>94.9221</v>
      </c>
      <c r="C13" s="36">
        <v>1.601</v>
      </c>
      <c r="D13" s="36">
        <v>0.129</v>
      </c>
      <c r="E13" s="36">
        <v>1.7381</v>
      </c>
      <c r="F13" s="36">
        <v>2.0701999999999998</v>
      </c>
      <c r="G13" s="37">
        <v>279.43</v>
      </c>
      <c r="H13" s="37">
        <v>18.66</v>
      </c>
      <c r="I13" s="36">
        <v>38.163189269746645</v>
      </c>
      <c r="J13" s="37">
        <v>49.59</v>
      </c>
      <c r="K13" s="37">
        <v>0.26</v>
      </c>
    </row>
    <row r="14" spans="1:13" ht="12" customHeight="1" x14ac:dyDescent="0.25">
      <c r="A14" s="35">
        <v>41341</v>
      </c>
      <c r="B14" s="36">
        <v>94.733999999999995</v>
      </c>
      <c r="C14" s="36">
        <v>1.5401</v>
      </c>
      <c r="D14" s="36">
        <v>0.1188</v>
      </c>
      <c r="E14" s="36">
        <v>1.6766000000000001</v>
      </c>
      <c r="F14" s="36">
        <v>2.0127000000000002</v>
      </c>
      <c r="G14" s="37">
        <v>279.66000000000003</v>
      </c>
      <c r="H14" s="37">
        <v>21</v>
      </c>
      <c r="I14" s="36">
        <v>38.152011922503725</v>
      </c>
      <c r="J14" s="37">
        <v>49.55</v>
      </c>
      <c r="K14" s="37">
        <v>0.35</v>
      </c>
    </row>
    <row r="15" spans="1:13" ht="12" customHeight="1" x14ac:dyDescent="0.25">
      <c r="A15" s="35">
        <v>41342</v>
      </c>
      <c r="B15" s="36">
        <v>94.753500000000003</v>
      </c>
      <c r="C15" s="36">
        <v>1.6108</v>
      </c>
      <c r="D15" s="36">
        <v>0.1137</v>
      </c>
      <c r="E15" s="36">
        <v>1.7514000000000001</v>
      </c>
      <c r="F15" s="36">
        <v>2.1945999999999999</v>
      </c>
      <c r="G15" s="37">
        <v>278.66000000000003</v>
      </c>
      <c r="H15" s="37">
        <v>24.2</v>
      </c>
      <c r="I15" s="36">
        <v>38.241430700447097</v>
      </c>
      <c r="J15" s="37">
        <v>49.52</v>
      </c>
      <c r="K15" s="37">
        <v>0.13</v>
      </c>
    </row>
    <row r="16" spans="1:13" ht="12" customHeight="1" x14ac:dyDescent="0.25">
      <c r="A16" s="35">
        <v>41343</v>
      </c>
      <c r="B16" s="36">
        <v>94.573700000000002</v>
      </c>
      <c r="C16" s="36">
        <v>1.9049</v>
      </c>
      <c r="D16" s="36">
        <v>0.11840000000000001</v>
      </c>
      <c r="E16" s="36">
        <v>2.0270000000000001</v>
      </c>
      <c r="F16" s="36">
        <v>2.2446000000000002</v>
      </c>
      <c r="G16" s="37">
        <v>282.39999999999998</v>
      </c>
      <c r="H16" s="37">
        <v>21.57</v>
      </c>
      <c r="I16" s="36">
        <v>38.252608047690011</v>
      </c>
      <c r="J16" s="37">
        <v>49.47</v>
      </c>
      <c r="K16" s="37">
        <v>0.13</v>
      </c>
    </row>
    <row r="17" spans="1:11" ht="12" customHeight="1" x14ac:dyDescent="0.25">
      <c r="A17" s="35">
        <v>41344</v>
      </c>
      <c r="B17" s="36">
        <v>94.709699999999998</v>
      </c>
      <c r="C17" s="36">
        <v>1.53</v>
      </c>
      <c r="D17" s="36">
        <v>0.12529999999999999</v>
      </c>
      <c r="E17" s="36">
        <v>1.6620999999999999</v>
      </c>
      <c r="F17" s="36">
        <v>2.3289</v>
      </c>
      <c r="G17" s="37">
        <v>278.72000000000003</v>
      </c>
      <c r="H17" s="37">
        <v>15.16</v>
      </c>
      <c r="I17" s="36">
        <v>38.271236959761552</v>
      </c>
      <c r="J17" s="37">
        <v>49.62</v>
      </c>
      <c r="K17" s="37">
        <v>0.14000000000000001</v>
      </c>
    </row>
    <row r="18" spans="1:11" ht="12" customHeight="1" x14ac:dyDescent="0.25">
      <c r="A18" s="35">
        <v>41345</v>
      </c>
      <c r="B18" s="36">
        <v>94.425600000000003</v>
      </c>
      <c r="C18" s="36">
        <v>1.3801000000000001</v>
      </c>
      <c r="D18" s="36">
        <v>0.12620000000000001</v>
      </c>
      <c r="E18" s="36">
        <v>1.5099</v>
      </c>
      <c r="F18" s="36">
        <v>2.4826000000000001</v>
      </c>
      <c r="G18" s="37">
        <v>279</v>
      </c>
      <c r="H18" s="37">
        <v>15.8</v>
      </c>
      <c r="I18" s="36">
        <v>38.312220566318928</v>
      </c>
      <c r="J18" s="37">
        <v>49.64</v>
      </c>
      <c r="K18" s="37">
        <v>0.09</v>
      </c>
    </row>
    <row r="19" spans="1:11" ht="12" customHeight="1" x14ac:dyDescent="0.25">
      <c r="A19" s="35">
        <v>41346</v>
      </c>
      <c r="B19" s="36">
        <v>94.780299999999997</v>
      </c>
      <c r="C19" s="36">
        <v>1.8008999999999999</v>
      </c>
      <c r="D19" s="36">
        <v>0.128</v>
      </c>
      <c r="E19" s="36">
        <v>1.9308000000000001</v>
      </c>
      <c r="F19" s="36">
        <v>2.3469000000000002</v>
      </c>
      <c r="G19" s="37">
        <v>280.95999999999998</v>
      </c>
      <c r="H19" s="37">
        <v>17.52</v>
      </c>
      <c r="I19" s="36">
        <v>38.263785394932938</v>
      </c>
      <c r="J19" s="37">
        <v>49.62</v>
      </c>
      <c r="K19" s="37">
        <v>0.11</v>
      </c>
    </row>
    <row r="20" spans="1:11" ht="12" customHeight="1" x14ac:dyDescent="0.25">
      <c r="A20" s="35">
        <v>41347</v>
      </c>
      <c r="B20" s="36">
        <v>94.679299999999998</v>
      </c>
      <c r="C20" s="36">
        <v>1.8367</v>
      </c>
      <c r="D20" s="36">
        <v>0.1244</v>
      </c>
      <c r="E20" s="36">
        <v>1.9670000000000001</v>
      </c>
      <c r="F20" s="36">
        <v>2.3780000000000001</v>
      </c>
      <c r="G20" s="37">
        <v>281.35000000000002</v>
      </c>
      <c r="H20" s="37">
        <v>15.5</v>
      </c>
      <c r="I20" s="36">
        <v>38.282414307004473</v>
      </c>
      <c r="J20" s="37">
        <v>49.62</v>
      </c>
      <c r="K20" s="37">
        <v>0.45</v>
      </c>
    </row>
    <row r="21" spans="1:11" ht="12" customHeight="1" x14ac:dyDescent="0.25">
      <c r="A21" s="35">
        <v>41348</v>
      </c>
      <c r="B21" s="36">
        <v>94.346999999999994</v>
      </c>
      <c r="C21" s="36">
        <v>1.7847999999999999</v>
      </c>
      <c r="D21" s="36">
        <v>9.64E-2</v>
      </c>
      <c r="E21" s="36">
        <v>1.9028</v>
      </c>
      <c r="F21" s="36">
        <v>1.8695999999999999</v>
      </c>
      <c r="G21" s="37">
        <v>280.95</v>
      </c>
      <c r="H21" s="37">
        <v>15.59</v>
      </c>
      <c r="I21" s="36">
        <v>38.118479880774963</v>
      </c>
      <c r="J21" s="37">
        <v>49.46</v>
      </c>
      <c r="K21" s="37">
        <v>0.11</v>
      </c>
    </row>
    <row r="22" spans="1:11" ht="12" customHeight="1" x14ac:dyDescent="0.25">
      <c r="A22" s="35">
        <v>41349</v>
      </c>
      <c r="B22" s="36">
        <v>94.857500000000002</v>
      </c>
      <c r="C22" s="36">
        <v>1.8372999999999999</v>
      </c>
      <c r="D22" s="36">
        <v>0.109</v>
      </c>
      <c r="E22" s="36">
        <v>1.9681999999999999</v>
      </c>
      <c r="F22" s="36">
        <v>2.0851000000000002</v>
      </c>
      <c r="G22" s="37">
        <v>282.52</v>
      </c>
      <c r="H22" s="37">
        <v>17.13</v>
      </c>
      <c r="I22" s="36">
        <v>38.204172876304028</v>
      </c>
      <c r="J22" s="37">
        <v>49.5</v>
      </c>
      <c r="K22" s="37">
        <v>0.33</v>
      </c>
    </row>
    <row r="23" spans="1:11" ht="12" customHeight="1" x14ac:dyDescent="0.25">
      <c r="A23" s="35">
        <v>41350</v>
      </c>
      <c r="B23" s="36">
        <v>94.421899999999994</v>
      </c>
      <c r="C23" s="36">
        <v>1.9448000000000001</v>
      </c>
      <c r="D23" s="36">
        <v>9.6199999999999994E-2</v>
      </c>
      <c r="E23" s="36">
        <v>2.0546000000000002</v>
      </c>
      <c r="F23" s="36">
        <v>2.0895999999999999</v>
      </c>
      <c r="G23" s="37">
        <v>283.33</v>
      </c>
      <c r="H23" s="37">
        <v>17.47</v>
      </c>
      <c r="I23" s="36">
        <v>38.200447093889714</v>
      </c>
      <c r="J23" s="37">
        <v>49.39</v>
      </c>
      <c r="K23" s="37">
        <v>0.17</v>
      </c>
    </row>
    <row r="24" spans="1:11" ht="12" customHeight="1" x14ac:dyDescent="0.25">
      <c r="A24" s="35">
        <v>41351</v>
      </c>
      <c r="B24" s="36">
        <v>94.454999999999998</v>
      </c>
      <c r="C24" s="36">
        <v>1.9164000000000001</v>
      </c>
      <c r="D24" s="36">
        <v>9.6699999999999994E-2</v>
      </c>
      <c r="E24" s="36">
        <v>2.0552000000000001</v>
      </c>
      <c r="F24" s="36">
        <v>2.2364999999999999</v>
      </c>
      <c r="G24" s="37">
        <v>281.88</v>
      </c>
      <c r="H24" s="37">
        <v>20.95</v>
      </c>
      <c r="I24" s="36">
        <v>38.230253353204176</v>
      </c>
      <c r="J24" s="37">
        <v>49.41</v>
      </c>
      <c r="K24" s="37">
        <v>0.3</v>
      </c>
    </row>
    <row r="25" spans="1:11" ht="12" customHeight="1" x14ac:dyDescent="0.25">
      <c r="A25" s="35">
        <v>41352</v>
      </c>
      <c r="B25" s="36">
        <v>94.248500000000007</v>
      </c>
      <c r="C25" s="36">
        <v>1.5875999999999999</v>
      </c>
      <c r="D25" s="36">
        <v>0.11609999999999999</v>
      </c>
      <c r="E25" s="36">
        <v>1.7498</v>
      </c>
      <c r="F25" s="36">
        <v>2.4775</v>
      </c>
      <c r="G25" s="37">
        <v>279.52999999999997</v>
      </c>
      <c r="H25" s="37">
        <v>20.95</v>
      </c>
      <c r="I25" s="36">
        <v>38.274962742175859</v>
      </c>
      <c r="J25" s="37">
        <v>49.55</v>
      </c>
      <c r="K25" s="37">
        <v>0.38</v>
      </c>
    </row>
    <row r="26" spans="1:11" ht="12" customHeight="1" x14ac:dyDescent="0.25">
      <c r="A26" s="35">
        <v>41353</v>
      </c>
      <c r="B26" s="36">
        <v>93.932299999999998</v>
      </c>
      <c r="C26" s="36">
        <v>1.7108000000000001</v>
      </c>
      <c r="D26" s="36">
        <v>0.11990000000000001</v>
      </c>
      <c r="E26" s="36">
        <v>1.8422000000000001</v>
      </c>
      <c r="F26" s="36">
        <v>2.5310999999999999</v>
      </c>
      <c r="G26" s="37">
        <v>280.89999999999998</v>
      </c>
      <c r="H26" s="37">
        <v>21</v>
      </c>
      <c r="I26" s="36">
        <v>38.323397913561848</v>
      </c>
      <c r="J26" s="37">
        <v>49.57</v>
      </c>
      <c r="K26" s="37">
        <v>0.46</v>
      </c>
    </row>
    <row r="27" spans="1:11" ht="12" customHeight="1" x14ac:dyDescent="0.25">
      <c r="A27" s="35">
        <v>41354</v>
      </c>
      <c r="B27" s="36">
        <v>94.256500000000003</v>
      </c>
      <c r="C27" s="36">
        <v>1.7256</v>
      </c>
      <c r="D27" s="36">
        <v>0.1331</v>
      </c>
      <c r="E27" s="36">
        <v>1.8783000000000001</v>
      </c>
      <c r="F27" s="36">
        <v>2.4897</v>
      </c>
      <c r="G27" s="37">
        <v>280.33</v>
      </c>
      <c r="H27" s="37">
        <v>19.75</v>
      </c>
      <c r="I27" s="36">
        <v>38.256333830104325</v>
      </c>
      <c r="J27" s="37">
        <v>49.62</v>
      </c>
      <c r="K27" s="37">
        <v>0.55000000000000004</v>
      </c>
    </row>
    <row r="28" spans="1:11" ht="12" customHeight="1" x14ac:dyDescent="0.25">
      <c r="A28" s="35">
        <v>41355</v>
      </c>
      <c r="B28" s="36">
        <v>94.731399999999994</v>
      </c>
      <c r="C28" s="36">
        <v>1.7564</v>
      </c>
      <c r="D28" s="36">
        <v>0.1229</v>
      </c>
      <c r="E28" s="36">
        <v>1.8887</v>
      </c>
      <c r="F28" s="36">
        <v>2.2238000000000002</v>
      </c>
      <c r="G28" s="37">
        <v>280.36</v>
      </c>
      <c r="H28" s="37">
        <v>20.61</v>
      </c>
      <c r="I28" s="36">
        <v>38.174366616989566</v>
      </c>
      <c r="J28" s="37">
        <v>49.5</v>
      </c>
      <c r="K28" s="37">
        <v>0.59</v>
      </c>
    </row>
    <row r="29" spans="1:11" ht="12" customHeight="1" x14ac:dyDescent="0.25">
      <c r="A29" s="35">
        <v>41356</v>
      </c>
      <c r="B29" s="36">
        <v>94.675600000000003</v>
      </c>
      <c r="C29" s="36">
        <v>1.6822999999999999</v>
      </c>
      <c r="D29" s="36">
        <v>0.13089999999999999</v>
      </c>
      <c r="E29" s="36">
        <v>1.8269</v>
      </c>
      <c r="F29" s="36">
        <v>2.0905</v>
      </c>
      <c r="G29" s="37">
        <v>279.64999999999998</v>
      </c>
      <c r="H29" s="37">
        <v>24.59</v>
      </c>
      <c r="I29" s="36">
        <v>38.118479880774963</v>
      </c>
      <c r="J29" s="37">
        <v>49.54</v>
      </c>
      <c r="K29" s="37">
        <v>0.44</v>
      </c>
    </row>
    <row r="30" spans="1:11" ht="12" customHeight="1" x14ac:dyDescent="0.25">
      <c r="A30" s="35">
        <v>41357</v>
      </c>
      <c r="B30" s="36">
        <v>94.787599999999998</v>
      </c>
      <c r="C30" s="36">
        <v>1.8467</v>
      </c>
      <c r="D30" s="36">
        <v>0.1263</v>
      </c>
      <c r="E30" s="36">
        <v>1.9841</v>
      </c>
      <c r="F30" s="36">
        <v>1.9654</v>
      </c>
      <c r="G30" s="37">
        <v>279.3</v>
      </c>
      <c r="H30" s="37">
        <v>18.079999999999998</v>
      </c>
      <c r="I30" s="36">
        <v>38.029061102831598</v>
      </c>
      <c r="J30" s="37">
        <v>49.4</v>
      </c>
      <c r="K30" s="37">
        <v>0.22</v>
      </c>
    </row>
    <row r="31" spans="1:11" ht="12" customHeight="1" x14ac:dyDescent="0.25">
      <c r="A31" s="35">
        <v>41358</v>
      </c>
      <c r="B31" s="36">
        <v>94.860900000000001</v>
      </c>
      <c r="C31" s="36">
        <v>1.65</v>
      </c>
      <c r="D31" s="36">
        <v>0.13039999999999999</v>
      </c>
      <c r="E31" s="36">
        <v>1.8025</v>
      </c>
      <c r="F31" s="36">
        <v>1.847</v>
      </c>
      <c r="G31" s="37">
        <v>277.57</v>
      </c>
      <c r="H31" s="37">
        <v>15.18</v>
      </c>
      <c r="I31" s="36">
        <v>38.01415797317437</v>
      </c>
      <c r="J31" s="37">
        <v>49.42</v>
      </c>
      <c r="K31" s="37">
        <v>0.13</v>
      </c>
    </row>
    <row r="32" spans="1:11" ht="12" customHeight="1" x14ac:dyDescent="0.25">
      <c r="A32" s="35">
        <v>41359</v>
      </c>
      <c r="B32" s="36">
        <v>94.9512</v>
      </c>
      <c r="C32" s="36">
        <v>1.5860000000000001</v>
      </c>
      <c r="D32" s="36">
        <v>0.12740000000000001</v>
      </c>
      <c r="E32" s="36">
        <v>1.7439</v>
      </c>
      <c r="F32" s="36">
        <v>1.9802</v>
      </c>
      <c r="G32" s="37">
        <v>278.35000000000002</v>
      </c>
      <c r="H32" s="37">
        <v>15.15</v>
      </c>
      <c r="I32" s="36">
        <v>38.103576751117735</v>
      </c>
      <c r="J32" s="37">
        <v>49.48</v>
      </c>
      <c r="K32" s="37">
        <v>0.21</v>
      </c>
    </row>
    <row r="33" spans="1:11" ht="12" customHeight="1" x14ac:dyDescent="0.25">
      <c r="A33" s="35">
        <v>41360</v>
      </c>
      <c r="B33" s="36">
        <v>94.779399999999995</v>
      </c>
      <c r="C33" s="36">
        <v>1.804</v>
      </c>
      <c r="D33" s="36">
        <v>0.1198</v>
      </c>
      <c r="E33" s="36">
        <v>1.9639</v>
      </c>
      <c r="F33" s="36">
        <v>2.0047000000000001</v>
      </c>
      <c r="G33" s="37">
        <v>279.39</v>
      </c>
      <c r="H33" s="37">
        <v>17.02</v>
      </c>
      <c r="I33" s="36">
        <v>38.070044709388974</v>
      </c>
      <c r="J33" s="37">
        <v>49.45</v>
      </c>
      <c r="K33" s="37">
        <v>0.11</v>
      </c>
    </row>
    <row r="34" spans="1:11" ht="12" customHeight="1" x14ac:dyDescent="0.25">
      <c r="A34" s="35">
        <v>41361</v>
      </c>
      <c r="B34" s="36">
        <v>94.956000000000003</v>
      </c>
      <c r="C34" s="36">
        <v>1.9075</v>
      </c>
      <c r="D34" s="36">
        <v>0.1123</v>
      </c>
      <c r="E34" s="36">
        <v>2.0325000000000002</v>
      </c>
      <c r="F34" s="36">
        <v>1.9985999999999999</v>
      </c>
      <c r="G34" s="37">
        <v>280.74</v>
      </c>
      <c r="H34" s="37">
        <v>17.97</v>
      </c>
      <c r="I34" s="36">
        <v>38.099850968703429</v>
      </c>
      <c r="J34" s="37">
        <v>49.46</v>
      </c>
      <c r="K34" s="37">
        <v>0.13</v>
      </c>
    </row>
    <row r="35" spans="1:11" ht="12" customHeight="1" x14ac:dyDescent="0.25">
      <c r="A35" s="35">
        <v>41362</v>
      </c>
      <c r="B35" s="36">
        <v>94.6126</v>
      </c>
      <c r="C35" s="36">
        <v>1.9132</v>
      </c>
      <c r="D35" s="36">
        <v>9.8100000000000007E-2</v>
      </c>
      <c r="E35" s="36">
        <v>2.0350999999999999</v>
      </c>
      <c r="F35" s="36">
        <v>2.0398999999999998</v>
      </c>
      <c r="G35" s="37">
        <v>281.98</v>
      </c>
      <c r="H35" s="37">
        <v>19.89</v>
      </c>
      <c r="I35" s="36">
        <v>38.159463487332339</v>
      </c>
      <c r="J35" s="37">
        <v>49.4</v>
      </c>
      <c r="K35" s="37">
        <v>0.42</v>
      </c>
    </row>
    <row r="36" spans="1:11" ht="12" customHeight="1" x14ac:dyDescent="0.25">
      <c r="A36" s="35">
        <v>41363</v>
      </c>
      <c r="B36" s="36">
        <v>95.004499999999993</v>
      </c>
      <c r="C36" s="36">
        <v>1.8993</v>
      </c>
      <c r="D36" s="36">
        <v>0.10829999999999999</v>
      </c>
      <c r="E36" s="36">
        <v>2.0369999999999999</v>
      </c>
      <c r="F36" s="36">
        <v>1.9802</v>
      </c>
      <c r="G36" s="37">
        <v>280.77</v>
      </c>
      <c r="H36" s="37">
        <v>24.43</v>
      </c>
      <c r="I36" s="36">
        <v>38.107302533532042</v>
      </c>
      <c r="J36" s="37">
        <v>49.38</v>
      </c>
      <c r="K36" s="37">
        <v>0.48</v>
      </c>
    </row>
    <row r="37" spans="1:11" ht="12" customHeight="1" thickBot="1" x14ac:dyDescent="0.3">
      <c r="A37" s="35">
        <v>41364</v>
      </c>
      <c r="B37" s="36">
        <v>95.067300000000003</v>
      </c>
      <c r="C37" s="36">
        <v>1.8275999999999999</v>
      </c>
      <c r="D37" s="36">
        <v>0.1188</v>
      </c>
      <c r="E37" s="36">
        <v>1.9690000000000001</v>
      </c>
      <c r="F37" s="36">
        <v>1.9685999999999999</v>
      </c>
      <c r="G37" s="37">
        <v>279.39</v>
      </c>
      <c r="H37" s="37">
        <v>26.95</v>
      </c>
      <c r="I37" s="36">
        <v>38.077496274217587</v>
      </c>
      <c r="J37" s="37">
        <v>49.45</v>
      </c>
      <c r="K37" s="37">
        <v>0.57999999999999996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4" t="s">
        <v>17</v>
      </c>
      <c r="B39" s="24">
        <f>MIN(B7:B37)</f>
        <v>93.932299999999998</v>
      </c>
      <c r="C39" s="24">
        <f t="shared" ref="C39:K39" si="0">MIN(C7:C37)</f>
        <v>1.3801000000000001</v>
      </c>
      <c r="D39" s="24">
        <f t="shared" si="0"/>
        <v>9.6199999999999994E-2</v>
      </c>
      <c r="E39" s="24">
        <f t="shared" si="0"/>
        <v>1.5099</v>
      </c>
      <c r="F39" s="24">
        <f t="shared" si="0"/>
        <v>1.847</v>
      </c>
      <c r="G39" s="24">
        <f t="shared" si="0"/>
        <v>276.83</v>
      </c>
      <c r="H39" s="24">
        <f t="shared" si="0"/>
        <v>15.15</v>
      </c>
      <c r="I39" s="24">
        <f t="shared" si="0"/>
        <v>38.01415797317437</v>
      </c>
      <c r="J39" s="24">
        <f t="shared" si="0"/>
        <v>49.38</v>
      </c>
      <c r="K39" s="24">
        <f t="shared" si="0"/>
        <v>0.09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7"/>
      <c r="C41" s="68"/>
      <c r="D41" s="68"/>
      <c r="E41" s="68"/>
      <c r="F41" s="68"/>
      <c r="G41" s="68"/>
      <c r="H41" s="68"/>
      <c r="I41" s="68"/>
      <c r="J41" s="68"/>
      <c r="K41" s="69"/>
    </row>
    <row r="42" spans="1:11" x14ac:dyDescent="0.25">
      <c r="A42" s="2"/>
      <c r="B42" s="70"/>
      <c r="C42" s="71"/>
      <c r="D42" s="71"/>
      <c r="E42" s="71"/>
      <c r="F42" s="71"/>
      <c r="G42" s="71"/>
      <c r="H42" s="71"/>
      <c r="I42" s="71"/>
      <c r="J42" s="71"/>
      <c r="K42" s="72"/>
    </row>
    <row r="43" spans="1:11" x14ac:dyDescent="0.25">
      <c r="A43" s="2"/>
      <c r="B43" s="70"/>
      <c r="C43" s="71"/>
      <c r="D43" s="71"/>
      <c r="E43" s="71"/>
      <c r="F43" s="71"/>
      <c r="G43" s="71"/>
      <c r="H43" s="71"/>
      <c r="I43" s="71"/>
      <c r="J43" s="71"/>
      <c r="K43" s="72"/>
    </row>
    <row r="44" spans="1:11" x14ac:dyDescent="0.25">
      <c r="A44" s="2"/>
      <c r="B44" s="70"/>
      <c r="C44" s="71"/>
      <c r="D44" s="71"/>
      <c r="E44" s="71"/>
      <c r="F44" s="71"/>
      <c r="G44" s="71"/>
      <c r="H44" s="71"/>
      <c r="I44" s="71"/>
      <c r="J44" s="71"/>
      <c r="K44" s="72"/>
    </row>
    <row r="45" spans="1:11" x14ac:dyDescent="0.25">
      <c r="A45" s="2"/>
      <c r="B45" s="73"/>
      <c r="C45" s="74"/>
      <c r="D45" s="74"/>
      <c r="E45" s="74"/>
      <c r="F45" s="74"/>
      <c r="G45" s="74"/>
      <c r="H45" s="74"/>
      <c r="I45" s="74"/>
      <c r="J45" s="74"/>
      <c r="K45" s="7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9" right="0.23622047244094499" top="0.39370078740157499" bottom="0.39370078740157499" header="0.31496062992126" footer="0.118110236220472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2013-03-07T18:29:00Z</cp:lastPrinted>
  <dcterms:created xsi:type="dcterms:W3CDTF">2012-05-21T15:11:37Z</dcterms:created>
  <dcterms:modified xsi:type="dcterms:W3CDTF">2013-07-02T23:00:31Z</dcterms:modified>
</cp:coreProperties>
</file>