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formes de la Calidad del Gas Natural y Gas Fuera de Especificación\Calidad del Gas\KMGNM\2012\"/>
    </mc:Choice>
  </mc:AlternateContent>
  <bookViews>
    <workbookView xWindow="120" yWindow="45" windowWidth="15480" windowHeight="1003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Máximos!$A$1:$L$48</definedName>
    <definedName name="_xlnm.Print_Area" localSheetId="2">Mínimos!$A$1:$L$48</definedName>
    <definedName name="_xlnm.Print_Area" localSheetId="0">Promedios!$A$1:$O$52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K39" i="5" l="1"/>
  <c r="J39" i="5"/>
  <c r="I39" i="5"/>
  <c r="H39" i="5"/>
  <c r="G39" i="5"/>
  <c r="F39" i="5"/>
  <c r="E39" i="5"/>
  <c r="D39" i="5"/>
  <c r="C39" i="5"/>
  <c r="B39" i="5"/>
  <c r="K39" i="4"/>
  <c r="J39" i="4"/>
  <c r="I39" i="4"/>
  <c r="H39" i="4"/>
  <c r="G39" i="4"/>
  <c r="F39" i="4"/>
  <c r="E39" i="4"/>
  <c r="D39" i="4"/>
  <c r="C39" i="4"/>
  <c r="B39" i="4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<sst xmlns="http://schemas.openxmlformats.org/spreadsheetml/2006/main" count="72" uniqueCount="29">
  <si>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</si>
  <si>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</si>
  <si>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</si>
  <si>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</si>
  <si>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</si>
  <si>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</si>
  <si>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</si>
  <si>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</si>
  <si>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</si>
  <si>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</si>
  <si>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</si>
  <si>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</si>
  <si>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</si>
  <si>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</si>
  <si>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</si>
  <si>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</si>
  <si>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</si>
  <si>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</si>
  <si>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</si>
  <si>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</si>
  <si>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</si>
  <si>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</si>
  <si>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</si>
  <si>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</si>
  <si>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</si>
  <si>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</si>
  <si>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</si>
  <si>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Kinder Morgan Gas Natural Mexico, S. de R.L. de C.V.</t>
  </si>
  <si>
    <t>PEMEX/KMGNM Estación M1: 40572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</si>
</sst>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4" fillId="0" borderId="29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wrapText="1"/>
    </xf>
    <xf numFmtId="0" fontId="5" fillId="0" borderId="0" xfId="0" applyFont="1" applyBorder="1"/>
    <xf numFmtId="165" fontId="5" fillId="0" borderId="33" xfId="1" applyNumberFormat="1" applyFont="1" applyBorder="1" applyAlignment="1" applyProtection="1">
      <alignment horizontal="center" vertical="center"/>
      <protection locked="0"/>
    </xf>
    <xf numFmtId="165" fontId="5" fillId="0" borderId="34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8" xfId="1" applyNumberFormat="1" applyFont="1" applyFill="1" applyBorder="1" applyAlignment="1" applyProtection="1">
      <alignment horizontal="center" vertical="center"/>
      <protection locked="0"/>
    </xf>
    <xf numFmtId="165" fontId="5" fillId="0" borderId="24" xfId="0" applyNumberFormat="1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5" fillId="0" borderId="25" xfId="0" applyNumberFormat="1" applyFont="1" applyBorder="1" applyProtection="1">
      <protection locked="0"/>
    </xf>
    <xf numFmtId="165" fontId="5" fillId="0" borderId="21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6" xfId="1" applyNumberFormat="1" applyFont="1" applyFill="1" applyBorder="1" applyAlignment="1" applyProtection="1">
      <alignment horizontal="center" vertical="center"/>
    </xf>
    <xf numFmtId="165" fontId="6" fillId="0" borderId="37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4" xfId="1" applyNumberFormat="1" applyFont="1" applyFill="1" applyBorder="1" applyAlignment="1" applyProtection="1">
      <alignment horizontal="center" vertical="center"/>
      <protection locked="0"/>
    </xf>
    <xf numFmtId="166" fontId="6" fillId="0" borderId="20" xfId="0" applyNumberFormat="1" applyFont="1" applyFill="1" applyBorder="1" applyAlignment="1" applyProtection="1">
      <alignment horizontal="left"/>
      <protection locked="0"/>
    </xf>
    <xf numFmtId="165" fontId="13" fillId="0" borderId="39" xfId="2" applyNumberFormat="1" applyFont="1" applyFill="1" applyBorder="1" applyAlignment="1" applyProtection="1">
      <alignment horizontal="right" wrapText="1"/>
      <protection locked="0"/>
    </xf>
    <xf numFmtId="165" fontId="14" fillId="0" borderId="4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5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Sheet1 2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zoomScale="60" zoomScaleNormal="100" workbookViewId="0">
      <selection activeCell="O7" sqref="O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3" t="s">
        <v>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7" x14ac:dyDescent="0.25">
      <c r="A2" s="64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  <c r="L2" s="39"/>
      <c r="M2" s="28"/>
      <c r="N2" s="28"/>
    </row>
    <row r="3" spans="1:17" x14ac:dyDescent="0.25">
      <c r="A3" s="64" t="s">
        <v>1</v>
      </c>
      <c r="B3" s="66"/>
      <c r="C3" s="68" t="s">
        <v>28</v>
      </c>
      <c r="D3" s="68"/>
      <c r="E3" s="68"/>
      <c r="F3" s="68"/>
      <c r="G3" s="68"/>
      <c r="H3" s="68"/>
      <c r="I3" s="68"/>
      <c r="J3" s="68"/>
      <c r="K3" s="68"/>
      <c r="L3" s="39"/>
      <c r="M3" s="28"/>
      <c r="N3" s="28"/>
    </row>
    <row r="4" spans="1:17" ht="15.75" thickBot="1" x14ac:dyDescent="0.3">
      <c r="A4" s="64" t="s">
        <v>2</v>
      </c>
      <c r="B4" s="64"/>
      <c r="C4" s="65" t="s">
        <v>9</v>
      </c>
      <c r="D4" s="65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5" t="s">
        <v>15</v>
      </c>
      <c r="B6" s="16" t="s">
        <v>3</v>
      </c>
      <c r="C6" s="16" t="s">
        <v>14</v>
      </c>
      <c r="D6" s="16" t="s">
        <v>4</v>
      </c>
      <c r="E6" s="17" t="s">
        <v>5</v>
      </c>
      <c r="F6" s="16" t="s">
        <v>6</v>
      </c>
      <c r="G6" s="16" t="s">
        <v>10</v>
      </c>
      <c r="H6" s="16" t="s">
        <v>11</v>
      </c>
      <c r="I6" s="16" t="s">
        <v>12</v>
      </c>
      <c r="J6" s="16" t="s">
        <v>20</v>
      </c>
      <c r="K6" s="16" t="s">
        <v>13</v>
      </c>
      <c r="L6" s="40"/>
      <c r="M6" s="22" t="s">
        <v>23</v>
      </c>
      <c r="N6" s="22" t="s">
        <v>24</v>
      </c>
    </row>
    <row r="7" spans="1:17" ht="12" customHeight="1" x14ac:dyDescent="0.25">
      <c r="A7" s="50">
        <v>41122</v>
      </c>
      <c r="B7" s="11">
        <v>95.139899999999997</v>
      </c>
      <c r="C7" s="10">
        <v>1.8209</v>
      </c>
      <c r="D7" s="10">
        <v>0.1227</v>
      </c>
      <c r="E7" s="10">
        <v>1.9435583333333333</v>
      </c>
      <c r="F7" s="10">
        <v>2.2250000000000001</v>
      </c>
      <c r="G7" s="10">
        <v>288.3</v>
      </c>
      <c r="H7" s="10">
        <v>46.85</v>
      </c>
      <c r="I7" s="10">
        <v>38.258972925981119</v>
      </c>
      <c r="J7" s="10">
        <v>49.66</v>
      </c>
      <c r="K7" s="10">
        <v>1.38</v>
      </c>
      <c r="L7" s="41"/>
      <c r="M7" s="29"/>
      <c r="N7" s="29"/>
    </row>
    <row r="8" spans="1:17" ht="12" customHeight="1" x14ac:dyDescent="0.25">
      <c r="A8" s="50">
        <v>41123</v>
      </c>
      <c r="B8" s="12">
        <v>95.183400000000006</v>
      </c>
      <c r="C8" s="8">
        <v>1.7332000000000001</v>
      </c>
      <c r="D8" s="7">
        <v>0.126</v>
      </c>
      <c r="E8" s="8">
        <v>1.8592291666666667</v>
      </c>
      <c r="F8" s="8">
        <v>2.2980999999999998</v>
      </c>
      <c r="G8" s="8">
        <v>287.64</v>
      </c>
      <c r="H8" s="8">
        <v>44.86</v>
      </c>
      <c r="I8" s="8">
        <v>38.286295330352708</v>
      </c>
      <c r="J8" s="7">
        <v>49.73</v>
      </c>
      <c r="K8" s="7">
        <v>1.31</v>
      </c>
      <c r="L8" s="42"/>
      <c r="M8" s="38"/>
      <c r="N8" s="38"/>
    </row>
    <row r="9" spans="1:17" ht="12" customHeight="1" x14ac:dyDescent="0.25">
      <c r="A9" s="50">
        <v>41124</v>
      </c>
      <c r="B9" s="12">
        <v>95.127200000000002</v>
      </c>
      <c r="C9" s="8">
        <v>1.7737000000000001</v>
      </c>
      <c r="D9" s="7">
        <v>0.13320000000000001</v>
      </c>
      <c r="E9" s="8">
        <v>1.9068833333333335</v>
      </c>
      <c r="F9" s="8">
        <v>2.3384</v>
      </c>
      <c r="G9" s="8">
        <v>286.95</v>
      </c>
      <c r="H9" s="8">
        <v>44.49</v>
      </c>
      <c r="I9" s="8">
        <v>38.251055638350721</v>
      </c>
      <c r="J9" s="7">
        <v>49.68</v>
      </c>
      <c r="K9" s="7">
        <v>1.43</v>
      </c>
      <c r="L9" s="42"/>
      <c r="M9" s="38"/>
      <c r="N9" s="38"/>
    </row>
    <row r="10" spans="1:17" ht="12" customHeight="1" x14ac:dyDescent="0.25">
      <c r="A10" s="50">
        <v>41125</v>
      </c>
      <c r="B10" s="12">
        <v>95.113200000000006</v>
      </c>
      <c r="C10" s="8">
        <v>1.8376999999999999</v>
      </c>
      <c r="D10" s="7">
        <v>0.1101</v>
      </c>
      <c r="E10" s="8">
        <v>1.9478416666666667</v>
      </c>
      <c r="F10" s="8">
        <v>2.2115</v>
      </c>
      <c r="G10" s="8">
        <v>289.77</v>
      </c>
      <c r="H10" s="8">
        <v>46.15</v>
      </c>
      <c r="I10" s="8">
        <v>38.287382016890213</v>
      </c>
      <c r="J10" s="7">
        <v>49.67</v>
      </c>
      <c r="K10" s="7">
        <v>1.54</v>
      </c>
      <c r="L10" s="42"/>
      <c r="M10" s="38"/>
      <c r="N10" s="38"/>
    </row>
    <row r="11" spans="1:17" ht="12" customHeight="1" x14ac:dyDescent="0.25">
      <c r="A11" s="50">
        <v>41126</v>
      </c>
      <c r="B11" s="12">
        <v>95.173400000000001</v>
      </c>
      <c r="C11" s="8">
        <v>1.8772</v>
      </c>
      <c r="D11" s="7">
        <v>8.5099999999999995E-2</v>
      </c>
      <c r="E11" s="8">
        <v>1.9623166666666667</v>
      </c>
      <c r="F11" s="8">
        <v>2.0143</v>
      </c>
      <c r="G11" s="8">
        <v>290.98</v>
      </c>
      <c r="H11" s="8">
        <v>46.44</v>
      </c>
      <c r="I11" s="8">
        <v>38.326502732240435</v>
      </c>
      <c r="J11" s="7">
        <v>49.67</v>
      </c>
      <c r="K11" s="7">
        <v>1.56</v>
      </c>
      <c r="L11" s="42"/>
      <c r="M11" s="38"/>
      <c r="N11" s="38"/>
    </row>
    <row r="12" spans="1:17" ht="12" customHeight="1" x14ac:dyDescent="0.25">
      <c r="A12" s="50">
        <v>41127</v>
      </c>
      <c r="B12" s="12">
        <v>95.049000000000007</v>
      </c>
      <c r="C12" s="8">
        <v>1.8352999999999999</v>
      </c>
      <c r="D12" s="7">
        <v>0.1135</v>
      </c>
      <c r="E12" s="8">
        <v>1.9487416666666668</v>
      </c>
      <c r="F12" s="8">
        <v>2.2496999999999998</v>
      </c>
      <c r="G12" s="8">
        <v>289.61</v>
      </c>
      <c r="H12" s="8">
        <v>55.31</v>
      </c>
      <c r="I12" s="8">
        <v>38.316722553402883</v>
      </c>
      <c r="J12" s="7">
        <v>49.68</v>
      </c>
      <c r="K12" s="7">
        <v>1.55</v>
      </c>
      <c r="L12" s="42"/>
      <c r="M12" s="38"/>
      <c r="N12" s="38"/>
    </row>
    <row r="13" spans="1:17" ht="12" customHeight="1" x14ac:dyDescent="0.25">
      <c r="A13" s="50">
        <v>41128</v>
      </c>
      <c r="B13" s="12">
        <v>95.215500000000006</v>
      </c>
      <c r="C13" s="8">
        <v>1.7789999999999999</v>
      </c>
      <c r="D13" s="8">
        <v>0.125</v>
      </c>
      <c r="E13" s="8">
        <v>1.9039958333333333</v>
      </c>
      <c r="F13" s="8">
        <v>2.2338</v>
      </c>
      <c r="G13" s="8">
        <v>287.37</v>
      </c>
      <c r="H13" s="8">
        <v>52.88</v>
      </c>
      <c r="I13" s="8">
        <v>38.240033532041728</v>
      </c>
      <c r="J13" s="7">
        <v>49.67</v>
      </c>
      <c r="K13" s="7">
        <v>1.1100000000000001</v>
      </c>
      <c r="L13" s="42"/>
      <c r="M13" s="38"/>
      <c r="N13" s="38"/>
    </row>
    <row r="14" spans="1:17" ht="12" customHeight="1" x14ac:dyDescent="0.25">
      <c r="A14" s="50">
        <v>41129</v>
      </c>
      <c r="B14" s="12">
        <v>95.130499999999998</v>
      </c>
      <c r="C14" s="8">
        <v>1.8467</v>
      </c>
      <c r="D14" s="8">
        <v>0.112</v>
      </c>
      <c r="E14" s="8">
        <v>1.9587041666666669</v>
      </c>
      <c r="F14" s="8">
        <v>2.198</v>
      </c>
      <c r="G14" s="8">
        <v>288.62</v>
      </c>
      <c r="H14" s="8">
        <v>56.73</v>
      </c>
      <c r="I14" s="8">
        <v>38.265958768007948</v>
      </c>
      <c r="J14" s="7">
        <v>49.65</v>
      </c>
      <c r="K14" s="7">
        <v>1.01</v>
      </c>
      <c r="L14" s="42"/>
      <c r="M14" s="38"/>
      <c r="N14" s="38"/>
    </row>
    <row r="15" spans="1:17" ht="12" customHeight="1" x14ac:dyDescent="0.25">
      <c r="A15" s="50">
        <v>41130</v>
      </c>
      <c r="B15" s="12">
        <v>94.982500000000002</v>
      </c>
      <c r="C15" s="8">
        <v>1.825</v>
      </c>
      <c r="D15" s="8">
        <v>0.1206</v>
      </c>
      <c r="E15" s="8">
        <v>1.9456791666666668</v>
      </c>
      <c r="F15" s="8">
        <v>2.4302999999999999</v>
      </c>
      <c r="G15" s="8">
        <v>286.64</v>
      </c>
      <c r="H15" s="8">
        <v>55.19</v>
      </c>
      <c r="I15" s="8">
        <v>38.27418653750621</v>
      </c>
      <c r="J15" s="7">
        <v>49.66</v>
      </c>
      <c r="K15" s="7">
        <v>0.92</v>
      </c>
      <c r="L15" s="42"/>
      <c r="M15" s="38"/>
      <c r="N15" s="38"/>
    </row>
    <row r="16" spans="1:17" ht="12" customHeight="1" x14ac:dyDescent="0.25">
      <c r="A16" s="50">
        <v>41131</v>
      </c>
      <c r="B16" s="12">
        <v>94.976900000000001</v>
      </c>
      <c r="C16" s="8">
        <v>1.8124</v>
      </c>
      <c r="D16" s="8">
        <v>0.13539999999999999</v>
      </c>
      <c r="E16" s="8">
        <v>1.9477875</v>
      </c>
      <c r="F16" s="8">
        <v>2.4239000000000002</v>
      </c>
      <c r="G16" s="8">
        <v>287.19</v>
      </c>
      <c r="H16" s="8">
        <v>56.66</v>
      </c>
      <c r="I16" s="8">
        <v>38.280551415797319</v>
      </c>
      <c r="J16" s="7">
        <v>49.67</v>
      </c>
      <c r="K16" s="7">
        <v>0.82</v>
      </c>
      <c r="L16" s="42"/>
      <c r="M16" s="38"/>
      <c r="N16" s="38"/>
    </row>
    <row r="17" spans="1:14" ht="12" customHeight="1" x14ac:dyDescent="0.25">
      <c r="A17" s="50">
        <v>41132</v>
      </c>
      <c r="B17" s="12">
        <v>95.029700000000005</v>
      </c>
      <c r="C17" s="8">
        <v>1.8022</v>
      </c>
      <c r="D17" s="8">
        <v>0.15690000000000001</v>
      </c>
      <c r="E17" s="8">
        <v>1.9591166666666666</v>
      </c>
      <c r="F17" s="8">
        <v>2.3365999999999998</v>
      </c>
      <c r="G17" s="8">
        <v>287.75</v>
      </c>
      <c r="H17" s="8">
        <v>55.92</v>
      </c>
      <c r="I17" s="8">
        <v>38.27294461003477</v>
      </c>
      <c r="J17" s="7">
        <v>49.66</v>
      </c>
      <c r="K17" s="7">
        <v>0.97</v>
      </c>
      <c r="L17" s="42"/>
      <c r="M17" s="38"/>
      <c r="N17" s="38"/>
    </row>
    <row r="18" spans="1:14" ht="12" customHeight="1" x14ac:dyDescent="0.25">
      <c r="A18" s="50">
        <v>41133</v>
      </c>
      <c r="B18" s="12">
        <v>95.031199999999998</v>
      </c>
      <c r="C18" s="8">
        <v>1.8244</v>
      </c>
      <c r="D18" s="8">
        <v>0.14099999999999999</v>
      </c>
      <c r="E18" s="8">
        <v>1.9653833333333335</v>
      </c>
      <c r="F18" s="8">
        <v>2.3025000000000002</v>
      </c>
      <c r="G18" s="8">
        <v>288.74</v>
      </c>
      <c r="H18" s="8">
        <v>56.56</v>
      </c>
      <c r="I18" s="8">
        <v>38.284121957277698</v>
      </c>
      <c r="J18" s="7">
        <v>49.66</v>
      </c>
      <c r="K18" s="7">
        <v>0.99</v>
      </c>
      <c r="L18" s="42"/>
      <c r="M18" s="38"/>
      <c r="N18" s="38"/>
    </row>
    <row r="19" spans="1:14" ht="12" customHeight="1" x14ac:dyDescent="0.25">
      <c r="A19" s="50">
        <v>41134</v>
      </c>
      <c r="B19" s="12">
        <v>94.759399999999999</v>
      </c>
      <c r="C19" s="8">
        <v>1.7798</v>
      </c>
      <c r="D19" s="8">
        <v>0.12089999999999999</v>
      </c>
      <c r="E19" s="8">
        <v>1.9006958333333335</v>
      </c>
      <c r="F19" s="8">
        <v>2.5102000000000002</v>
      </c>
      <c r="G19" s="8">
        <v>289.56</v>
      </c>
      <c r="H19" s="8">
        <v>55.08</v>
      </c>
      <c r="I19" s="8">
        <v>38.456439393939398</v>
      </c>
      <c r="J19" s="7">
        <v>49.8</v>
      </c>
      <c r="K19" s="7">
        <v>1.26</v>
      </c>
      <c r="L19" s="42"/>
      <c r="M19" s="38"/>
      <c r="N19" s="38"/>
    </row>
    <row r="20" spans="1:14" ht="12" customHeight="1" x14ac:dyDescent="0.25">
      <c r="A20" s="50">
        <v>41135</v>
      </c>
      <c r="B20" s="12">
        <v>94.995099999999994</v>
      </c>
      <c r="C20" s="8">
        <v>1.7217</v>
      </c>
      <c r="D20" s="8">
        <v>0.13600000000000001</v>
      </c>
      <c r="E20" s="8">
        <v>1.8577041666666667</v>
      </c>
      <c r="F20" s="8">
        <v>2.5042</v>
      </c>
      <c r="G20" s="8">
        <v>287.05</v>
      </c>
      <c r="H20" s="8">
        <v>52.01</v>
      </c>
      <c r="I20" s="8">
        <v>38.329141828117237</v>
      </c>
      <c r="J20" s="7">
        <v>49.76</v>
      </c>
      <c r="K20" s="7">
        <v>1.0900000000000001</v>
      </c>
      <c r="L20" s="42"/>
      <c r="M20" s="38"/>
      <c r="N20" s="38"/>
    </row>
    <row r="21" spans="1:14" ht="12" customHeight="1" x14ac:dyDescent="0.25">
      <c r="A21" s="50">
        <v>41136</v>
      </c>
      <c r="B21" s="12">
        <v>94.932599999999994</v>
      </c>
      <c r="C21" s="8">
        <v>1.8319000000000001</v>
      </c>
      <c r="D21" s="8">
        <v>0.1241</v>
      </c>
      <c r="E21" s="8">
        <v>1.9559666666666669</v>
      </c>
      <c r="F21" s="8">
        <v>2.4422999999999999</v>
      </c>
      <c r="G21" s="8">
        <v>287.85000000000002</v>
      </c>
      <c r="H21" s="8">
        <v>53.71</v>
      </c>
      <c r="I21" s="8">
        <v>38.298559364133133</v>
      </c>
      <c r="J21" s="7">
        <v>49.67</v>
      </c>
      <c r="K21" s="7">
        <v>1.62</v>
      </c>
      <c r="L21" s="42"/>
      <c r="M21" s="38"/>
      <c r="N21" s="38"/>
    </row>
    <row r="22" spans="1:14" ht="12" customHeight="1" x14ac:dyDescent="0.25">
      <c r="A22" s="50">
        <v>41137</v>
      </c>
      <c r="B22" s="12">
        <v>94.801100000000005</v>
      </c>
      <c r="C22" s="8">
        <v>1.7927</v>
      </c>
      <c r="D22" s="8">
        <v>0.12740000000000001</v>
      </c>
      <c r="E22" s="8">
        <v>1.9200791666666668</v>
      </c>
      <c r="F22" s="8">
        <v>2.6162999999999998</v>
      </c>
      <c r="G22" s="8">
        <v>287.3</v>
      </c>
      <c r="H22" s="8">
        <v>55.61</v>
      </c>
      <c r="I22" s="8">
        <v>38.352738450074519</v>
      </c>
      <c r="J22" s="7">
        <v>49.73</v>
      </c>
      <c r="K22" s="7">
        <v>1.1399999999999999</v>
      </c>
      <c r="L22" s="42"/>
      <c r="M22" s="38"/>
      <c r="N22" s="38"/>
    </row>
    <row r="23" spans="1:14" ht="12" customHeight="1" x14ac:dyDescent="0.25">
      <c r="A23" s="50">
        <v>41138</v>
      </c>
      <c r="B23" s="12">
        <v>94.799099999999996</v>
      </c>
      <c r="C23" s="8">
        <v>1.7318</v>
      </c>
      <c r="D23" s="8">
        <v>0.13339999999999999</v>
      </c>
      <c r="E23" s="8">
        <v>1.8651916666666668</v>
      </c>
      <c r="F23" s="8">
        <v>2.7143999999999999</v>
      </c>
      <c r="G23" s="8">
        <v>286.95</v>
      </c>
      <c r="H23" s="8">
        <v>54.95</v>
      </c>
      <c r="I23" s="8">
        <v>38.368107302533531</v>
      </c>
      <c r="J23" s="7">
        <v>49.78</v>
      </c>
      <c r="K23" s="7">
        <v>0.93</v>
      </c>
      <c r="L23" s="42"/>
      <c r="M23" s="38"/>
      <c r="N23" s="38"/>
    </row>
    <row r="24" spans="1:14" ht="12" customHeight="1" x14ac:dyDescent="0.25">
      <c r="A24" s="50">
        <v>41139</v>
      </c>
      <c r="B24" s="12">
        <v>94.991399999999999</v>
      </c>
      <c r="C24" s="8">
        <v>1.7730999999999999</v>
      </c>
      <c r="D24" s="8">
        <v>0.122</v>
      </c>
      <c r="E24" s="8">
        <v>1.8950666666666667</v>
      </c>
      <c r="F24" s="8">
        <v>2.4860000000000002</v>
      </c>
      <c r="G24" s="8">
        <v>287.27999999999997</v>
      </c>
      <c r="H24" s="8">
        <v>54.1</v>
      </c>
      <c r="I24" s="8">
        <v>38.300887978142079</v>
      </c>
      <c r="J24" s="7">
        <v>49.71</v>
      </c>
      <c r="K24" s="7">
        <v>0.84</v>
      </c>
      <c r="L24" s="42"/>
      <c r="M24" s="38"/>
      <c r="N24" s="38"/>
    </row>
    <row r="25" spans="1:14" ht="12" customHeight="1" x14ac:dyDescent="0.25">
      <c r="A25" s="50">
        <v>41140</v>
      </c>
      <c r="B25" s="12">
        <v>94.825800000000001</v>
      </c>
      <c r="C25" s="8">
        <v>1.7394000000000001</v>
      </c>
      <c r="D25" s="8">
        <v>0.12640000000000001</v>
      </c>
      <c r="E25" s="8">
        <v>1.8657583333333334</v>
      </c>
      <c r="F25" s="8">
        <v>2.6627000000000001</v>
      </c>
      <c r="G25" s="8">
        <v>287</v>
      </c>
      <c r="H25" s="8">
        <v>50.92</v>
      </c>
      <c r="I25" s="8">
        <v>38.373695976154991</v>
      </c>
      <c r="J25" s="7">
        <v>49.78</v>
      </c>
      <c r="K25" s="7">
        <v>0.64</v>
      </c>
      <c r="L25" s="42"/>
      <c r="M25" s="38"/>
      <c r="N25" s="38"/>
    </row>
    <row r="26" spans="1:14" ht="12" customHeight="1" x14ac:dyDescent="0.25">
      <c r="A26" s="50">
        <v>41141</v>
      </c>
      <c r="B26" s="12">
        <v>94.863200000000006</v>
      </c>
      <c r="C26" s="8">
        <v>1.7984</v>
      </c>
      <c r="D26" s="8">
        <v>0.1168</v>
      </c>
      <c r="E26" s="8">
        <v>1.9152458333333333</v>
      </c>
      <c r="F26" s="8">
        <v>2.5228000000000002</v>
      </c>
      <c r="G26" s="8">
        <v>287.88</v>
      </c>
      <c r="H26" s="8">
        <v>44.3</v>
      </c>
      <c r="I26" s="8">
        <v>38.358171882762043</v>
      </c>
      <c r="J26" s="7">
        <v>49.73</v>
      </c>
      <c r="K26" s="7">
        <v>0.56999999999999995</v>
      </c>
      <c r="L26" s="42"/>
      <c r="M26" s="38"/>
      <c r="N26" s="38"/>
    </row>
    <row r="27" spans="1:14" ht="12" customHeight="1" x14ac:dyDescent="0.25">
      <c r="A27" s="50">
        <v>41142</v>
      </c>
      <c r="B27" s="12">
        <v>95.108699999999999</v>
      </c>
      <c r="C27" s="8">
        <v>1.7431000000000001</v>
      </c>
      <c r="D27" s="8">
        <v>0.11890000000000001</v>
      </c>
      <c r="E27" s="8">
        <v>1.8620583333333334</v>
      </c>
      <c r="F27" s="8">
        <v>2.3721000000000001</v>
      </c>
      <c r="G27" s="8">
        <v>286.83</v>
      </c>
      <c r="H27" s="8">
        <v>45.72</v>
      </c>
      <c r="I27" s="8">
        <v>38.303061351217089</v>
      </c>
      <c r="J27" s="7">
        <v>49.74</v>
      </c>
      <c r="K27" s="7">
        <v>0.68</v>
      </c>
      <c r="L27" s="42"/>
      <c r="M27" s="38"/>
      <c r="N27" s="38"/>
    </row>
    <row r="28" spans="1:14" ht="12" customHeight="1" x14ac:dyDescent="0.25">
      <c r="A28" s="50">
        <v>41143</v>
      </c>
      <c r="B28" s="12">
        <v>95.020899999999997</v>
      </c>
      <c r="C28" s="8">
        <v>1.7969999999999999</v>
      </c>
      <c r="D28" s="8">
        <v>0.1145</v>
      </c>
      <c r="E28" s="8">
        <v>1.9115041666666668</v>
      </c>
      <c r="F28" s="8">
        <v>2.3571</v>
      </c>
      <c r="G28" s="8">
        <v>287.51</v>
      </c>
      <c r="H28" s="8">
        <v>45.6</v>
      </c>
      <c r="I28" s="8">
        <v>38.32200074515648</v>
      </c>
      <c r="J28" s="7">
        <v>49.71</v>
      </c>
      <c r="K28" s="7">
        <v>0.63</v>
      </c>
      <c r="L28" s="42"/>
      <c r="M28" s="38"/>
      <c r="N28" s="38"/>
    </row>
    <row r="29" spans="1:14" ht="12" customHeight="1" x14ac:dyDescent="0.25">
      <c r="A29" s="50">
        <v>41144</v>
      </c>
      <c r="B29" s="12">
        <v>94.718999999999994</v>
      </c>
      <c r="C29" s="8">
        <v>1.7574000000000001</v>
      </c>
      <c r="D29" s="8">
        <v>0.12540000000000001</v>
      </c>
      <c r="E29" s="8">
        <v>1.8828291666666668</v>
      </c>
      <c r="F29" s="8">
        <v>2.6335999999999999</v>
      </c>
      <c r="G29" s="8">
        <v>287.13</v>
      </c>
      <c r="H29" s="8">
        <v>48.62</v>
      </c>
      <c r="I29" s="8">
        <v>38.439207650273225</v>
      </c>
      <c r="J29" s="7">
        <v>49.8</v>
      </c>
      <c r="K29" s="7">
        <v>0.47</v>
      </c>
      <c r="L29" s="42"/>
      <c r="M29" s="38"/>
      <c r="N29" s="38"/>
    </row>
    <row r="30" spans="1:14" ht="12" customHeight="1" x14ac:dyDescent="0.25">
      <c r="A30" s="50">
        <v>41145</v>
      </c>
      <c r="B30" s="12">
        <v>95.036600000000007</v>
      </c>
      <c r="C30" s="8">
        <v>1.7876000000000001</v>
      </c>
      <c r="D30" s="8">
        <v>0.113</v>
      </c>
      <c r="E30" s="8">
        <v>1.9005666666666667</v>
      </c>
      <c r="F30" s="8">
        <v>2.3405</v>
      </c>
      <c r="G30" s="8">
        <v>285.77999999999997</v>
      </c>
      <c r="H30" s="8">
        <v>45.58</v>
      </c>
      <c r="I30" s="8">
        <v>38.316567312468955</v>
      </c>
      <c r="J30" s="7">
        <v>49.72</v>
      </c>
      <c r="K30" s="7">
        <v>1.02</v>
      </c>
      <c r="L30" s="42"/>
      <c r="M30" s="38"/>
      <c r="N30" s="38"/>
    </row>
    <row r="31" spans="1:14" ht="12" customHeight="1" x14ac:dyDescent="0.25">
      <c r="A31" s="50">
        <v>41146</v>
      </c>
      <c r="B31" s="12">
        <v>95.170199999999994</v>
      </c>
      <c r="C31" s="8">
        <v>1.7635000000000001</v>
      </c>
      <c r="D31" s="8">
        <v>0.11749999999999999</v>
      </c>
      <c r="E31" s="8">
        <v>1.8809333333333333</v>
      </c>
      <c r="F31" s="8">
        <v>2.3048999999999999</v>
      </c>
      <c r="G31" s="8">
        <v>285.08999999999997</v>
      </c>
      <c r="H31" s="8">
        <v>44.89</v>
      </c>
      <c r="I31" s="8">
        <v>38.260059612518631</v>
      </c>
      <c r="J31" s="7">
        <v>49.7</v>
      </c>
      <c r="K31" s="7">
        <v>0.88</v>
      </c>
      <c r="L31" s="42"/>
      <c r="M31" s="38"/>
      <c r="N31" s="38"/>
    </row>
    <row r="32" spans="1:14" ht="12" customHeight="1" x14ac:dyDescent="0.25">
      <c r="A32" s="50">
        <v>41147</v>
      </c>
      <c r="B32" s="12">
        <v>95.260199999999998</v>
      </c>
      <c r="C32" s="8">
        <v>1.748</v>
      </c>
      <c r="D32" s="8">
        <v>0.1163</v>
      </c>
      <c r="E32" s="8">
        <v>1.8642333333333334</v>
      </c>
      <c r="F32" s="8">
        <v>2.2612999999999999</v>
      </c>
      <c r="G32" s="8">
        <v>284.33999999999997</v>
      </c>
      <c r="H32" s="8">
        <v>45.14</v>
      </c>
      <c r="I32" s="8">
        <v>38.232737208147043</v>
      </c>
      <c r="J32" s="7">
        <v>49.69</v>
      </c>
      <c r="K32" s="7">
        <v>1.03</v>
      </c>
      <c r="L32" s="42"/>
      <c r="M32" s="38"/>
      <c r="N32" s="38"/>
    </row>
    <row r="33" spans="1:14" ht="12" customHeight="1" x14ac:dyDescent="0.25">
      <c r="A33" s="50">
        <v>41148</v>
      </c>
      <c r="B33" s="12">
        <v>95.203800000000001</v>
      </c>
      <c r="C33" s="8">
        <v>1.7326999999999999</v>
      </c>
      <c r="D33" s="8">
        <v>0.12089999999999999</v>
      </c>
      <c r="E33" s="8">
        <v>1.8535625</v>
      </c>
      <c r="F33" s="8">
        <v>2.3264999999999998</v>
      </c>
      <c r="G33" s="8">
        <v>284.89</v>
      </c>
      <c r="H33" s="8">
        <v>46.5</v>
      </c>
      <c r="I33" s="8">
        <v>38.260525335320416</v>
      </c>
      <c r="J33" s="7">
        <v>49.72</v>
      </c>
      <c r="K33" s="7">
        <v>1.2</v>
      </c>
      <c r="L33" s="42"/>
      <c r="M33" s="38"/>
      <c r="N33" s="38"/>
    </row>
    <row r="34" spans="1:14" ht="12" customHeight="1" x14ac:dyDescent="0.25">
      <c r="A34" s="50">
        <v>41149</v>
      </c>
      <c r="B34" s="12">
        <v>95.1387</v>
      </c>
      <c r="C34" s="8">
        <v>1.7233000000000001</v>
      </c>
      <c r="D34" s="8">
        <v>0.12609999999999999</v>
      </c>
      <c r="E34" s="8">
        <v>1.8494708333333334</v>
      </c>
      <c r="F34" s="8">
        <v>2.4365999999999999</v>
      </c>
      <c r="G34" s="8">
        <v>283.67</v>
      </c>
      <c r="H34" s="8">
        <v>46.04</v>
      </c>
      <c r="I34" s="8">
        <v>38.257575757575758</v>
      </c>
      <c r="J34" s="7">
        <v>49.72</v>
      </c>
      <c r="K34" s="7">
        <v>1.45</v>
      </c>
      <c r="L34" s="42"/>
      <c r="M34" s="38"/>
      <c r="N34" s="38"/>
    </row>
    <row r="35" spans="1:14" ht="12" customHeight="1" x14ac:dyDescent="0.25">
      <c r="A35" s="50">
        <v>41150</v>
      </c>
      <c r="B35" s="12">
        <v>95.160700000000006</v>
      </c>
      <c r="C35" s="8">
        <v>1.7775000000000001</v>
      </c>
      <c r="D35" s="8">
        <v>0.13200000000000001</v>
      </c>
      <c r="E35" s="8">
        <v>1.9094791666666668</v>
      </c>
      <c r="F35" s="8">
        <v>2.3203999999999998</v>
      </c>
      <c r="G35" s="8">
        <v>284.82</v>
      </c>
      <c r="H35" s="8">
        <v>47.15</v>
      </c>
      <c r="I35" s="8">
        <v>38.229321907600593</v>
      </c>
      <c r="J35" s="7">
        <v>49.67</v>
      </c>
      <c r="K35" s="7">
        <v>1.26</v>
      </c>
      <c r="L35" s="42"/>
      <c r="M35" s="38"/>
      <c r="N35" s="38"/>
    </row>
    <row r="36" spans="1:14" ht="12" customHeight="1" x14ac:dyDescent="0.25">
      <c r="A36" s="50">
        <v>41151</v>
      </c>
      <c r="B36" s="12">
        <v>95.74</v>
      </c>
      <c r="C36" s="8">
        <v>1.7072000000000001</v>
      </c>
      <c r="D36" s="8">
        <v>0.1396</v>
      </c>
      <c r="E36" s="8">
        <v>1.8469125</v>
      </c>
      <c r="F36" s="8">
        <v>1.8149999999999999</v>
      </c>
      <c r="G36" s="8">
        <v>284.52</v>
      </c>
      <c r="H36" s="8">
        <v>45.96</v>
      </c>
      <c r="I36" s="8">
        <v>38.098609041231995</v>
      </c>
      <c r="J36" s="7">
        <v>49.63</v>
      </c>
      <c r="K36" s="7">
        <v>1.34</v>
      </c>
      <c r="L36" s="42"/>
      <c r="M36" s="38"/>
      <c r="N36" s="38"/>
    </row>
    <row r="37" spans="1:14" ht="12" customHeight="1" thickBot="1" x14ac:dyDescent="0.3">
      <c r="A37" s="50">
        <v>41152</v>
      </c>
      <c r="B37" s="25">
        <v>95.558899999999994</v>
      </c>
      <c r="C37" s="26">
        <v>1.7725</v>
      </c>
      <c r="D37" s="26">
        <v>0.12609999999999999</v>
      </c>
      <c r="E37" s="26">
        <v>1.8986166666666668</v>
      </c>
      <c r="F37" s="26">
        <v>1.8715999999999999</v>
      </c>
      <c r="G37" s="26">
        <v>286.47000000000003</v>
      </c>
      <c r="H37" s="26">
        <v>46.53</v>
      </c>
      <c r="I37" s="26">
        <v>38.154961500248383</v>
      </c>
      <c r="J37" s="49">
        <v>49.63</v>
      </c>
      <c r="K37" s="49">
        <v>1.45</v>
      </c>
      <c r="L37" s="42"/>
      <c r="M37" s="38"/>
      <c r="N37" s="38"/>
    </row>
    <row r="38" spans="1:14" ht="17.25" customHeight="1" x14ac:dyDescent="0.25">
      <c r="A38" s="63" t="s">
        <v>26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43"/>
      <c r="M38" s="43"/>
      <c r="N38" s="43"/>
    </row>
    <row r="39" spans="1:14" ht="7.5" customHeight="1" thickBo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4" x14ac:dyDescent="0.25">
      <c r="A40" s="18" t="s">
        <v>17</v>
      </c>
      <c r="B40" s="30">
        <v>94.718999999999994</v>
      </c>
      <c r="C40" s="31">
        <v>1.7072000000000001</v>
      </c>
      <c r="D40" s="31">
        <v>8.5099999999999995E-2</v>
      </c>
      <c r="E40" s="31">
        <v>1.8469125</v>
      </c>
      <c r="F40" s="31">
        <v>1.8149999999999999</v>
      </c>
      <c r="G40" s="31">
        <v>283.67</v>
      </c>
      <c r="H40" s="31">
        <v>44.3</v>
      </c>
      <c r="I40" s="31">
        <v>38.098609041231995</v>
      </c>
      <c r="J40" s="31">
        <v>49.63</v>
      </c>
      <c r="K40" s="31">
        <v>0.47</v>
      </c>
      <c r="L40" s="27"/>
    </row>
    <row r="41" spans="1:14" x14ac:dyDescent="0.25">
      <c r="A41" s="19" t="s">
        <v>18</v>
      </c>
      <c r="B41" s="32">
        <v>95.072187096774186</v>
      </c>
      <c r="C41" s="33">
        <v>1.7821387096774195</v>
      </c>
      <c r="D41" s="33">
        <v>0.12383225806451613</v>
      </c>
      <c r="E41" s="33">
        <v>1.9059713709677419</v>
      </c>
      <c r="F41" s="33">
        <v>2.3471161290322584</v>
      </c>
      <c r="G41" s="33">
        <v>287.14451612903224</v>
      </c>
      <c r="H41" s="33">
        <v>49.885483870967747</v>
      </c>
      <c r="I41" s="33">
        <v>38.292164439209657</v>
      </c>
      <c r="J41" s="33">
        <v>49.701612903225822</v>
      </c>
      <c r="K41" s="33">
        <v>1.0996774193548389</v>
      </c>
      <c r="L41" s="27"/>
    </row>
    <row r="42" spans="1:14" x14ac:dyDescent="0.25">
      <c r="A42" s="20" t="s">
        <v>19</v>
      </c>
      <c r="B42" s="34">
        <v>95.74</v>
      </c>
      <c r="C42" s="35">
        <v>1.8772</v>
      </c>
      <c r="D42" s="35">
        <v>0.15690000000000001</v>
      </c>
      <c r="E42" s="35">
        <v>1.9653833333333335</v>
      </c>
      <c r="F42" s="35">
        <v>2.7143999999999999</v>
      </c>
      <c r="G42" s="35">
        <v>290.98</v>
      </c>
      <c r="H42" s="35">
        <v>56.73</v>
      </c>
      <c r="I42" s="35">
        <v>38.456439393939398</v>
      </c>
      <c r="J42" s="35">
        <v>49.8</v>
      </c>
      <c r="K42" s="35">
        <v>1.62</v>
      </c>
      <c r="L42" s="27"/>
    </row>
    <row r="43" spans="1:14" ht="15.75" thickBot="1" x14ac:dyDescent="0.3">
      <c r="A43" s="23" t="s">
        <v>25</v>
      </c>
      <c r="B43" s="36">
        <v>0.21186456167708512</v>
      </c>
      <c r="C43" s="37">
        <v>4.2632739199032502E-2</v>
      </c>
      <c r="D43" s="37">
        <v>1.2309546081443521E-2</v>
      </c>
      <c r="E43" s="37">
        <v>3.9049958264280593E-2</v>
      </c>
      <c r="F43" s="37">
        <v>0.20280237851460101</v>
      </c>
      <c r="G43" s="37">
        <v>1.6907963384362825</v>
      </c>
      <c r="H43" s="37">
        <v>4.6473862465616351</v>
      </c>
      <c r="I43" s="37">
        <v>7.0252533793513539E-2</v>
      </c>
      <c r="J43" s="37">
        <v>4.7264981694946265E-2</v>
      </c>
      <c r="K43" s="37">
        <v>0.31968196561549173</v>
      </c>
      <c r="L43" s="27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6"/>
    </row>
    <row r="46" spans="1:14" x14ac:dyDescent="0.25">
      <c r="A46" s="2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</row>
    <row r="47" spans="1:14" x14ac:dyDescent="0.25">
      <c r="A47" s="2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</row>
    <row r="48" spans="1:14" x14ac:dyDescent="0.25">
      <c r="A48" s="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</row>
    <row r="49" spans="1:14" x14ac:dyDescent="0.25">
      <c r="A49" s="2"/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9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21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4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4" t="s">
        <v>1</v>
      </c>
      <c r="B3" s="66"/>
      <c r="C3" s="68" t="s">
        <v>28</v>
      </c>
      <c r="D3" s="68"/>
      <c r="E3" s="68"/>
      <c r="F3" s="68"/>
      <c r="G3" s="68"/>
      <c r="H3" s="68"/>
      <c r="I3" s="68"/>
      <c r="J3" s="68"/>
      <c r="K3" s="68"/>
    </row>
    <row r="4" spans="1:13" ht="15.75" thickBot="1" x14ac:dyDescent="0.3">
      <c r="A4" s="64" t="s">
        <v>2</v>
      </c>
      <c r="B4" s="64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5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4"/>
    </row>
    <row r="7" spans="1:13" ht="12" customHeight="1" x14ac:dyDescent="0.25">
      <c r="A7" s="50">
        <v>41122</v>
      </c>
      <c r="B7" s="11">
        <v>95.415599999999998</v>
      </c>
      <c r="C7" s="10">
        <v>1.9021999999999999</v>
      </c>
      <c r="D7" s="10">
        <v>0.1459</v>
      </c>
      <c r="E7" s="10">
        <v>2.0156000000000001</v>
      </c>
      <c r="F7" s="10">
        <v>2.3755000000000002</v>
      </c>
      <c r="G7" s="10">
        <v>289.70999999999998</v>
      </c>
      <c r="H7" s="10">
        <v>50.32</v>
      </c>
      <c r="I7" s="10">
        <v>38.308494783904621</v>
      </c>
      <c r="J7" s="10">
        <v>49.79</v>
      </c>
      <c r="K7" s="10">
        <v>1.57</v>
      </c>
    </row>
    <row r="8" spans="1:13" ht="12" customHeight="1" x14ac:dyDescent="0.25">
      <c r="A8" s="50">
        <v>41123</v>
      </c>
      <c r="B8" s="12">
        <v>95.472200000000001</v>
      </c>
      <c r="C8" s="8">
        <v>1.9771000000000001</v>
      </c>
      <c r="D8" s="7">
        <v>0.1401</v>
      </c>
      <c r="E8" s="8">
        <v>2.0884999999999998</v>
      </c>
      <c r="F8" s="8">
        <v>2.516</v>
      </c>
      <c r="G8" s="8">
        <v>290.5</v>
      </c>
      <c r="H8" s="8">
        <v>48.69</v>
      </c>
      <c r="I8" s="8">
        <v>38.342026825633383</v>
      </c>
      <c r="J8" s="7">
        <v>49.82</v>
      </c>
      <c r="K8" s="7">
        <v>1.59</v>
      </c>
    </row>
    <row r="9" spans="1:13" ht="12" customHeight="1" x14ac:dyDescent="0.25">
      <c r="A9" s="50">
        <v>41124</v>
      </c>
      <c r="B9" s="12">
        <v>95.425200000000004</v>
      </c>
      <c r="C9" s="8">
        <v>1.8704000000000001</v>
      </c>
      <c r="D9" s="7">
        <v>0.1489</v>
      </c>
      <c r="E9" s="8">
        <v>1.9924999999999999</v>
      </c>
      <c r="F9" s="8">
        <v>2.6217000000000001</v>
      </c>
      <c r="G9" s="8">
        <v>287.87</v>
      </c>
      <c r="H9" s="8">
        <v>48.83</v>
      </c>
      <c r="I9" s="8">
        <v>38.342026825633383</v>
      </c>
      <c r="J9" s="7">
        <v>49.76</v>
      </c>
      <c r="K9" s="7">
        <v>1.57</v>
      </c>
    </row>
    <row r="10" spans="1:13" ht="12" customHeight="1" x14ac:dyDescent="0.25">
      <c r="A10" s="50">
        <v>41125</v>
      </c>
      <c r="B10" s="12">
        <v>95.269900000000007</v>
      </c>
      <c r="C10" s="8">
        <v>1.9937</v>
      </c>
      <c r="D10" s="7">
        <v>0.1241</v>
      </c>
      <c r="E10" s="8">
        <v>2.0962000000000001</v>
      </c>
      <c r="F10" s="8">
        <v>2.4178999999999999</v>
      </c>
      <c r="G10" s="8">
        <v>291.11</v>
      </c>
      <c r="H10" s="8">
        <v>52.71</v>
      </c>
      <c r="I10" s="8">
        <v>38.327123695976155</v>
      </c>
      <c r="J10" s="7">
        <v>49.78</v>
      </c>
      <c r="K10" s="7">
        <v>1.66</v>
      </c>
    </row>
    <row r="11" spans="1:13" ht="12" customHeight="1" x14ac:dyDescent="0.25">
      <c r="A11" s="50">
        <v>41126</v>
      </c>
      <c r="B11" s="12">
        <v>95.5017</v>
      </c>
      <c r="C11" s="8">
        <v>1.9762</v>
      </c>
      <c r="D11" s="7">
        <v>0.1047</v>
      </c>
      <c r="E11" s="8">
        <v>2.0609999999999999</v>
      </c>
      <c r="F11" s="8">
        <v>2.2265000000000001</v>
      </c>
      <c r="G11" s="8">
        <v>292.35000000000002</v>
      </c>
      <c r="H11" s="8">
        <v>50.42</v>
      </c>
      <c r="I11" s="8">
        <v>38.397913561847986</v>
      </c>
      <c r="J11" s="7">
        <v>49.83</v>
      </c>
      <c r="K11" s="7">
        <v>1.79</v>
      </c>
    </row>
    <row r="12" spans="1:13" ht="12" customHeight="1" x14ac:dyDescent="0.25">
      <c r="A12" s="50">
        <v>41127</v>
      </c>
      <c r="B12" s="12">
        <v>95.171899999999994</v>
      </c>
      <c r="C12" s="8">
        <v>2.0205000000000002</v>
      </c>
      <c r="D12" s="7">
        <v>0.12920000000000001</v>
      </c>
      <c r="E12" s="8">
        <v>2.1145999999999998</v>
      </c>
      <c r="F12" s="8">
        <v>2.4588000000000001</v>
      </c>
      <c r="G12" s="8">
        <v>290.89</v>
      </c>
      <c r="H12" s="8">
        <v>62.97</v>
      </c>
      <c r="I12" s="8">
        <v>38.383010432190758</v>
      </c>
      <c r="J12" s="7">
        <v>49.8</v>
      </c>
      <c r="K12" s="7">
        <v>2.14</v>
      </c>
    </row>
    <row r="13" spans="1:13" ht="12" customHeight="1" x14ac:dyDescent="0.25">
      <c r="A13" s="50">
        <v>41128</v>
      </c>
      <c r="B13" s="12">
        <v>95.392600000000002</v>
      </c>
      <c r="C13" s="8">
        <v>1.8689</v>
      </c>
      <c r="D13" s="8">
        <v>0.1356</v>
      </c>
      <c r="E13" s="8">
        <v>1.988</v>
      </c>
      <c r="F13" s="8">
        <v>2.4230999999999998</v>
      </c>
      <c r="G13" s="8">
        <v>288.85000000000002</v>
      </c>
      <c r="H13" s="8">
        <v>58.27</v>
      </c>
      <c r="I13" s="8">
        <v>38.312220566318928</v>
      </c>
      <c r="J13" s="7">
        <v>49.74</v>
      </c>
      <c r="K13" s="7">
        <v>1.26</v>
      </c>
    </row>
    <row r="14" spans="1:13" ht="12" customHeight="1" x14ac:dyDescent="0.25">
      <c r="A14" s="50">
        <v>41129</v>
      </c>
      <c r="B14" s="12">
        <v>95.280299999999997</v>
      </c>
      <c r="C14" s="8">
        <v>2.1105999999999998</v>
      </c>
      <c r="D14" s="8">
        <v>0.12770000000000001</v>
      </c>
      <c r="E14" s="8">
        <v>2.1938</v>
      </c>
      <c r="F14" s="8">
        <v>2.4085999999999999</v>
      </c>
      <c r="G14" s="8">
        <v>291.89999999999998</v>
      </c>
      <c r="H14" s="8">
        <v>66.319999999999993</v>
      </c>
      <c r="I14" s="8">
        <v>38.334575260804769</v>
      </c>
      <c r="J14" s="7">
        <v>49.76</v>
      </c>
      <c r="K14" s="7">
        <v>1.35</v>
      </c>
    </row>
    <row r="15" spans="1:13" ht="12" customHeight="1" x14ac:dyDescent="0.25">
      <c r="A15" s="50">
        <v>41130</v>
      </c>
      <c r="B15" s="12">
        <v>95.329899999999995</v>
      </c>
      <c r="C15" s="8">
        <v>1.9581999999999999</v>
      </c>
      <c r="D15" s="8">
        <v>0.1295</v>
      </c>
      <c r="E15" s="8">
        <v>2.0638999999999998</v>
      </c>
      <c r="F15" s="8">
        <v>2.7103999999999999</v>
      </c>
      <c r="G15" s="8">
        <v>288.64999999999998</v>
      </c>
      <c r="H15" s="8">
        <v>64.53</v>
      </c>
      <c r="I15" s="8">
        <v>38.353204172876303</v>
      </c>
      <c r="J15" s="7">
        <v>49.76</v>
      </c>
      <c r="K15" s="7">
        <v>1.18</v>
      </c>
    </row>
    <row r="16" spans="1:13" ht="12" customHeight="1" x14ac:dyDescent="0.25">
      <c r="A16" s="50">
        <v>41131</v>
      </c>
      <c r="B16" s="12">
        <v>95.110200000000006</v>
      </c>
      <c r="C16" s="8">
        <v>1.8740000000000001</v>
      </c>
      <c r="D16" s="8">
        <v>0.18310000000000001</v>
      </c>
      <c r="E16" s="8">
        <v>2.0049000000000001</v>
      </c>
      <c r="F16" s="8">
        <v>2.5070000000000001</v>
      </c>
      <c r="G16" s="8">
        <v>288.76</v>
      </c>
      <c r="H16" s="8">
        <v>62.57</v>
      </c>
      <c r="I16" s="8">
        <v>38.368107302533531</v>
      </c>
      <c r="J16" s="7">
        <v>49.76</v>
      </c>
      <c r="K16" s="7">
        <v>1.1499999999999999</v>
      </c>
    </row>
    <row r="17" spans="1:11" ht="12" customHeight="1" x14ac:dyDescent="0.25">
      <c r="A17" s="50">
        <v>41132</v>
      </c>
      <c r="B17" s="12">
        <v>95.180800000000005</v>
      </c>
      <c r="C17" s="8">
        <v>1.8516999999999999</v>
      </c>
      <c r="D17" s="8">
        <v>0.2203</v>
      </c>
      <c r="E17" s="8">
        <v>2.0160999999999998</v>
      </c>
      <c r="F17" s="8">
        <v>2.4390999999999998</v>
      </c>
      <c r="G17" s="8">
        <v>288.41000000000003</v>
      </c>
      <c r="H17" s="8">
        <v>61.29</v>
      </c>
      <c r="I17" s="8">
        <v>38.301043219076007</v>
      </c>
      <c r="J17" s="7">
        <v>49.72</v>
      </c>
      <c r="K17" s="7">
        <v>1.1200000000000001</v>
      </c>
    </row>
    <row r="18" spans="1:11" ht="12" customHeight="1" x14ac:dyDescent="0.25">
      <c r="A18" s="50">
        <v>41133</v>
      </c>
      <c r="B18" s="12">
        <v>95.238</v>
      </c>
      <c r="C18" s="8">
        <v>1.9033</v>
      </c>
      <c r="D18" s="8">
        <v>0.24510000000000001</v>
      </c>
      <c r="E18" s="8">
        <v>2.0750000000000002</v>
      </c>
      <c r="F18" s="8">
        <v>2.3961999999999999</v>
      </c>
      <c r="G18" s="8">
        <v>289.7</v>
      </c>
      <c r="H18" s="8">
        <v>61.99</v>
      </c>
      <c r="I18" s="8">
        <v>38.330849478390462</v>
      </c>
      <c r="J18" s="7">
        <v>49.75</v>
      </c>
      <c r="K18" s="7">
        <v>1.23</v>
      </c>
    </row>
    <row r="19" spans="1:11" ht="12" customHeight="1" x14ac:dyDescent="0.25">
      <c r="A19" s="50">
        <v>41134</v>
      </c>
      <c r="B19" s="12">
        <v>95.2256</v>
      </c>
      <c r="C19" s="8">
        <v>1.8738999999999999</v>
      </c>
      <c r="D19" s="8">
        <v>0.13370000000000001</v>
      </c>
      <c r="E19" s="8">
        <v>1.9778</v>
      </c>
      <c r="F19" s="8">
        <v>3.3906999999999998</v>
      </c>
      <c r="G19" s="8">
        <v>293.5</v>
      </c>
      <c r="H19" s="8">
        <v>60.66</v>
      </c>
      <c r="I19" s="8">
        <v>39.225037257824141</v>
      </c>
      <c r="J19" s="7">
        <v>50.24</v>
      </c>
      <c r="K19" s="7">
        <v>1.43</v>
      </c>
    </row>
    <row r="20" spans="1:11" ht="12" customHeight="1" x14ac:dyDescent="0.25">
      <c r="A20" s="50">
        <v>41135</v>
      </c>
      <c r="B20" s="12">
        <v>95.248800000000003</v>
      </c>
      <c r="C20" s="8">
        <v>1.9160999999999999</v>
      </c>
      <c r="D20" s="8">
        <v>0.14630000000000001</v>
      </c>
      <c r="E20" s="8">
        <v>2.0270999999999999</v>
      </c>
      <c r="F20" s="8">
        <v>2.6511999999999998</v>
      </c>
      <c r="G20" s="8">
        <v>290.49</v>
      </c>
      <c r="H20" s="8">
        <v>58.5</v>
      </c>
      <c r="I20" s="8">
        <v>38.438897168405362</v>
      </c>
      <c r="J20" s="7">
        <v>49.96</v>
      </c>
      <c r="K20" s="7">
        <v>1.46</v>
      </c>
    </row>
    <row r="21" spans="1:11" ht="12" customHeight="1" x14ac:dyDescent="0.25">
      <c r="A21" s="50">
        <v>41136</v>
      </c>
      <c r="B21" s="12">
        <v>95.164299999999997</v>
      </c>
      <c r="C21" s="8">
        <v>1.9962</v>
      </c>
      <c r="D21" s="8">
        <v>0.1351</v>
      </c>
      <c r="E21" s="8">
        <v>2.1154999999999999</v>
      </c>
      <c r="F21" s="8">
        <v>2.7408999999999999</v>
      </c>
      <c r="G21" s="8">
        <v>289.26</v>
      </c>
      <c r="H21" s="8">
        <v>59.7</v>
      </c>
      <c r="I21" s="8">
        <v>38.383010432190758</v>
      </c>
      <c r="J21" s="7">
        <v>49.81</v>
      </c>
      <c r="K21" s="7">
        <v>2.4500000000000002</v>
      </c>
    </row>
    <row r="22" spans="1:11" ht="12" customHeight="1" x14ac:dyDescent="0.25">
      <c r="A22" s="50">
        <v>41137</v>
      </c>
      <c r="B22" s="12">
        <v>94.968199999999996</v>
      </c>
      <c r="C22" s="8">
        <v>1.9194</v>
      </c>
      <c r="D22" s="8">
        <v>0.14910000000000001</v>
      </c>
      <c r="E22" s="8">
        <v>2.0299</v>
      </c>
      <c r="F22" s="8">
        <v>2.9138999999999999</v>
      </c>
      <c r="G22" s="8">
        <v>288.82</v>
      </c>
      <c r="H22" s="8">
        <v>60.69</v>
      </c>
      <c r="I22" s="8">
        <v>38.435171385991062</v>
      </c>
      <c r="J22" s="7">
        <v>49.82</v>
      </c>
      <c r="K22" s="7">
        <v>2.37</v>
      </c>
    </row>
    <row r="23" spans="1:11" ht="12" customHeight="1" x14ac:dyDescent="0.25">
      <c r="A23" s="50">
        <v>41138</v>
      </c>
      <c r="B23" s="12">
        <v>95.003200000000007</v>
      </c>
      <c r="C23" s="8">
        <v>1.8557999999999999</v>
      </c>
      <c r="D23" s="8">
        <v>0.13789999999999999</v>
      </c>
      <c r="E23" s="8">
        <v>1.9869000000000001</v>
      </c>
      <c r="F23" s="8">
        <v>2.8245</v>
      </c>
      <c r="G23" s="8">
        <v>288.52</v>
      </c>
      <c r="H23" s="8">
        <v>61.24</v>
      </c>
      <c r="I23" s="8">
        <v>38.423994038748134</v>
      </c>
      <c r="J23" s="7">
        <v>49.88</v>
      </c>
      <c r="K23" s="7">
        <v>1.21</v>
      </c>
    </row>
    <row r="24" spans="1:11" ht="12" customHeight="1" x14ac:dyDescent="0.25">
      <c r="A24" s="50">
        <v>41139</v>
      </c>
      <c r="B24" s="12">
        <v>95.230500000000006</v>
      </c>
      <c r="C24" s="8">
        <v>1.8342000000000001</v>
      </c>
      <c r="D24" s="8">
        <v>0.13089999999999999</v>
      </c>
      <c r="E24" s="8">
        <v>1.9505999999999999</v>
      </c>
      <c r="F24" s="8">
        <v>2.6844999999999999</v>
      </c>
      <c r="G24" s="8">
        <v>288.66000000000003</v>
      </c>
      <c r="H24" s="8">
        <v>58.46</v>
      </c>
      <c r="I24" s="8">
        <v>38.383010432190758</v>
      </c>
      <c r="J24" s="7">
        <v>49.8</v>
      </c>
      <c r="K24" s="7">
        <v>1.1200000000000001</v>
      </c>
    </row>
    <row r="25" spans="1:11" ht="12" customHeight="1" x14ac:dyDescent="0.25">
      <c r="A25" s="50">
        <v>41140</v>
      </c>
      <c r="B25" s="12">
        <v>95.05</v>
      </c>
      <c r="C25" s="8">
        <v>1.8247</v>
      </c>
      <c r="D25" s="8">
        <v>0.1651</v>
      </c>
      <c r="E25" s="8">
        <v>1.9433</v>
      </c>
      <c r="F25" s="8">
        <v>3.4094000000000002</v>
      </c>
      <c r="G25" s="8">
        <v>288.67</v>
      </c>
      <c r="H25" s="8">
        <v>55.63</v>
      </c>
      <c r="I25" s="8">
        <v>38.491058122205665</v>
      </c>
      <c r="J25" s="7">
        <v>49.93</v>
      </c>
      <c r="K25" s="7">
        <v>0.89</v>
      </c>
    </row>
    <row r="26" spans="1:11" ht="12" customHeight="1" x14ac:dyDescent="0.25">
      <c r="A26" s="50">
        <v>41141</v>
      </c>
      <c r="B26" s="12">
        <v>95.352500000000006</v>
      </c>
      <c r="C26" s="8">
        <v>1.9648000000000001</v>
      </c>
      <c r="D26" s="8">
        <v>0.14610000000000001</v>
      </c>
      <c r="E26" s="8">
        <v>2.0697999999999999</v>
      </c>
      <c r="F26" s="8">
        <v>3.0484</v>
      </c>
      <c r="G26" s="8">
        <v>289.89999999999998</v>
      </c>
      <c r="H26" s="8">
        <v>47.61</v>
      </c>
      <c r="I26" s="8">
        <v>38.427719821162441</v>
      </c>
      <c r="J26" s="7">
        <v>49.83</v>
      </c>
      <c r="K26" s="7">
        <v>1.04</v>
      </c>
    </row>
    <row r="27" spans="1:11" ht="12" customHeight="1" x14ac:dyDescent="0.25">
      <c r="A27" s="50">
        <v>41142</v>
      </c>
      <c r="B27" s="12">
        <v>95.205399999999997</v>
      </c>
      <c r="C27" s="8">
        <v>1.8532999999999999</v>
      </c>
      <c r="D27" s="8">
        <v>0.1239</v>
      </c>
      <c r="E27" s="8">
        <v>1.9692000000000001</v>
      </c>
      <c r="F27" s="8">
        <v>2.5609000000000002</v>
      </c>
      <c r="G27" s="8">
        <v>287.51</v>
      </c>
      <c r="H27" s="8">
        <v>51.23</v>
      </c>
      <c r="I27" s="8">
        <v>38.438897168405362</v>
      </c>
      <c r="J27" s="7">
        <v>49.98</v>
      </c>
      <c r="K27" s="7">
        <v>1.05</v>
      </c>
    </row>
    <row r="28" spans="1:11" ht="12" customHeight="1" x14ac:dyDescent="0.25">
      <c r="A28" s="50">
        <v>41143</v>
      </c>
      <c r="B28" s="12">
        <v>95.158500000000004</v>
      </c>
      <c r="C28" s="8">
        <v>1.8569</v>
      </c>
      <c r="D28" s="8">
        <v>0.1178</v>
      </c>
      <c r="E28" s="8">
        <v>1.97</v>
      </c>
      <c r="F28" s="8">
        <v>2.4937</v>
      </c>
      <c r="G28" s="8">
        <v>288.75</v>
      </c>
      <c r="H28" s="8">
        <v>49.55</v>
      </c>
      <c r="I28" s="8">
        <v>38.431445603576755</v>
      </c>
      <c r="J28" s="7">
        <v>49.81</v>
      </c>
      <c r="K28" s="7">
        <v>1.1599999999999999</v>
      </c>
    </row>
    <row r="29" spans="1:11" ht="12" customHeight="1" x14ac:dyDescent="0.25">
      <c r="A29" s="50">
        <v>41144</v>
      </c>
      <c r="B29" s="12">
        <v>95.199299999999994</v>
      </c>
      <c r="C29" s="8">
        <v>1.9744999999999999</v>
      </c>
      <c r="D29" s="8">
        <v>0.1434</v>
      </c>
      <c r="E29" s="8">
        <v>2.0871</v>
      </c>
      <c r="F29" s="8">
        <v>3.3028</v>
      </c>
      <c r="G29" s="8">
        <v>290.79000000000002</v>
      </c>
      <c r="H29" s="8">
        <v>51.88</v>
      </c>
      <c r="I29" s="8">
        <v>38.997764530551414</v>
      </c>
      <c r="J29" s="7">
        <v>50.14</v>
      </c>
      <c r="K29" s="7">
        <v>0.62</v>
      </c>
    </row>
    <row r="30" spans="1:11" ht="12" customHeight="1" x14ac:dyDescent="0.25">
      <c r="A30" s="50">
        <v>41145</v>
      </c>
      <c r="B30" s="12">
        <v>95.218500000000006</v>
      </c>
      <c r="C30" s="8">
        <v>1.9095</v>
      </c>
      <c r="D30" s="8">
        <v>0.1303</v>
      </c>
      <c r="E30" s="8">
        <v>2.0023</v>
      </c>
      <c r="F30" s="8">
        <v>2.6753</v>
      </c>
      <c r="G30" s="8">
        <v>288.08</v>
      </c>
      <c r="H30" s="8">
        <v>49.09</v>
      </c>
      <c r="I30" s="8">
        <v>38.390461997019372</v>
      </c>
      <c r="J30" s="7">
        <v>49.81</v>
      </c>
      <c r="K30" s="7">
        <v>1.52</v>
      </c>
    </row>
    <row r="31" spans="1:11" ht="12" customHeight="1" x14ac:dyDescent="0.25">
      <c r="A31" s="50">
        <v>41146</v>
      </c>
      <c r="B31" s="12">
        <v>95.516900000000007</v>
      </c>
      <c r="C31" s="8">
        <v>1.9516</v>
      </c>
      <c r="D31" s="8">
        <v>0.12989999999999999</v>
      </c>
      <c r="E31" s="8">
        <v>2.0548000000000002</v>
      </c>
      <c r="F31" s="8">
        <v>2.7949999999999999</v>
      </c>
      <c r="G31" s="8">
        <v>287.45</v>
      </c>
      <c r="H31" s="8">
        <v>50.35</v>
      </c>
      <c r="I31" s="8">
        <v>38.371833084947838</v>
      </c>
      <c r="J31" s="7">
        <v>49.82</v>
      </c>
      <c r="K31" s="7">
        <v>1.31</v>
      </c>
    </row>
    <row r="32" spans="1:11" ht="12" customHeight="1" x14ac:dyDescent="0.25">
      <c r="A32" s="50">
        <v>41147</v>
      </c>
      <c r="B32" s="12">
        <v>95.33</v>
      </c>
      <c r="C32" s="8">
        <v>1.8464</v>
      </c>
      <c r="D32" s="8">
        <v>0.12479999999999999</v>
      </c>
      <c r="E32" s="8">
        <v>1.9516</v>
      </c>
      <c r="F32" s="8">
        <v>2.3620999999999999</v>
      </c>
      <c r="G32" s="8">
        <v>286.43</v>
      </c>
      <c r="H32" s="8">
        <v>51.67</v>
      </c>
      <c r="I32" s="8">
        <v>38.267511177347245</v>
      </c>
      <c r="J32" s="7">
        <v>49.73</v>
      </c>
      <c r="K32" s="7">
        <v>1.62</v>
      </c>
    </row>
    <row r="33" spans="1:11" ht="12" customHeight="1" x14ac:dyDescent="0.25">
      <c r="A33" s="50">
        <v>41148</v>
      </c>
      <c r="B33" s="12">
        <v>95.306299999999993</v>
      </c>
      <c r="C33" s="8">
        <v>1.7966</v>
      </c>
      <c r="D33" s="8">
        <v>0.1298</v>
      </c>
      <c r="E33" s="8">
        <v>1.923</v>
      </c>
      <c r="F33" s="8">
        <v>2.4243999999999999</v>
      </c>
      <c r="G33" s="8">
        <v>286.32</v>
      </c>
      <c r="H33" s="8">
        <v>53.29</v>
      </c>
      <c r="I33" s="8">
        <v>38.2973174366617</v>
      </c>
      <c r="J33" s="7">
        <v>49.77</v>
      </c>
      <c r="K33" s="7">
        <v>1.49</v>
      </c>
    </row>
    <row r="34" spans="1:11" ht="12" customHeight="1" x14ac:dyDescent="0.25">
      <c r="A34" s="50">
        <v>41149</v>
      </c>
      <c r="B34" s="12">
        <v>95.248000000000005</v>
      </c>
      <c r="C34" s="8">
        <v>1.7744</v>
      </c>
      <c r="D34" s="8">
        <v>0.1336</v>
      </c>
      <c r="E34" s="8">
        <v>1.9034</v>
      </c>
      <c r="F34" s="8">
        <v>2.6328999999999998</v>
      </c>
      <c r="G34" s="8">
        <v>284.61</v>
      </c>
      <c r="H34" s="8">
        <v>51.68</v>
      </c>
      <c r="I34" s="8">
        <v>38.308494783904621</v>
      </c>
      <c r="J34" s="7">
        <v>49.79</v>
      </c>
      <c r="K34" s="7">
        <v>1.68</v>
      </c>
    </row>
    <row r="35" spans="1:11" ht="12" customHeight="1" x14ac:dyDescent="0.25">
      <c r="A35" s="50">
        <v>41150</v>
      </c>
      <c r="B35" s="12">
        <v>95.4876</v>
      </c>
      <c r="C35" s="8">
        <v>1.8953</v>
      </c>
      <c r="D35" s="8">
        <v>0.1399</v>
      </c>
      <c r="E35" s="8">
        <v>2.016</v>
      </c>
      <c r="F35" s="8">
        <v>2.5661999999999998</v>
      </c>
      <c r="G35" s="8">
        <v>286.51</v>
      </c>
      <c r="H35" s="8">
        <v>49.89</v>
      </c>
      <c r="I35" s="8">
        <v>38.330849478390462</v>
      </c>
      <c r="J35" s="7">
        <v>49.79</v>
      </c>
      <c r="K35" s="7">
        <v>1.7</v>
      </c>
    </row>
    <row r="36" spans="1:11" ht="12" customHeight="1" x14ac:dyDescent="0.25">
      <c r="A36" s="50">
        <v>41151</v>
      </c>
      <c r="B36" s="12">
        <v>95.985600000000005</v>
      </c>
      <c r="C36" s="8">
        <v>1.8091999999999999</v>
      </c>
      <c r="D36" s="8">
        <v>0.1522</v>
      </c>
      <c r="E36" s="8">
        <v>1.9377</v>
      </c>
      <c r="F36" s="8">
        <v>1.9486000000000001</v>
      </c>
      <c r="G36" s="8">
        <v>286.85000000000002</v>
      </c>
      <c r="H36" s="8">
        <v>52.56</v>
      </c>
      <c r="I36" s="8">
        <v>38.200447093889714</v>
      </c>
      <c r="J36" s="7">
        <v>49.79</v>
      </c>
      <c r="K36" s="7">
        <v>1.65</v>
      </c>
    </row>
    <row r="37" spans="1:11" ht="12" customHeight="1" thickBot="1" x14ac:dyDescent="0.3">
      <c r="A37" s="50">
        <v>41152</v>
      </c>
      <c r="B37" s="13">
        <v>95.851399999999998</v>
      </c>
      <c r="C37" s="9">
        <v>1.9231</v>
      </c>
      <c r="D37" s="9">
        <v>0.1603</v>
      </c>
      <c r="E37" s="9">
        <v>2.0348000000000002</v>
      </c>
      <c r="F37" s="9">
        <v>2.0497000000000001</v>
      </c>
      <c r="G37" s="9">
        <v>288.26</v>
      </c>
      <c r="H37" s="9">
        <v>52.13</v>
      </c>
      <c r="I37" s="9">
        <v>38.222801788375556</v>
      </c>
      <c r="J37" s="48">
        <v>49.7</v>
      </c>
      <c r="K37" s="48">
        <v>1.83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1" t="s">
        <v>19</v>
      </c>
      <c r="B39" s="36">
        <f>MAX(B7:B37)</f>
        <v>95.985600000000005</v>
      </c>
      <c r="C39" s="36">
        <f t="shared" ref="C39:K39" si="0">MAX(C7:C37)</f>
        <v>2.1105999999999998</v>
      </c>
      <c r="D39" s="36">
        <f t="shared" si="0"/>
        <v>0.24510000000000001</v>
      </c>
      <c r="E39" s="36">
        <f t="shared" si="0"/>
        <v>2.1938</v>
      </c>
      <c r="F39" s="36">
        <f t="shared" si="0"/>
        <v>3.4094000000000002</v>
      </c>
      <c r="G39" s="36">
        <f t="shared" si="0"/>
        <v>293.5</v>
      </c>
      <c r="H39" s="36">
        <f t="shared" si="0"/>
        <v>66.319999999999993</v>
      </c>
      <c r="I39" s="36">
        <f t="shared" si="0"/>
        <v>39.225037257824141</v>
      </c>
      <c r="J39" s="36">
        <f t="shared" si="0"/>
        <v>50.24</v>
      </c>
      <c r="K39" s="36">
        <f t="shared" si="0"/>
        <v>2.4500000000000002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activeCell="L36" sqref="L3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1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3" x14ac:dyDescent="0.25">
      <c r="A2" s="64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4" t="s">
        <v>1</v>
      </c>
      <c r="B3" s="66"/>
      <c r="C3" s="68" t="s">
        <v>28</v>
      </c>
      <c r="D3" s="68"/>
      <c r="E3" s="68"/>
      <c r="F3" s="68"/>
      <c r="G3" s="68"/>
      <c r="H3" s="68"/>
      <c r="I3" s="68"/>
      <c r="J3" s="68"/>
      <c r="K3" s="68"/>
    </row>
    <row r="4" spans="1:13" ht="15.75" thickBot="1" x14ac:dyDescent="0.3">
      <c r="A4" s="64" t="s">
        <v>2</v>
      </c>
      <c r="B4" s="64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5" t="s">
        <v>15</v>
      </c>
      <c r="B6" s="46" t="s">
        <v>3</v>
      </c>
      <c r="C6" s="46" t="s">
        <v>14</v>
      </c>
      <c r="D6" s="46" t="s">
        <v>4</v>
      </c>
      <c r="E6" s="47" t="s">
        <v>5</v>
      </c>
      <c r="F6" s="46" t="s">
        <v>6</v>
      </c>
      <c r="G6" s="46" t="s">
        <v>10</v>
      </c>
      <c r="H6" s="46" t="s">
        <v>11</v>
      </c>
      <c r="I6" s="46" t="s">
        <v>12</v>
      </c>
      <c r="J6" s="46" t="s">
        <v>20</v>
      </c>
      <c r="K6" s="46" t="s">
        <v>13</v>
      </c>
      <c r="L6" s="14"/>
    </row>
    <row r="7" spans="1:13" ht="12" customHeight="1" x14ac:dyDescent="0.25">
      <c r="A7" s="50">
        <v>41122</v>
      </c>
      <c r="B7" s="51">
        <v>94.957300000000004</v>
      </c>
      <c r="C7" s="51">
        <v>1.6592</v>
      </c>
      <c r="D7" s="51">
        <v>0.1086</v>
      </c>
      <c r="E7" s="51">
        <v>1.7934000000000001</v>
      </c>
      <c r="F7" s="51">
        <v>1.9921</v>
      </c>
      <c r="G7" s="52">
        <v>286.38</v>
      </c>
      <c r="H7" s="52">
        <v>43.38</v>
      </c>
      <c r="I7" s="51">
        <v>38.170640834575259</v>
      </c>
      <c r="J7" s="52">
        <v>49.6</v>
      </c>
      <c r="K7" s="52">
        <v>1.26</v>
      </c>
    </row>
    <row r="8" spans="1:13" ht="12" customHeight="1" x14ac:dyDescent="0.25">
      <c r="A8" s="50">
        <v>41123</v>
      </c>
      <c r="B8" s="51">
        <v>94.876400000000004</v>
      </c>
      <c r="C8" s="51">
        <v>1.6354</v>
      </c>
      <c r="D8" s="51">
        <v>9.6600000000000005E-2</v>
      </c>
      <c r="E8" s="51">
        <v>1.7575000000000001</v>
      </c>
      <c r="F8" s="51">
        <v>2.0325000000000002</v>
      </c>
      <c r="G8" s="52">
        <v>286.08999999999997</v>
      </c>
      <c r="H8" s="52">
        <v>40.75</v>
      </c>
      <c r="I8" s="51">
        <v>38.170640834575259</v>
      </c>
      <c r="J8" s="52">
        <v>49.56</v>
      </c>
      <c r="K8" s="52">
        <v>1.1499999999999999</v>
      </c>
    </row>
    <row r="9" spans="1:13" ht="12" customHeight="1" x14ac:dyDescent="0.25">
      <c r="A9" s="50">
        <v>41124</v>
      </c>
      <c r="B9" s="51">
        <v>94.872699999999995</v>
      </c>
      <c r="C9" s="51">
        <v>1.7068000000000001</v>
      </c>
      <c r="D9" s="51">
        <v>0.11749999999999999</v>
      </c>
      <c r="E9" s="51">
        <v>1.8411</v>
      </c>
      <c r="F9" s="51">
        <v>2.1349999999999998</v>
      </c>
      <c r="G9" s="52">
        <v>285.89999999999998</v>
      </c>
      <c r="H9" s="52">
        <v>41.39</v>
      </c>
      <c r="I9" s="51">
        <v>38.185543964232487</v>
      </c>
      <c r="J9" s="52">
        <v>49.6</v>
      </c>
      <c r="K9" s="52">
        <v>1.35</v>
      </c>
    </row>
    <row r="10" spans="1:13" ht="12" customHeight="1" x14ac:dyDescent="0.25">
      <c r="A10" s="50">
        <v>41125</v>
      </c>
      <c r="B10" s="51">
        <v>94.993099999999998</v>
      </c>
      <c r="C10" s="51">
        <v>1.7098</v>
      </c>
      <c r="D10" s="51">
        <v>0.1009</v>
      </c>
      <c r="E10" s="51">
        <v>1.8339000000000001</v>
      </c>
      <c r="F10" s="51">
        <v>2.1027999999999998</v>
      </c>
      <c r="G10" s="52">
        <v>288.61</v>
      </c>
      <c r="H10" s="52">
        <v>41.7</v>
      </c>
      <c r="I10" s="51">
        <v>38.215350223546949</v>
      </c>
      <c r="J10" s="52">
        <v>49.55</v>
      </c>
      <c r="K10" s="52">
        <v>1.44</v>
      </c>
    </row>
    <row r="11" spans="1:13" ht="12" customHeight="1" x14ac:dyDescent="0.25">
      <c r="A11" s="50">
        <v>41126</v>
      </c>
      <c r="B11" s="51">
        <v>95.041899999999998</v>
      </c>
      <c r="C11" s="51">
        <v>1.704</v>
      </c>
      <c r="D11" s="51">
        <v>7.8799999999999995E-2</v>
      </c>
      <c r="E11" s="51">
        <v>1.7847999999999999</v>
      </c>
      <c r="F11" s="51">
        <v>1.8557999999999999</v>
      </c>
      <c r="G11" s="52">
        <v>289.32</v>
      </c>
      <c r="H11" s="52">
        <v>43.51</v>
      </c>
      <c r="I11" s="51">
        <v>38.245156482861404</v>
      </c>
      <c r="J11" s="52">
        <v>49.58</v>
      </c>
      <c r="K11" s="52">
        <v>1.25</v>
      </c>
    </row>
    <row r="12" spans="1:13" ht="12" customHeight="1" x14ac:dyDescent="0.25">
      <c r="A12" s="50">
        <v>41127</v>
      </c>
      <c r="B12" s="51">
        <v>94.964699999999993</v>
      </c>
      <c r="C12" s="51">
        <v>1.7038</v>
      </c>
      <c r="D12" s="51">
        <v>9.06E-2</v>
      </c>
      <c r="E12" s="51">
        <v>1.8303</v>
      </c>
      <c r="F12" s="51">
        <v>1.9794</v>
      </c>
      <c r="G12" s="52">
        <v>288.45</v>
      </c>
      <c r="H12" s="52">
        <v>46.57</v>
      </c>
      <c r="I12" s="51">
        <v>38.237704918032783</v>
      </c>
      <c r="J12" s="52">
        <v>49.53</v>
      </c>
      <c r="K12" s="52">
        <v>1.02</v>
      </c>
    </row>
    <row r="13" spans="1:13" ht="12" customHeight="1" x14ac:dyDescent="0.25">
      <c r="A13" s="50">
        <v>41128</v>
      </c>
      <c r="B13" s="51">
        <v>94.981700000000004</v>
      </c>
      <c r="C13" s="51">
        <v>1.7292000000000001</v>
      </c>
      <c r="D13" s="51">
        <v>0.1114</v>
      </c>
      <c r="E13" s="51">
        <v>1.847</v>
      </c>
      <c r="F13" s="51">
        <v>2.0977000000000001</v>
      </c>
      <c r="G13" s="52">
        <v>286.13</v>
      </c>
      <c r="H13" s="52">
        <v>47.85</v>
      </c>
      <c r="I13" s="51">
        <v>38.166915052160952</v>
      </c>
      <c r="J13" s="52">
        <v>49.59</v>
      </c>
      <c r="K13" s="52">
        <v>0.88</v>
      </c>
    </row>
    <row r="14" spans="1:13" ht="12" customHeight="1" x14ac:dyDescent="0.25">
      <c r="A14" s="50">
        <v>41129</v>
      </c>
      <c r="B14" s="51">
        <v>94.931100000000001</v>
      </c>
      <c r="C14" s="51">
        <v>1.6954</v>
      </c>
      <c r="D14" s="51">
        <v>8.3199999999999996E-2</v>
      </c>
      <c r="E14" s="51">
        <v>1.8230999999999999</v>
      </c>
      <c r="F14" s="51">
        <v>2.0558000000000001</v>
      </c>
      <c r="G14" s="52">
        <v>285.63</v>
      </c>
      <c r="H14" s="52">
        <v>49.23</v>
      </c>
      <c r="I14" s="51">
        <v>38.222801788375556</v>
      </c>
      <c r="J14" s="52">
        <v>49.47</v>
      </c>
      <c r="K14" s="52">
        <v>0.76</v>
      </c>
    </row>
    <row r="15" spans="1:13" ht="12" customHeight="1" x14ac:dyDescent="0.25">
      <c r="A15" s="50">
        <v>41130</v>
      </c>
      <c r="B15" s="51">
        <v>94.787000000000006</v>
      </c>
      <c r="C15" s="51">
        <v>1.7578</v>
      </c>
      <c r="D15" s="51">
        <v>0.10390000000000001</v>
      </c>
      <c r="E15" s="51">
        <v>1.8824000000000001</v>
      </c>
      <c r="F15" s="51">
        <v>2.1299000000000001</v>
      </c>
      <c r="G15" s="52">
        <v>285.17</v>
      </c>
      <c r="H15" s="52">
        <v>47.93</v>
      </c>
      <c r="I15" s="51">
        <v>38.196721311475407</v>
      </c>
      <c r="J15" s="52">
        <v>49.54</v>
      </c>
      <c r="K15" s="52">
        <v>0.7</v>
      </c>
    </row>
    <row r="16" spans="1:13" ht="12" customHeight="1" x14ac:dyDescent="0.25">
      <c r="A16" s="50">
        <v>41131</v>
      </c>
      <c r="B16" s="51">
        <v>94.882199999999997</v>
      </c>
      <c r="C16" s="51">
        <v>1.7607999999999999</v>
      </c>
      <c r="D16" s="51">
        <v>0.10979999999999999</v>
      </c>
      <c r="E16" s="51">
        <v>1.873</v>
      </c>
      <c r="F16" s="51">
        <v>2.3597999999999999</v>
      </c>
      <c r="G16" s="52">
        <v>286.31</v>
      </c>
      <c r="H16" s="52">
        <v>51.03</v>
      </c>
      <c r="I16" s="51">
        <v>38.219076005961256</v>
      </c>
      <c r="J16" s="52">
        <v>49.6</v>
      </c>
      <c r="K16" s="52">
        <v>0.57999999999999996</v>
      </c>
    </row>
    <row r="17" spans="1:11" ht="12" customHeight="1" x14ac:dyDescent="0.25">
      <c r="A17" s="50">
        <v>41132</v>
      </c>
      <c r="B17" s="51">
        <v>94.864800000000002</v>
      </c>
      <c r="C17" s="51">
        <v>1.7573000000000001</v>
      </c>
      <c r="D17" s="51">
        <v>0.12509999999999999</v>
      </c>
      <c r="E17" s="51">
        <v>1.8831</v>
      </c>
      <c r="F17" s="51">
        <v>2.23</v>
      </c>
      <c r="G17" s="52">
        <v>286.68</v>
      </c>
      <c r="H17" s="52">
        <v>52.26</v>
      </c>
      <c r="I17" s="51">
        <v>38.219076005961256</v>
      </c>
      <c r="J17" s="52">
        <v>49.61</v>
      </c>
      <c r="K17" s="52">
        <v>0.83</v>
      </c>
    </row>
    <row r="18" spans="1:11" ht="12" customHeight="1" x14ac:dyDescent="0.25">
      <c r="A18" s="50">
        <v>41133</v>
      </c>
      <c r="B18" s="51">
        <v>94.843199999999996</v>
      </c>
      <c r="C18" s="51">
        <v>1.7321</v>
      </c>
      <c r="D18" s="51">
        <v>0.10970000000000001</v>
      </c>
      <c r="E18" s="51">
        <v>1.8494999999999999</v>
      </c>
      <c r="F18" s="51">
        <v>2.21</v>
      </c>
      <c r="G18" s="52">
        <v>287.49</v>
      </c>
      <c r="H18" s="52">
        <v>51.65</v>
      </c>
      <c r="I18" s="51">
        <v>38.237704918032783</v>
      </c>
      <c r="J18" s="52">
        <v>49.59</v>
      </c>
      <c r="K18" s="52">
        <v>0.62</v>
      </c>
    </row>
    <row r="19" spans="1:11" ht="12" customHeight="1" x14ac:dyDescent="0.25">
      <c r="A19" s="50">
        <v>41134</v>
      </c>
      <c r="B19" s="51">
        <v>93.117800000000003</v>
      </c>
      <c r="C19" s="51">
        <v>1.7370000000000001</v>
      </c>
      <c r="D19" s="51">
        <v>0.10390000000000001</v>
      </c>
      <c r="E19" s="51">
        <v>1.8707</v>
      </c>
      <c r="F19" s="51">
        <v>2.1682000000000001</v>
      </c>
      <c r="G19" s="52">
        <v>287.49</v>
      </c>
      <c r="H19" s="52">
        <v>49.04</v>
      </c>
      <c r="I19" s="51">
        <v>38.271236959761552</v>
      </c>
      <c r="J19" s="52">
        <v>49.64</v>
      </c>
      <c r="K19" s="52">
        <v>0.92</v>
      </c>
    </row>
    <row r="20" spans="1:11" ht="12" customHeight="1" x14ac:dyDescent="0.25">
      <c r="A20" s="50">
        <v>41135</v>
      </c>
      <c r="B20" s="51">
        <v>94.819000000000003</v>
      </c>
      <c r="C20" s="51">
        <v>1.4921</v>
      </c>
      <c r="D20" s="51">
        <v>0.1076</v>
      </c>
      <c r="E20" s="51">
        <v>1.6384000000000001</v>
      </c>
      <c r="F20" s="51">
        <v>2.2976999999999999</v>
      </c>
      <c r="G20" s="52">
        <v>284.33999999999997</v>
      </c>
      <c r="H20" s="52">
        <v>45.9</v>
      </c>
      <c r="I20" s="51">
        <v>38.18181818181818</v>
      </c>
      <c r="J20" s="52">
        <v>49.57</v>
      </c>
      <c r="K20" s="52">
        <v>0.72</v>
      </c>
    </row>
    <row r="21" spans="1:11" ht="12" customHeight="1" x14ac:dyDescent="0.25">
      <c r="A21" s="50">
        <v>41136</v>
      </c>
      <c r="B21" s="51">
        <v>94.6875</v>
      </c>
      <c r="C21" s="51">
        <v>1.6746000000000001</v>
      </c>
      <c r="D21" s="51">
        <v>0.1152</v>
      </c>
      <c r="E21" s="51">
        <v>1.7968999999999999</v>
      </c>
      <c r="F21" s="51">
        <v>2.2797000000000001</v>
      </c>
      <c r="G21" s="52">
        <v>286.77</v>
      </c>
      <c r="H21" s="52">
        <v>48.3</v>
      </c>
      <c r="I21" s="51">
        <v>38.219076005961256</v>
      </c>
      <c r="J21" s="52">
        <v>49.53</v>
      </c>
      <c r="K21" s="52">
        <v>1.1200000000000001</v>
      </c>
    </row>
    <row r="22" spans="1:11" ht="12" customHeight="1" x14ac:dyDescent="0.25">
      <c r="A22" s="50">
        <v>41137</v>
      </c>
      <c r="B22" s="51">
        <v>94.567599999999999</v>
      </c>
      <c r="C22" s="51">
        <v>1.6629</v>
      </c>
      <c r="D22" s="51">
        <v>0.1105</v>
      </c>
      <c r="E22" s="51">
        <v>1.8077000000000001</v>
      </c>
      <c r="F22" s="51">
        <v>2.423</v>
      </c>
      <c r="G22" s="52">
        <v>286.14999999999998</v>
      </c>
      <c r="H22" s="52">
        <v>50.83</v>
      </c>
      <c r="I22" s="51">
        <v>38.271236959761552</v>
      </c>
      <c r="J22" s="52">
        <v>49.61</v>
      </c>
      <c r="K22" s="52">
        <v>0.52</v>
      </c>
    </row>
    <row r="23" spans="1:11" ht="12" customHeight="1" x14ac:dyDescent="0.25">
      <c r="A23" s="50">
        <v>41138</v>
      </c>
      <c r="B23" s="51">
        <v>94.641800000000003</v>
      </c>
      <c r="C23" s="51">
        <v>1.6262000000000001</v>
      </c>
      <c r="D23" s="51">
        <v>0.12670000000000001</v>
      </c>
      <c r="E23" s="51">
        <v>1.7621</v>
      </c>
      <c r="F23" s="51">
        <v>2.5899000000000001</v>
      </c>
      <c r="G23" s="52">
        <v>285.60000000000002</v>
      </c>
      <c r="H23" s="52">
        <v>47.96</v>
      </c>
      <c r="I23" s="51">
        <v>38.312220566318928</v>
      </c>
      <c r="J23" s="52">
        <v>49.68</v>
      </c>
      <c r="K23" s="52">
        <v>0.56999999999999995</v>
      </c>
    </row>
    <row r="24" spans="1:11" ht="12" customHeight="1" x14ac:dyDescent="0.25">
      <c r="A24" s="50">
        <v>41139</v>
      </c>
      <c r="B24" s="51">
        <v>94.774600000000007</v>
      </c>
      <c r="C24" s="51">
        <v>1.6893</v>
      </c>
      <c r="D24" s="51">
        <v>0.11559999999999999</v>
      </c>
      <c r="E24" s="51">
        <v>1.8149999999999999</v>
      </c>
      <c r="F24" s="51">
        <v>2.3243999999999998</v>
      </c>
      <c r="G24" s="52">
        <v>286.08999999999997</v>
      </c>
      <c r="H24" s="52">
        <v>49.04</v>
      </c>
      <c r="I24" s="51">
        <v>38.204172876304028</v>
      </c>
      <c r="J24" s="52">
        <v>49.65</v>
      </c>
      <c r="K24" s="52">
        <v>0.56000000000000005</v>
      </c>
    </row>
    <row r="25" spans="1:11" ht="12" customHeight="1" x14ac:dyDescent="0.25">
      <c r="A25" s="50">
        <v>41140</v>
      </c>
      <c r="B25" s="51">
        <v>94.331800000000001</v>
      </c>
      <c r="C25" s="51">
        <v>1.5982000000000001</v>
      </c>
      <c r="D25" s="51">
        <v>0.1181</v>
      </c>
      <c r="E25" s="51">
        <v>1.7633000000000001</v>
      </c>
      <c r="F25" s="51">
        <v>2.4344000000000001</v>
      </c>
      <c r="G25" s="52">
        <v>284.11</v>
      </c>
      <c r="H25" s="52">
        <v>41.61</v>
      </c>
      <c r="I25" s="51">
        <v>38.304769001490314</v>
      </c>
      <c r="J25" s="52">
        <v>49.69</v>
      </c>
      <c r="K25" s="52">
        <v>0.48</v>
      </c>
    </row>
    <row r="26" spans="1:11" ht="12" customHeight="1" x14ac:dyDescent="0.25">
      <c r="A26" s="50">
        <v>41141</v>
      </c>
      <c r="B26" s="51">
        <v>94.474500000000006</v>
      </c>
      <c r="C26" s="51">
        <v>1.6808000000000001</v>
      </c>
      <c r="D26" s="51">
        <v>0.105</v>
      </c>
      <c r="E26" s="51">
        <v>1.7942</v>
      </c>
      <c r="F26" s="51">
        <v>2.2185000000000001</v>
      </c>
      <c r="G26" s="52">
        <v>285.8</v>
      </c>
      <c r="H26" s="52">
        <v>41.36</v>
      </c>
      <c r="I26" s="51">
        <v>38.267511177347245</v>
      </c>
      <c r="J26" s="52">
        <v>49.59</v>
      </c>
      <c r="K26" s="52">
        <v>0.28000000000000003</v>
      </c>
    </row>
    <row r="27" spans="1:11" ht="12" customHeight="1" x14ac:dyDescent="0.25">
      <c r="A27" s="50">
        <v>41142</v>
      </c>
      <c r="B27" s="51">
        <v>94.915999999999997</v>
      </c>
      <c r="C27" s="51">
        <v>1.5104</v>
      </c>
      <c r="D27" s="51">
        <v>0.1154</v>
      </c>
      <c r="E27" s="51">
        <v>1.6331</v>
      </c>
      <c r="F27" s="51">
        <v>2.2593999999999999</v>
      </c>
      <c r="G27" s="52">
        <v>286.33</v>
      </c>
      <c r="H27" s="52">
        <v>40.04</v>
      </c>
      <c r="I27" s="51">
        <v>38.219076005961256</v>
      </c>
      <c r="J27" s="52">
        <v>49.62</v>
      </c>
      <c r="K27" s="52">
        <v>0.43</v>
      </c>
    </row>
    <row r="28" spans="1:11" ht="12" customHeight="1" x14ac:dyDescent="0.25">
      <c r="A28" s="50">
        <v>41143</v>
      </c>
      <c r="B28" s="51">
        <v>94.783000000000001</v>
      </c>
      <c r="C28" s="51">
        <v>1.7249000000000001</v>
      </c>
      <c r="D28" s="51">
        <v>0.11119999999999999</v>
      </c>
      <c r="E28" s="51">
        <v>1.8423</v>
      </c>
      <c r="F28" s="51">
        <v>2.2517999999999998</v>
      </c>
      <c r="G28" s="52">
        <v>286.57</v>
      </c>
      <c r="H28" s="52">
        <v>42.66</v>
      </c>
      <c r="I28" s="51">
        <v>38.222801788375556</v>
      </c>
      <c r="J28" s="52">
        <v>49.63</v>
      </c>
      <c r="K28" s="52">
        <v>0.33</v>
      </c>
    </row>
    <row r="29" spans="1:11" ht="12" customHeight="1" x14ac:dyDescent="0.25">
      <c r="A29" s="50">
        <v>41144</v>
      </c>
      <c r="B29" s="51">
        <v>93.569199999999995</v>
      </c>
      <c r="C29" s="51">
        <v>1.6674</v>
      </c>
      <c r="D29" s="51">
        <v>0.1108</v>
      </c>
      <c r="E29" s="51">
        <v>1.8058000000000001</v>
      </c>
      <c r="F29" s="51">
        <v>2.3006000000000002</v>
      </c>
      <c r="G29" s="52">
        <v>284.54000000000002</v>
      </c>
      <c r="H29" s="52">
        <v>43.06</v>
      </c>
      <c r="I29" s="51">
        <v>38.252608047690011</v>
      </c>
      <c r="J29" s="52">
        <v>49.6</v>
      </c>
      <c r="K29" s="52">
        <v>0.34</v>
      </c>
    </row>
    <row r="30" spans="1:11" ht="12" customHeight="1" x14ac:dyDescent="0.25">
      <c r="A30" s="50">
        <v>41145</v>
      </c>
      <c r="B30" s="51">
        <v>94.795900000000003</v>
      </c>
      <c r="C30" s="51">
        <v>1.6661999999999999</v>
      </c>
      <c r="D30" s="51">
        <v>9.1300000000000006E-2</v>
      </c>
      <c r="E30" s="51">
        <v>1.7870999999999999</v>
      </c>
      <c r="F30" s="51">
        <v>2.1802999999999999</v>
      </c>
      <c r="G30" s="52">
        <v>284.13</v>
      </c>
      <c r="H30" s="52">
        <v>42.83</v>
      </c>
      <c r="I30" s="51">
        <v>38.260059612518631</v>
      </c>
      <c r="J30" s="52">
        <v>49.63</v>
      </c>
      <c r="K30" s="52">
        <v>0.55000000000000004</v>
      </c>
    </row>
    <row r="31" spans="1:11" ht="12" customHeight="1" x14ac:dyDescent="0.25">
      <c r="A31" s="50">
        <v>41146</v>
      </c>
      <c r="B31" s="51">
        <v>94.681200000000004</v>
      </c>
      <c r="C31" s="51">
        <v>1.671</v>
      </c>
      <c r="D31" s="51">
        <v>0.1018</v>
      </c>
      <c r="E31" s="51">
        <v>1.8008999999999999</v>
      </c>
      <c r="F31" s="51">
        <v>2.0533000000000001</v>
      </c>
      <c r="G31" s="52">
        <v>283.74</v>
      </c>
      <c r="H31" s="52">
        <v>38.840000000000003</v>
      </c>
      <c r="I31" s="51">
        <v>38.144560357675111</v>
      </c>
      <c r="J31" s="52">
        <v>49.58</v>
      </c>
      <c r="K31" s="52">
        <v>0.57999999999999996</v>
      </c>
    </row>
    <row r="32" spans="1:11" ht="12" customHeight="1" x14ac:dyDescent="0.25">
      <c r="A32" s="50">
        <v>41147</v>
      </c>
      <c r="B32" s="51">
        <v>95.1661</v>
      </c>
      <c r="C32" s="51">
        <v>1.7082999999999999</v>
      </c>
      <c r="D32" s="51">
        <v>0.1052</v>
      </c>
      <c r="E32" s="51">
        <v>1.8282</v>
      </c>
      <c r="F32" s="51">
        <v>2.1574</v>
      </c>
      <c r="G32" s="52">
        <v>282.81</v>
      </c>
      <c r="H32" s="52">
        <v>40.08</v>
      </c>
      <c r="I32" s="51">
        <v>38.196721311475407</v>
      </c>
      <c r="J32" s="52">
        <v>49.62</v>
      </c>
      <c r="K32" s="52">
        <v>0.63</v>
      </c>
    </row>
    <row r="33" spans="1:11" ht="12" customHeight="1" x14ac:dyDescent="0.25">
      <c r="A33" s="50">
        <v>41148</v>
      </c>
      <c r="B33" s="51">
        <v>95.078400000000002</v>
      </c>
      <c r="C33" s="51">
        <v>1.6833</v>
      </c>
      <c r="D33" s="51">
        <v>0.1116</v>
      </c>
      <c r="E33" s="51">
        <v>1.8089999999999999</v>
      </c>
      <c r="F33" s="51">
        <v>2.1806999999999999</v>
      </c>
      <c r="G33" s="52">
        <v>283.95</v>
      </c>
      <c r="H33" s="52">
        <v>40.799999999999997</v>
      </c>
      <c r="I33" s="51">
        <v>38.222801788375556</v>
      </c>
      <c r="J33" s="52">
        <v>49.66</v>
      </c>
      <c r="K33" s="52">
        <v>0.81</v>
      </c>
    </row>
    <row r="34" spans="1:11" ht="12" customHeight="1" x14ac:dyDescent="0.25">
      <c r="A34" s="50">
        <v>41149</v>
      </c>
      <c r="B34" s="51">
        <v>95.007800000000003</v>
      </c>
      <c r="C34" s="51">
        <v>1.667</v>
      </c>
      <c r="D34" s="51">
        <v>0.11219999999999999</v>
      </c>
      <c r="E34" s="51">
        <v>1.7970999999999999</v>
      </c>
      <c r="F34" s="51">
        <v>2.2534000000000001</v>
      </c>
      <c r="G34" s="52">
        <v>283.14999999999998</v>
      </c>
      <c r="H34" s="52">
        <v>40.86</v>
      </c>
      <c r="I34" s="51">
        <v>38.219076005961256</v>
      </c>
      <c r="J34" s="52">
        <v>49.67</v>
      </c>
      <c r="K34" s="52">
        <v>1.1100000000000001</v>
      </c>
    </row>
    <row r="35" spans="1:11" ht="12" customHeight="1" x14ac:dyDescent="0.25">
      <c r="A35" s="50">
        <v>41150</v>
      </c>
      <c r="B35" s="51">
        <v>94.793999999999997</v>
      </c>
      <c r="C35" s="51">
        <v>1.6248</v>
      </c>
      <c r="D35" s="51">
        <v>0.1207</v>
      </c>
      <c r="E35" s="51">
        <v>1.7581</v>
      </c>
      <c r="F35" s="51">
        <v>2.0070999999999999</v>
      </c>
      <c r="G35" s="52">
        <v>283.20999999999998</v>
      </c>
      <c r="H35" s="52">
        <v>43.46</v>
      </c>
      <c r="I35" s="51">
        <v>38.152011922503725</v>
      </c>
      <c r="J35" s="52">
        <v>49.61</v>
      </c>
      <c r="K35" s="52">
        <v>0.61</v>
      </c>
    </row>
    <row r="36" spans="1:11" ht="12" customHeight="1" x14ac:dyDescent="0.25">
      <c r="A36" s="50">
        <v>41151</v>
      </c>
      <c r="B36" s="51">
        <v>95.487200000000001</v>
      </c>
      <c r="C36" s="51">
        <v>1.5501</v>
      </c>
      <c r="D36" s="51">
        <v>0.1217</v>
      </c>
      <c r="E36" s="51">
        <v>1.7007000000000001</v>
      </c>
      <c r="F36" s="51">
        <v>1.6577</v>
      </c>
      <c r="G36" s="52">
        <v>282.45</v>
      </c>
      <c r="H36" s="52">
        <v>40.299999999999997</v>
      </c>
      <c r="I36" s="51">
        <v>37.976900149031295</v>
      </c>
      <c r="J36" s="52">
        <v>49.56</v>
      </c>
      <c r="K36" s="52">
        <v>0.68</v>
      </c>
    </row>
    <row r="37" spans="1:11" ht="12" customHeight="1" thickBot="1" x14ac:dyDescent="0.3">
      <c r="A37" s="50">
        <v>41152</v>
      </c>
      <c r="B37" s="51">
        <v>95.347200000000001</v>
      </c>
      <c r="C37" s="51">
        <v>1.6341000000000001</v>
      </c>
      <c r="D37" s="51">
        <v>0.11169999999999999</v>
      </c>
      <c r="E37" s="51">
        <v>1.7935000000000001</v>
      </c>
      <c r="F37" s="51">
        <v>1.7758</v>
      </c>
      <c r="G37" s="52">
        <v>283.70999999999998</v>
      </c>
      <c r="H37" s="52">
        <v>42.43</v>
      </c>
      <c r="I37" s="51">
        <v>38.077496274217587</v>
      </c>
      <c r="J37" s="52">
        <v>49.54</v>
      </c>
      <c r="K37" s="52">
        <v>0.72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1" t="s">
        <v>17</v>
      </c>
      <c r="B39" s="36">
        <f>MIN(B7:B37)</f>
        <v>93.117800000000003</v>
      </c>
      <c r="C39" s="36">
        <f t="shared" ref="C39:K39" si="0">MIN(C7:C37)</f>
        <v>1.4921</v>
      </c>
      <c r="D39" s="36">
        <f t="shared" si="0"/>
        <v>7.8799999999999995E-2</v>
      </c>
      <c r="E39" s="36">
        <f t="shared" si="0"/>
        <v>1.6331</v>
      </c>
      <c r="F39" s="36">
        <f t="shared" si="0"/>
        <v>1.6577</v>
      </c>
      <c r="G39" s="36">
        <f t="shared" si="0"/>
        <v>282.45</v>
      </c>
      <c r="H39" s="36">
        <f t="shared" si="0"/>
        <v>38.840000000000003</v>
      </c>
      <c r="I39" s="36">
        <f t="shared" si="0"/>
        <v>37.976900149031295</v>
      </c>
      <c r="J39" s="36">
        <f t="shared" si="0"/>
        <v>49.47</v>
      </c>
      <c r="K39" s="36">
        <f t="shared" si="0"/>
        <v>0.28000000000000003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2"/>
      <c r="C41" s="83"/>
      <c r="D41" s="83"/>
      <c r="E41" s="83"/>
      <c r="F41" s="83"/>
      <c r="G41" s="83"/>
      <c r="H41" s="83"/>
      <c r="I41" s="83"/>
      <c r="J41" s="83"/>
      <c r="K41" s="84"/>
    </row>
    <row r="42" spans="1:11" x14ac:dyDescent="0.25">
      <c r="A42" s="2"/>
      <c r="B42" s="85"/>
      <c r="C42" s="86"/>
      <c r="D42" s="86"/>
      <c r="E42" s="86"/>
      <c r="F42" s="86"/>
      <c r="G42" s="86"/>
      <c r="H42" s="86"/>
      <c r="I42" s="86"/>
      <c r="J42" s="86"/>
      <c r="K42" s="87"/>
    </row>
    <row r="43" spans="1:11" x14ac:dyDescent="0.25">
      <c r="A43" s="2"/>
      <c r="B43" s="85"/>
      <c r="C43" s="86"/>
      <c r="D43" s="86"/>
      <c r="E43" s="86"/>
      <c r="F43" s="86"/>
      <c r="G43" s="86"/>
      <c r="H43" s="86"/>
      <c r="I43" s="86"/>
      <c r="J43" s="86"/>
      <c r="K43" s="87"/>
    </row>
    <row r="44" spans="1:11" x14ac:dyDescent="0.25">
      <c r="A44" s="2"/>
      <c r="B44" s="85"/>
      <c r="C44" s="86"/>
      <c r="D44" s="86"/>
      <c r="E44" s="86"/>
      <c r="F44" s="86"/>
      <c r="G44" s="86"/>
      <c r="H44" s="86"/>
      <c r="I44" s="86"/>
      <c r="J44" s="86"/>
      <c r="K44" s="87"/>
    </row>
    <row r="45" spans="1:11" x14ac:dyDescent="0.25">
      <c r="A45" s="2"/>
      <c r="B45" s="88"/>
      <c r="C45" s="89"/>
      <c r="D45" s="89"/>
      <c r="E45" s="89"/>
      <c r="F45" s="89"/>
      <c r="G45" s="89"/>
      <c r="H45" s="89"/>
      <c r="I45" s="89"/>
      <c r="J45" s="89"/>
      <c r="K45" s="9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Aldo Luna</cp:lastModifiedBy>
  <cp:lastPrinted>2015-06-15T02:53:45Z</cp:lastPrinted>
  <dcterms:created xsi:type="dcterms:W3CDTF">2012-05-21T15:11:37Z</dcterms:created>
  <dcterms:modified xsi:type="dcterms:W3CDTF">2015-06-15T02:54:52Z</dcterms:modified>
</cp:coreProperties>
</file>