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formes de la Calidad del Gas Natural y Gas Fuera de Especificación\Calidad del Gas\KMGNM\2012\09-12\"/>
    </mc:Choice>
  </mc:AlternateContent>
  <bookViews>
    <workbookView xWindow="120" yWindow="45" windowWidth="15480" windowHeight="10035" activeTab="2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Máximos!$A$1:$L$48</definedName>
    <definedName name="_xlnm.Print_Area" localSheetId="2">Mínimos!$A$1:$L$49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39" i="5" l="1"/>
  <c r="D39" i="5"/>
  <c r="E39" i="5"/>
  <c r="F39" i="5"/>
  <c r="G39" i="5"/>
  <c r="H39" i="5"/>
  <c r="I39" i="5"/>
  <c r="J39" i="5"/>
  <c r="K39" i="5"/>
  <c r="B39" i="5"/>
  <c r="C39" i="4"/>
  <c r="D39" i="4"/>
  <c r="E39" i="4"/>
  <c r="F39" i="4"/>
  <c r="G39" i="4"/>
  <c r="H39" i="4"/>
  <c r="I39" i="4"/>
  <c r="J39" i="4"/>
  <c r="K39" i="4"/>
  <c r="B39" i="4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<sst xmlns="http://schemas.openxmlformats.org/spreadsheetml/2006/main" count="72" uniqueCount="29">
  <si>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</si>
  <si>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</si>
  <si>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</si>
  <si>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</si>
  <si>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</si>
  <si>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</si>
  <si>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</si>
  <si>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</si>
  <si>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</si>
  <si>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</si>
  <si>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</si>
  <si>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</si>
  <si>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</si>
  <si>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</si>
  <si>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</si>
  <si>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</si>
  <si>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</si>
  <si>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</si>
  <si>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</si>
  <si>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</si>
  <si>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</si>
  <si>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</si>
  <si>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</si>
  <si>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</si>
  <si>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</si>
  <si>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</si>
  <si>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</si>
  <si>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Kinder Morgan Gas Natural Mexico, S. de R.L. de C.V.</t>
  </si>
  <si>
    <t>PEMEX/KMGNM Estación M1: 40572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</si>
</sst>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9"/>
      <color indexed="8"/>
      <name val="Calibri"/>
      <family val="2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96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2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6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4" fillId="0" borderId="29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wrapText="1"/>
    </xf>
    <xf numFmtId="0" fontId="5" fillId="0" borderId="0" xfId="0" applyFont="1" applyBorder="1"/>
    <xf numFmtId="165" fontId="5" fillId="0" borderId="33" xfId="1" applyNumberFormat="1" applyFont="1" applyBorder="1" applyAlignment="1" applyProtection="1">
      <alignment horizontal="center" vertical="center"/>
      <protection locked="0"/>
    </xf>
    <xf numFmtId="165" fontId="5" fillId="0" borderId="34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8" xfId="1" applyNumberFormat="1" applyFont="1" applyFill="1" applyBorder="1" applyAlignment="1" applyProtection="1">
      <alignment horizontal="center" vertical="center"/>
      <protection locked="0"/>
    </xf>
    <xf numFmtId="165" fontId="5" fillId="0" borderId="24" xfId="0" applyNumberFormat="1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5" fillId="0" borderId="25" xfId="0" applyNumberFormat="1" applyFont="1" applyBorder="1" applyProtection="1">
      <protection locked="0"/>
    </xf>
    <xf numFmtId="165" fontId="5" fillId="0" borderId="21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6" xfId="1" applyNumberFormat="1" applyFont="1" applyFill="1" applyBorder="1" applyAlignment="1" applyProtection="1">
      <alignment horizontal="center" vertical="center"/>
    </xf>
    <xf numFmtId="165" fontId="6" fillId="0" borderId="37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4" xfId="1" applyNumberFormat="1" applyFont="1" applyFill="1" applyBorder="1" applyAlignment="1" applyProtection="1">
      <alignment horizontal="center" vertical="center"/>
      <protection locked="0"/>
    </xf>
    <xf numFmtId="166" fontId="6" fillId="0" borderId="20" xfId="0" applyNumberFormat="1" applyFont="1" applyFill="1" applyBorder="1" applyAlignment="1" applyProtection="1">
      <alignment horizontal="left"/>
      <protection locked="0"/>
    </xf>
    <xf numFmtId="165" fontId="13" fillId="0" borderId="39" xfId="2" applyNumberFormat="1" applyFont="1" applyFill="1" applyBorder="1" applyAlignment="1" applyProtection="1">
      <alignment horizontal="right" wrapText="1"/>
      <protection locked="0"/>
    </xf>
    <xf numFmtId="165" fontId="14" fillId="0" borderId="40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39" xfId="2" applyNumberFormat="1" applyFont="1" applyFill="1" applyBorder="1" applyAlignment="1" applyProtection="1">
      <alignment horizontal="right" wrapText="1"/>
      <protection locked="0"/>
    </xf>
    <xf numFmtId="165" fontId="16" fillId="0" borderId="4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5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Sheet1 2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7" x14ac:dyDescent="0.25">
      <c r="A2" s="66" t="s">
        <v>0</v>
      </c>
      <c r="B2" s="68"/>
      <c r="C2" s="69" t="s">
        <v>27</v>
      </c>
      <c r="D2" s="69"/>
      <c r="E2" s="69"/>
      <c r="F2" s="69"/>
      <c r="G2" s="69"/>
      <c r="H2" s="69"/>
      <c r="I2" s="69"/>
      <c r="J2" s="69"/>
      <c r="K2" s="69"/>
      <c r="L2" s="39"/>
      <c r="M2" s="28"/>
      <c r="N2" s="28"/>
    </row>
    <row r="3" spans="1:17" x14ac:dyDescent="0.25">
      <c r="A3" s="66" t="s">
        <v>1</v>
      </c>
      <c r="B3" s="68"/>
      <c r="C3" s="70" t="s">
        <v>28</v>
      </c>
      <c r="D3" s="70"/>
      <c r="E3" s="70"/>
      <c r="F3" s="70"/>
      <c r="G3" s="70"/>
      <c r="H3" s="70"/>
      <c r="I3" s="70"/>
      <c r="J3" s="70"/>
      <c r="K3" s="70"/>
      <c r="L3" s="39"/>
      <c r="M3" s="28"/>
      <c r="N3" s="28"/>
    </row>
    <row r="4" spans="1:17" ht="15.75" thickBot="1" x14ac:dyDescent="0.3">
      <c r="A4" s="66" t="s">
        <v>2</v>
      </c>
      <c r="B4" s="66"/>
      <c r="C4" s="67" t="s">
        <v>9</v>
      </c>
      <c r="D4" s="67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5" t="s">
        <v>15</v>
      </c>
      <c r="B6" s="16" t="s">
        <v>3</v>
      </c>
      <c r="C6" s="16" t="s">
        <v>14</v>
      </c>
      <c r="D6" s="16" t="s">
        <v>4</v>
      </c>
      <c r="E6" s="17" t="s">
        <v>5</v>
      </c>
      <c r="F6" s="16" t="s">
        <v>6</v>
      </c>
      <c r="G6" s="16" t="s">
        <v>10</v>
      </c>
      <c r="H6" s="16" t="s">
        <v>11</v>
      </c>
      <c r="I6" s="16" t="s">
        <v>12</v>
      </c>
      <c r="J6" s="16" t="s">
        <v>20</v>
      </c>
      <c r="K6" s="16" t="s">
        <v>13</v>
      </c>
      <c r="L6" s="40"/>
      <c r="M6" s="22" t="s">
        <v>23</v>
      </c>
      <c r="N6" s="22" t="s">
        <v>24</v>
      </c>
    </row>
    <row r="7" spans="1:17" ht="12" customHeight="1" x14ac:dyDescent="0.25">
      <c r="A7" s="50">
        <v>41153</v>
      </c>
      <c r="B7" s="11">
        <v>95.474400000000003</v>
      </c>
      <c r="C7" s="10">
        <v>1.7253000000000001</v>
      </c>
      <c r="D7" s="10">
        <v>0.13150000000000001</v>
      </c>
      <c r="E7" s="10">
        <v>1.8568</v>
      </c>
      <c r="F7" s="10">
        <v>2.0291000000000001</v>
      </c>
      <c r="G7" s="10">
        <v>285.51</v>
      </c>
      <c r="H7" s="10">
        <v>47.19</v>
      </c>
      <c r="I7" s="10">
        <v>38.188804023845009</v>
      </c>
      <c r="J7" s="10">
        <v>49.68</v>
      </c>
      <c r="K7" s="10">
        <v>1.56</v>
      </c>
      <c r="L7" s="41"/>
      <c r="M7" s="29"/>
      <c r="N7" s="29"/>
    </row>
    <row r="8" spans="1:17" ht="12" customHeight="1" x14ac:dyDescent="0.25">
      <c r="A8" s="50">
        <v>41154</v>
      </c>
      <c r="B8" s="12">
        <v>95.520700000000005</v>
      </c>
      <c r="C8" s="8">
        <v>1.7053</v>
      </c>
      <c r="D8" s="7">
        <v>0.1285</v>
      </c>
      <c r="E8" s="8">
        <v>1.8337416666666668</v>
      </c>
      <c r="F8" s="8">
        <v>2.0097999999999998</v>
      </c>
      <c r="G8" s="8">
        <v>286</v>
      </c>
      <c r="H8" s="8">
        <v>43.57</v>
      </c>
      <c r="I8" s="8">
        <v>38.190822155986091</v>
      </c>
      <c r="J8" s="7">
        <v>49.69</v>
      </c>
      <c r="K8" s="7">
        <v>1.86</v>
      </c>
      <c r="L8" s="42"/>
      <c r="M8" s="38"/>
      <c r="N8" s="38"/>
    </row>
    <row r="9" spans="1:17" ht="12" customHeight="1" x14ac:dyDescent="0.25">
      <c r="A9" s="50">
        <v>41155</v>
      </c>
      <c r="B9" s="12">
        <v>95.444299999999998</v>
      </c>
      <c r="C9" s="8">
        <v>1.7145999999999999</v>
      </c>
      <c r="D9" s="7">
        <v>0.1181</v>
      </c>
      <c r="E9" s="8">
        <v>1.8326291666666668</v>
      </c>
      <c r="F9" s="8">
        <v>1.9925999999999999</v>
      </c>
      <c r="G9" s="8">
        <v>287.66000000000003</v>
      </c>
      <c r="H9" s="8">
        <v>47.46</v>
      </c>
      <c r="I9" s="8">
        <v>38.263164431197218</v>
      </c>
      <c r="J9" s="7">
        <v>49.73</v>
      </c>
      <c r="K9" s="7">
        <v>1.95</v>
      </c>
      <c r="L9" s="42"/>
      <c r="M9" s="38"/>
      <c r="N9" s="38"/>
    </row>
    <row r="10" spans="1:17" ht="12" customHeight="1" x14ac:dyDescent="0.25">
      <c r="A10" s="50">
        <v>41156</v>
      </c>
      <c r="B10" s="12">
        <v>95.562200000000004</v>
      </c>
      <c r="C10" s="8">
        <v>1.6694</v>
      </c>
      <c r="D10" s="7">
        <v>0.13789999999999999</v>
      </c>
      <c r="E10" s="8">
        <v>1.8072999999999999</v>
      </c>
      <c r="F10" s="8">
        <v>2.0265</v>
      </c>
      <c r="G10" s="8">
        <v>285.74</v>
      </c>
      <c r="H10" s="8">
        <v>47.61</v>
      </c>
      <c r="I10" s="8">
        <v>38.181197218082467</v>
      </c>
      <c r="J10" s="7">
        <v>49.71</v>
      </c>
      <c r="K10" s="7">
        <v>1.66</v>
      </c>
      <c r="L10" s="42"/>
      <c r="M10" s="38"/>
      <c r="N10" s="38"/>
    </row>
    <row r="11" spans="1:17" ht="12" customHeight="1" x14ac:dyDescent="0.25">
      <c r="A11" s="50">
        <v>41157</v>
      </c>
      <c r="B11" s="12">
        <v>95.449600000000004</v>
      </c>
      <c r="C11" s="8">
        <v>1.7822</v>
      </c>
      <c r="D11" s="7">
        <v>0.12820000000000001</v>
      </c>
      <c r="E11" s="8">
        <v>1.9103749999999999</v>
      </c>
      <c r="F11" s="8">
        <v>2.0118999999999998</v>
      </c>
      <c r="G11" s="8">
        <v>286.41000000000003</v>
      </c>
      <c r="H11" s="8">
        <v>46.15</v>
      </c>
      <c r="I11" s="8">
        <v>38.157755837059113</v>
      </c>
      <c r="J11" s="7">
        <v>49.62</v>
      </c>
      <c r="K11" s="7">
        <v>1.61</v>
      </c>
      <c r="L11" s="42"/>
      <c r="M11" s="38"/>
      <c r="N11" s="38"/>
    </row>
    <row r="12" spans="1:17" ht="12" customHeight="1" x14ac:dyDescent="0.25">
      <c r="A12" s="50">
        <v>41158</v>
      </c>
      <c r="B12" s="12">
        <v>94.8489</v>
      </c>
      <c r="C12" s="8">
        <v>1.758</v>
      </c>
      <c r="D12" s="7">
        <v>0.13339999999999999</v>
      </c>
      <c r="E12" s="8">
        <v>1.8913916666666666</v>
      </c>
      <c r="F12" s="8">
        <v>2.5388999999999999</v>
      </c>
      <c r="G12" s="8">
        <v>287.29000000000002</v>
      </c>
      <c r="H12" s="8">
        <v>49.2</v>
      </c>
      <c r="I12" s="8">
        <v>38.375714108296073</v>
      </c>
      <c r="J12" s="7">
        <v>49.76</v>
      </c>
      <c r="K12" s="7">
        <v>1.41</v>
      </c>
      <c r="L12" s="42"/>
      <c r="M12" s="38"/>
      <c r="N12" s="38"/>
    </row>
    <row r="13" spans="1:17" ht="12" customHeight="1" x14ac:dyDescent="0.25">
      <c r="A13" s="50">
        <v>41159</v>
      </c>
      <c r="B13" s="12">
        <v>95.434899999999999</v>
      </c>
      <c r="C13" s="8">
        <v>1.7589999999999999</v>
      </c>
      <c r="D13" s="8">
        <v>0.13289999999999999</v>
      </c>
      <c r="E13" s="8">
        <v>1.8918166666666667</v>
      </c>
      <c r="F13" s="8">
        <v>2.0569000000000002</v>
      </c>
      <c r="G13" s="8">
        <v>285.36</v>
      </c>
      <c r="H13" s="8">
        <v>47.93</v>
      </c>
      <c r="I13" s="8">
        <v>38.162878787878789</v>
      </c>
      <c r="J13" s="7">
        <v>49.64</v>
      </c>
      <c r="K13" s="7">
        <v>1.37</v>
      </c>
      <c r="L13" s="42"/>
      <c r="M13" s="38"/>
      <c r="N13" s="38"/>
    </row>
    <row r="14" spans="1:17" ht="12" customHeight="1" x14ac:dyDescent="0.25">
      <c r="A14" s="50">
        <v>41160</v>
      </c>
      <c r="B14" s="12">
        <v>95.487499999999997</v>
      </c>
      <c r="C14" s="8">
        <v>1.7515000000000001</v>
      </c>
      <c r="D14" s="8">
        <v>0.1361</v>
      </c>
      <c r="E14" s="8">
        <v>1.8875666666666666</v>
      </c>
      <c r="F14" s="8">
        <v>2.0385</v>
      </c>
      <c r="G14" s="8">
        <v>284.33999999999997</v>
      </c>
      <c r="H14" s="8">
        <v>47.71</v>
      </c>
      <c r="I14" s="8">
        <v>38.135401142573272</v>
      </c>
      <c r="J14" s="7">
        <v>49.63</v>
      </c>
      <c r="K14" s="7">
        <v>1.41</v>
      </c>
      <c r="L14" s="42"/>
      <c r="M14" s="38"/>
      <c r="N14" s="38"/>
    </row>
    <row r="15" spans="1:17" ht="12" customHeight="1" x14ac:dyDescent="0.25">
      <c r="A15" s="50">
        <v>41161</v>
      </c>
      <c r="B15" s="12">
        <v>95.475700000000003</v>
      </c>
      <c r="C15" s="8">
        <v>1.7605999999999999</v>
      </c>
      <c r="D15" s="8">
        <v>0.1351</v>
      </c>
      <c r="E15" s="8">
        <v>1.8957250000000001</v>
      </c>
      <c r="F15" s="8">
        <v>2.0461999999999998</v>
      </c>
      <c r="G15" s="8">
        <v>284.75</v>
      </c>
      <c r="H15" s="8">
        <v>41.36</v>
      </c>
      <c r="I15" s="8">
        <v>38.132917287630399</v>
      </c>
      <c r="J15" s="7">
        <v>49.62</v>
      </c>
      <c r="K15" s="7">
        <v>1.2</v>
      </c>
      <c r="L15" s="42"/>
      <c r="M15" s="38"/>
      <c r="N15" s="38"/>
    </row>
    <row r="16" spans="1:17" ht="12" customHeight="1" x14ac:dyDescent="0.25">
      <c r="A16" s="50">
        <v>41162</v>
      </c>
      <c r="B16" s="12">
        <v>95.540800000000004</v>
      </c>
      <c r="C16" s="8">
        <v>1.728</v>
      </c>
      <c r="D16" s="8">
        <v>0.1336</v>
      </c>
      <c r="E16" s="8">
        <v>1.8616625</v>
      </c>
      <c r="F16" s="8">
        <v>2.0022000000000002</v>
      </c>
      <c r="G16" s="8">
        <v>285.01</v>
      </c>
      <c r="H16" s="8">
        <v>43.64</v>
      </c>
      <c r="I16" s="8">
        <v>38.147044212617985</v>
      </c>
      <c r="J16" s="7">
        <v>49.65</v>
      </c>
      <c r="K16" s="7">
        <v>1.25</v>
      </c>
      <c r="L16" s="42"/>
      <c r="M16" s="38"/>
      <c r="N16" s="38"/>
    </row>
    <row r="17" spans="1:14" ht="12" customHeight="1" x14ac:dyDescent="0.25">
      <c r="A17" s="50">
        <v>41163</v>
      </c>
      <c r="B17" s="12">
        <v>95.441599999999994</v>
      </c>
      <c r="C17" s="8">
        <v>1.7003999999999999</v>
      </c>
      <c r="D17" s="8">
        <v>0.13200000000000001</v>
      </c>
      <c r="E17" s="8">
        <v>1.832425</v>
      </c>
      <c r="F17" s="8">
        <v>2.0951</v>
      </c>
      <c r="G17" s="8">
        <v>286.22000000000003</v>
      </c>
      <c r="H17" s="8">
        <v>42.07</v>
      </c>
      <c r="I17" s="8">
        <v>38.213797814207652</v>
      </c>
      <c r="J17" s="7">
        <v>49.71</v>
      </c>
      <c r="K17" s="7">
        <v>1.6</v>
      </c>
      <c r="L17" s="42"/>
      <c r="M17" s="38"/>
      <c r="N17" s="38"/>
    </row>
    <row r="18" spans="1:14" ht="12" customHeight="1" x14ac:dyDescent="0.25">
      <c r="A18" s="50">
        <v>41164</v>
      </c>
      <c r="B18" s="12">
        <v>95.182299999999998</v>
      </c>
      <c r="C18" s="8">
        <v>1.7446999999999999</v>
      </c>
      <c r="D18" s="8">
        <v>0.1241</v>
      </c>
      <c r="E18" s="8">
        <v>1.8687916666666669</v>
      </c>
      <c r="F18" s="8">
        <v>2.2706</v>
      </c>
      <c r="G18" s="8">
        <v>287.45</v>
      </c>
      <c r="H18" s="8">
        <v>44.15</v>
      </c>
      <c r="I18" s="8">
        <v>38.289089667163438</v>
      </c>
      <c r="J18" s="7">
        <v>49.72</v>
      </c>
      <c r="K18" s="7">
        <v>1.87</v>
      </c>
      <c r="L18" s="42"/>
      <c r="M18" s="38"/>
      <c r="N18" s="38"/>
    </row>
    <row r="19" spans="1:14" ht="12" customHeight="1" x14ac:dyDescent="0.25">
      <c r="A19" s="50">
        <v>41165</v>
      </c>
      <c r="B19" s="12">
        <v>95.462199999999996</v>
      </c>
      <c r="C19" s="8">
        <v>1.7586999999999999</v>
      </c>
      <c r="D19" s="8">
        <v>0.1215</v>
      </c>
      <c r="E19" s="8">
        <v>1.8802541666666668</v>
      </c>
      <c r="F19" s="8">
        <v>1.9730000000000001</v>
      </c>
      <c r="G19" s="8">
        <v>287.49</v>
      </c>
      <c r="H19" s="8">
        <v>43.12</v>
      </c>
      <c r="I19" s="8">
        <v>38.205880526577246</v>
      </c>
      <c r="J19" s="7">
        <v>49.67</v>
      </c>
      <c r="K19" s="7">
        <v>1.05</v>
      </c>
      <c r="L19" s="42"/>
      <c r="M19" s="38"/>
      <c r="N19" s="38"/>
    </row>
    <row r="20" spans="1:14" ht="12" customHeight="1" x14ac:dyDescent="0.25">
      <c r="A20" s="50">
        <v>41166</v>
      </c>
      <c r="B20" s="12">
        <v>95.537400000000005</v>
      </c>
      <c r="C20" s="8">
        <v>1.6644000000000001</v>
      </c>
      <c r="D20" s="8">
        <v>0.1366</v>
      </c>
      <c r="E20" s="8">
        <v>1.8008666666666668</v>
      </c>
      <c r="F20" s="8">
        <v>2.0415000000000001</v>
      </c>
      <c r="G20" s="8">
        <v>284.66000000000003</v>
      </c>
      <c r="H20" s="8">
        <v>35.51</v>
      </c>
      <c r="I20" s="8">
        <v>38.193771733730749</v>
      </c>
      <c r="J20" s="7">
        <v>49.72</v>
      </c>
      <c r="K20" s="7">
        <v>1.58</v>
      </c>
      <c r="L20" s="42"/>
      <c r="M20" s="38"/>
      <c r="N20" s="38"/>
    </row>
    <row r="21" spans="1:14" ht="12" customHeight="1" x14ac:dyDescent="0.25">
      <c r="A21" s="50">
        <v>41167</v>
      </c>
      <c r="B21" s="12">
        <v>95.503600000000006</v>
      </c>
      <c r="C21" s="8">
        <v>1.7022999999999999</v>
      </c>
      <c r="D21" s="8">
        <v>0.121</v>
      </c>
      <c r="E21" s="8">
        <v>1.8232874999999999</v>
      </c>
      <c r="F21" s="8">
        <v>1.9864999999999999</v>
      </c>
      <c r="G21" s="8">
        <v>286.05</v>
      </c>
      <c r="H21" s="8">
        <v>32.22</v>
      </c>
      <c r="I21" s="8">
        <v>38.222957029309491</v>
      </c>
      <c r="J21" s="7">
        <v>49.72</v>
      </c>
      <c r="K21" s="7">
        <v>1.36</v>
      </c>
      <c r="L21" s="42"/>
      <c r="M21" s="38"/>
      <c r="N21" s="38"/>
    </row>
    <row r="22" spans="1:14" ht="12" customHeight="1" x14ac:dyDescent="0.25">
      <c r="A22" s="50">
        <v>41168</v>
      </c>
      <c r="B22" s="12">
        <v>95.471199999999996</v>
      </c>
      <c r="C22" s="8">
        <v>1.7011000000000001</v>
      </c>
      <c r="D22" s="8">
        <v>0.1226</v>
      </c>
      <c r="E22" s="8">
        <v>1.8236625</v>
      </c>
      <c r="F22" s="8">
        <v>1.9743999999999999</v>
      </c>
      <c r="G22" s="8">
        <v>286.61</v>
      </c>
      <c r="H22" s="8">
        <v>34.479999999999997</v>
      </c>
      <c r="I22" s="8">
        <v>38.253384252359659</v>
      </c>
      <c r="J22" s="7">
        <v>49.73</v>
      </c>
      <c r="K22" s="7">
        <v>1.35</v>
      </c>
      <c r="L22" s="42"/>
      <c r="M22" s="38"/>
      <c r="N22" s="38"/>
    </row>
    <row r="23" spans="1:14" ht="12" customHeight="1" x14ac:dyDescent="0.25">
      <c r="A23" s="50">
        <v>41169</v>
      </c>
      <c r="B23" s="12">
        <v>95.375399999999999</v>
      </c>
      <c r="C23" s="8">
        <v>1.718</v>
      </c>
      <c r="D23" s="8">
        <v>0.1128</v>
      </c>
      <c r="E23" s="8">
        <v>1.8308458333333333</v>
      </c>
      <c r="F23" s="8">
        <v>2.0337999999999998</v>
      </c>
      <c r="G23" s="8">
        <v>286.58999999999997</v>
      </c>
      <c r="H23" s="8">
        <v>37.020000000000003</v>
      </c>
      <c r="I23" s="8">
        <v>38.290952558370591</v>
      </c>
      <c r="J23" s="7">
        <v>49.75</v>
      </c>
      <c r="K23" s="7">
        <v>2.67</v>
      </c>
      <c r="L23" s="42"/>
      <c r="M23" s="38"/>
      <c r="N23" s="38"/>
    </row>
    <row r="24" spans="1:14" ht="12" customHeight="1" x14ac:dyDescent="0.25">
      <c r="A24" s="50">
        <v>41170</v>
      </c>
      <c r="B24" s="12">
        <v>95.462100000000007</v>
      </c>
      <c r="C24" s="8">
        <v>1.6821999999999999</v>
      </c>
      <c r="D24" s="8">
        <v>0.12939999999999999</v>
      </c>
      <c r="E24" s="8">
        <v>1.8115666666666665</v>
      </c>
      <c r="F24" s="8">
        <v>2.0644</v>
      </c>
      <c r="G24" s="8">
        <v>284.64999999999998</v>
      </c>
      <c r="H24" s="8">
        <v>36.56</v>
      </c>
      <c r="I24" s="8">
        <v>38.224509438648781</v>
      </c>
      <c r="J24" s="7">
        <v>49.73</v>
      </c>
      <c r="K24" s="7">
        <v>3.66</v>
      </c>
      <c r="L24" s="42"/>
      <c r="M24" s="38"/>
      <c r="N24" s="38"/>
    </row>
    <row r="25" spans="1:14" ht="12" customHeight="1" x14ac:dyDescent="0.25">
      <c r="A25" s="50">
        <v>41171</v>
      </c>
      <c r="B25" s="12">
        <v>95.576599999999999</v>
      </c>
      <c r="C25" s="8">
        <v>1.6718</v>
      </c>
      <c r="D25" s="8">
        <v>0.13750000000000001</v>
      </c>
      <c r="E25" s="8">
        <v>1.8093375</v>
      </c>
      <c r="F25" s="8">
        <v>1.9847999999999999</v>
      </c>
      <c r="G25" s="8">
        <v>284.24</v>
      </c>
      <c r="H25" s="8">
        <v>35.049999999999997</v>
      </c>
      <c r="I25" s="8">
        <v>38.176384749130648</v>
      </c>
      <c r="J25" s="7">
        <v>49.7</v>
      </c>
      <c r="K25" s="7">
        <v>3.04</v>
      </c>
      <c r="L25" s="42"/>
      <c r="M25" s="38"/>
      <c r="N25" s="38"/>
    </row>
    <row r="26" spans="1:14" ht="12" customHeight="1" x14ac:dyDescent="0.25">
      <c r="A26" s="50">
        <v>41172</v>
      </c>
      <c r="B26" s="12">
        <v>95.551199999999994</v>
      </c>
      <c r="C26" s="8">
        <v>1.708</v>
      </c>
      <c r="D26" s="8">
        <v>0.13489999999999999</v>
      </c>
      <c r="E26" s="8">
        <v>1.8429708333333334</v>
      </c>
      <c r="F26" s="8">
        <v>1.9637</v>
      </c>
      <c r="G26" s="8">
        <v>284.57</v>
      </c>
      <c r="H26" s="8">
        <v>34.99</v>
      </c>
      <c r="I26" s="8">
        <v>38.170019870839546</v>
      </c>
      <c r="J26" s="7">
        <v>49.68</v>
      </c>
      <c r="K26" s="7">
        <v>2.57</v>
      </c>
      <c r="L26" s="42"/>
      <c r="M26" s="38"/>
      <c r="N26" s="38"/>
    </row>
    <row r="27" spans="1:14" ht="12" customHeight="1" x14ac:dyDescent="0.25">
      <c r="A27" s="50">
        <v>41173</v>
      </c>
      <c r="B27" s="12">
        <v>95.53</v>
      </c>
      <c r="C27" s="8">
        <v>1.6800999999999999</v>
      </c>
      <c r="D27" s="8">
        <v>0.1341</v>
      </c>
      <c r="E27" s="8">
        <v>1.8142458333333333</v>
      </c>
      <c r="F27" s="8">
        <v>2.0125999999999999</v>
      </c>
      <c r="G27" s="8">
        <v>284.37</v>
      </c>
      <c r="H27" s="8">
        <v>34.54</v>
      </c>
      <c r="I27" s="8">
        <v>38.195013661202182</v>
      </c>
      <c r="J27" s="7">
        <v>49.71</v>
      </c>
      <c r="K27" s="7">
        <v>1.89</v>
      </c>
      <c r="L27" s="42"/>
      <c r="M27" s="38"/>
      <c r="N27" s="38"/>
    </row>
    <row r="28" spans="1:14" ht="12" customHeight="1" x14ac:dyDescent="0.25">
      <c r="A28" s="50">
        <v>41174</v>
      </c>
      <c r="B28" s="12">
        <v>95.528099999999995</v>
      </c>
      <c r="C28" s="8">
        <v>1.7048000000000001</v>
      </c>
      <c r="D28" s="8">
        <v>0.1371</v>
      </c>
      <c r="E28" s="8">
        <v>1.8419041666666669</v>
      </c>
      <c r="F28" s="8">
        <v>1.9972000000000001</v>
      </c>
      <c r="G28" s="8">
        <v>284.69</v>
      </c>
      <c r="H28" s="8">
        <v>36.15</v>
      </c>
      <c r="I28" s="8">
        <v>38.172658966716341</v>
      </c>
      <c r="J28" s="7">
        <v>49.68</v>
      </c>
      <c r="K28" s="7">
        <v>1.37</v>
      </c>
      <c r="L28" s="42"/>
      <c r="M28" s="38"/>
      <c r="N28" s="38"/>
    </row>
    <row r="29" spans="1:14" ht="12" customHeight="1" x14ac:dyDescent="0.25">
      <c r="A29" s="50">
        <v>41175</v>
      </c>
      <c r="B29" s="12">
        <v>95.373900000000006</v>
      </c>
      <c r="C29" s="8">
        <v>1.7678</v>
      </c>
      <c r="D29" s="8">
        <v>0.1206</v>
      </c>
      <c r="E29" s="8">
        <v>1.8883833333333335</v>
      </c>
      <c r="F29" s="8">
        <v>2.0246</v>
      </c>
      <c r="G29" s="8">
        <v>286.14999999999998</v>
      </c>
      <c r="H29" s="8">
        <v>35.869999999999997</v>
      </c>
      <c r="I29" s="8">
        <v>38.229632389468456</v>
      </c>
      <c r="J29" s="7">
        <v>49.68</v>
      </c>
      <c r="K29" s="7">
        <v>1.4</v>
      </c>
      <c r="L29" s="42"/>
      <c r="M29" s="38"/>
      <c r="N29" s="38"/>
    </row>
    <row r="30" spans="1:14" ht="12" customHeight="1" x14ac:dyDescent="0.25">
      <c r="A30" s="50">
        <v>41176</v>
      </c>
      <c r="B30" s="12">
        <v>95.409000000000006</v>
      </c>
      <c r="C30" s="8">
        <v>1.7045999999999999</v>
      </c>
      <c r="D30" s="8">
        <v>0.12889999999999999</v>
      </c>
      <c r="E30" s="8">
        <v>1.8335208333333333</v>
      </c>
      <c r="F30" s="8">
        <v>2.1074999999999999</v>
      </c>
      <c r="G30" s="8">
        <v>284.76</v>
      </c>
      <c r="H30" s="8">
        <v>36.770000000000003</v>
      </c>
      <c r="I30" s="8">
        <v>38.221404619970194</v>
      </c>
      <c r="J30" s="7">
        <v>49.71</v>
      </c>
      <c r="K30" s="7">
        <v>1.73</v>
      </c>
      <c r="L30" s="42"/>
      <c r="M30" s="38"/>
      <c r="N30" s="38"/>
    </row>
    <row r="31" spans="1:14" ht="12" customHeight="1" x14ac:dyDescent="0.25">
      <c r="A31" s="50">
        <v>41177</v>
      </c>
      <c r="B31" s="12">
        <v>95.424300000000002</v>
      </c>
      <c r="C31" s="8">
        <v>1.7330000000000001</v>
      </c>
      <c r="D31" s="8">
        <v>0.13089999999999999</v>
      </c>
      <c r="E31" s="8">
        <v>1.8639291666666666</v>
      </c>
      <c r="F31" s="8">
        <v>2.0617000000000001</v>
      </c>
      <c r="G31" s="8">
        <v>284.63</v>
      </c>
      <c r="H31" s="8">
        <v>35.74</v>
      </c>
      <c r="I31" s="8">
        <v>38.193926974664677</v>
      </c>
      <c r="J31" s="7">
        <v>49.68</v>
      </c>
      <c r="K31" s="7">
        <v>3.26</v>
      </c>
      <c r="L31" s="42"/>
      <c r="M31" s="38"/>
      <c r="N31" s="38"/>
    </row>
    <row r="32" spans="1:14" ht="12" customHeight="1" x14ac:dyDescent="0.25">
      <c r="A32" s="50">
        <v>41178</v>
      </c>
      <c r="B32" s="12">
        <v>95.318299999999994</v>
      </c>
      <c r="C32" s="8">
        <v>1.7407999999999999</v>
      </c>
      <c r="D32" s="8">
        <v>0.12989999999999999</v>
      </c>
      <c r="E32" s="8">
        <v>1.8706499999999999</v>
      </c>
      <c r="F32" s="8">
        <v>2.1524000000000001</v>
      </c>
      <c r="G32" s="8">
        <v>284.77999999999997</v>
      </c>
      <c r="H32" s="8">
        <v>46.18</v>
      </c>
      <c r="I32" s="8">
        <v>38.224664679582716</v>
      </c>
      <c r="J32" s="7">
        <v>49.69</v>
      </c>
      <c r="K32" s="7">
        <v>1.72</v>
      </c>
      <c r="L32" s="42"/>
      <c r="M32" s="38"/>
      <c r="N32" s="38"/>
    </row>
    <row r="33" spans="1:14" ht="12" customHeight="1" x14ac:dyDescent="0.25">
      <c r="A33" s="50">
        <v>41179</v>
      </c>
      <c r="B33" s="12">
        <v>95.308999999999997</v>
      </c>
      <c r="C33" s="8">
        <v>1.6841999999999999</v>
      </c>
      <c r="D33" s="8">
        <v>0.1353</v>
      </c>
      <c r="E33" s="8">
        <v>1.8194625</v>
      </c>
      <c r="F33" s="8">
        <v>2.2000000000000002</v>
      </c>
      <c r="G33" s="8">
        <v>284.97000000000003</v>
      </c>
      <c r="H33" s="8">
        <v>42.53</v>
      </c>
      <c r="I33" s="8">
        <v>38.266579731743661</v>
      </c>
      <c r="J33" s="7">
        <v>49.75</v>
      </c>
      <c r="K33" s="7">
        <v>0.64</v>
      </c>
      <c r="L33" s="42"/>
      <c r="M33" s="38"/>
      <c r="N33" s="38"/>
    </row>
    <row r="34" spans="1:14" ht="12" customHeight="1" x14ac:dyDescent="0.25">
      <c r="A34" s="50">
        <v>41180</v>
      </c>
      <c r="B34" s="12">
        <v>95.198999999999998</v>
      </c>
      <c r="C34" s="8">
        <v>1.744</v>
      </c>
      <c r="D34" s="8">
        <v>0.12239999999999999</v>
      </c>
      <c r="E34" s="8">
        <v>1.8663749999999999</v>
      </c>
      <c r="F34" s="8">
        <v>2.2345000000000002</v>
      </c>
      <c r="G34" s="8">
        <v>286.29000000000002</v>
      </c>
      <c r="H34" s="8">
        <v>35.89</v>
      </c>
      <c r="I34" s="8">
        <v>38.286450571286636</v>
      </c>
      <c r="J34" s="7">
        <v>49.72</v>
      </c>
      <c r="K34" s="7">
        <v>0.62</v>
      </c>
      <c r="L34" s="42"/>
      <c r="M34" s="38"/>
      <c r="N34" s="38"/>
    </row>
    <row r="35" spans="1:14" ht="12" customHeight="1" x14ac:dyDescent="0.25">
      <c r="A35" s="50">
        <v>41181</v>
      </c>
      <c r="B35" s="12">
        <v>95.056700000000006</v>
      </c>
      <c r="C35" s="8">
        <v>1.7491000000000001</v>
      </c>
      <c r="D35" s="8">
        <v>0.12509999999999999</v>
      </c>
      <c r="E35" s="8">
        <v>1.8741375</v>
      </c>
      <c r="F35" s="8">
        <v>2.3582000000000001</v>
      </c>
      <c r="G35" s="8">
        <v>286.14999999999998</v>
      </c>
      <c r="H35" s="8">
        <v>37.64</v>
      </c>
      <c r="I35" s="8">
        <v>38.320448335817183</v>
      </c>
      <c r="J35" s="7">
        <v>49.74</v>
      </c>
      <c r="K35" s="7">
        <v>0.73</v>
      </c>
      <c r="L35" s="42"/>
      <c r="M35" s="38"/>
      <c r="N35" s="38"/>
    </row>
    <row r="36" spans="1:14" ht="12" customHeight="1" x14ac:dyDescent="0.25">
      <c r="A36" s="50">
        <v>41182</v>
      </c>
      <c r="B36" s="12">
        <v>94.997699999999995</v>
      </c>
      <c r="C36" s="8">
        <v>1.8731</v>
      </c>
      <c r="D36" s="8">
        <v>0.13</v>
      </c>
      <c r="E36" s="8">
        <v>2.0030625</v>
      </c>
      <c r="F36" s="8">
        <v>2.2774000000000001</v>
      </c>
      <c r="G36" s="8">
        <v>285.18</v>
      </c>
      <c r="H36" s="8">
        <v>33.9</v>
      </c>
      <c r="I36" s="8">
        <v>38.253539493293594</v>
      </c>
      <c r="J36" s="7">
        <v>49.62</v>
      </c>
      <c r="K36" s="7">
        <v>0.55000000000000004</v>
      </c>
      <c r="L36" s="42"/>
      <c r="M36" s="38"/>
      <c r="N36" s="38"/>
    </row>
    <row r="37" spans="1:14" ht="12" customHeight="1" thickBot="1" x14ac:dyDescent="0.3">
      <c r="A37" s="50"/>
      <c r="B37" s="25"/>
      <c r="C37" s="26"/>
      <c r="D37" s="26"/>
      <c r="E37" s="26"/>
      <c r="F37" s="26"/>
      <c r="G37" s="26"/>
      <c r="H37" s="26"/>
      <c r="I37" s="26"/>
      <c r="J37" s="49"/>
      <c r="K37" s="49"/>
      <c r="L37" s="42"/>
      <c r="M37" s="38"/>
      <c r="N37" s="38"/>
    </row>
    <row r="38" spans="1:14" ht="17.25" customHeight="1" x14ac:dyDescent="0.25">
      <c r="A38" s="65" t="s">
        <v>26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43"/>
      <c r="M38" s="43"/>
      <c r="N38" s="43"/>
    </row>
    <row r="39" spans="1:14" ht="7.5" customHeight="1" thickBot="1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4" x14ac:dyDescent="0.25">
      <c r="A40" s="18" t="s">
        <v>17</v>
      </c>
      <c r="B40" s="30">
        <v>94.8489</v>
      </c>
      <c r="C40" s="31">
        <v>1.6644000000000001</v>
      </c>
      <c r="D40" s="31">
        <v>0.1128</v>
      </c>
      <c r="E40" s="31">
        <v>1.8008666666666668</v>
      </c>
      <c r="F40" s="31">
        <v>1.9637</v>
      </c>
      <c r="G40" s="31">
        <v>284.24</v>
      </c>
      <c r="H40" s="31">
        <v>32.22</v>
      </c>
      <c r="I40" s="31">
        <v>38.132917287630399</v>
      </c>
      <c r="J40" s="31">
        <v>49.62</v>
      </c>
      <c r="K40" s="31">
        <v>0.55000000000000004</v>
      </c>
      <c r="L40" s="27"/>
    </row>
    <row r="41" spans="1:14" x14ac:dyDescent="0.25">
      <c r="A41" s="19" t="s">
        <v>18</v>
      </c>
      <c r="B41" s="32">
        <v>95.398286666666664</v>
      </c>
      <c r="C41" s="33">
        <v>1.7262333333333331</v>
      </c>
      <c r="D41" s="33">
        <v>0.12939999999999999</v>
      </c>
      <c r="E41" s="33">
        <v>1.8556229166666662</v>
      </c>
      <c r="F41" s="33">
        <v>2.08555</v>
      </c>
      <c r="G41" s="33">
        <v>285.61899999999997</v>
      </c>
      <c r="H41" s="33">
        <v>40.406666666666673</v>
      </c>
      <c r="I41" s="33">
        <v>38.218025542308318</v>
      </c>
      <c r="J41" s="33">
        <v>49.69466666666667</v>
      </c>
      <c r="K41" s="33">
        <v>1.6646666666666663</v>
      </c>
      <c r="L41" s="27"/>
    </row>
    <row r="42" spans="1:14" x14ac:dyDescent="0.25">
      <c r="A42" s="20" t="s">
        <v>19</v>
      </c>
      <c r="B42" s="34">
        <v>95.576599999999999</v>
      </c>
      <c r="C42" s="35">
        <v>1.8731</v>
      </c>
      <c r="D42" s="35">
        <v>0.13789999999999999</v>
      </c>
      <c r="E42" s="35">
        <v>2.0030625</v>
      </c>
      <c r="F42" s="35">
        <v>2.5388999999999999</v>
      </c>
      <c r="G42" s="35">
        <v>287.66000000000003</v>
      </c>
      <c r="H42" s="35">
        <v>49.2</v>
      </c>
      <c r="I42" s="35">
        <v>38.375714108296073</v>
      </c>
      <c r="J42" s="35">
        <v>49.76</v>
      </c>
      <c r="K42" s="35">
        <v>3.66</v>
      </c>
      <c r="L42" s="27"/>
    </row>
    <row r="43" spans="1:14" ht="15.75" thickBot="1" x14ac:dyDescent="0.3">
      <c r="A43" s="23" t="s">
        <v>25</v>
      </c>
      <c r="B43" s="36">
        <v>0.17663440468815927</v>
      </c>
      <c r="C43" s="37">
        <v>4.2528346192694175E-2</v>
      </c>
      <c r="D43" s="37">
        <v>6.5163454958043513E-3</v>
      </c>
      <c r="E43" s="37">
        <v>4.1563527919907688E-2</v>
      </c>
      <c r="F43" s="37">
        <v>0.13281493671192754</v>
      </c>
      <c r="G43" s="37">
        <v>1.0379201683471104</v>
      </c>
      <c r="H43" s="37">
        <v>5.3825640174826175</v>
      </c>
      <c r="I43" s="37">
        <v>5.7012575921712549E-2</v>
      </c>
      <c r="J43" s="37">
        <v>4.0405985672433746E-2</v>
      </c>
      <c r="K43" s="37">
        <v>0.744676432086949</v>
      </c>
      <c r="L43" s="27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</row>
    <row r="46" spans="1:14" x14ac:dyDescent="0.25">
      <c r="A46" s="2"/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1"/>
    </row>
    <row r="47" spans="1:14" x14ac:dyDescent="0.25">
      <c r="A47" s="2"/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1"/>
    </row>
    <row r="48" spans="1:14" x14ac:dyDescent="0.25">
      <c r="A48" s="2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1"/>
    </row>
    <row r="49" spans="1:14" x14ac:dyDescent="0.25">
      <c r="A49" s="2"/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4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1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21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66" t="s">
        <v>0</v>
      </c>
      <c r="B2" s="68"/>
      <c r="C2" s="69" t="s">
        <v>27</v>
      </c>
      <c r="D2" s="69"/>
      <c r="E2" s="69"/>
      <c r="F2" s="69"/>
      <c r="G2" s="69"/>
      <c r="H2" s="69"/>
      <c r="I2" s="69"/>
      <c r="J2" s="69"/>
      <c r="K2" s="69"/>
    </row>
    <row r="3" spans="1:13" x14ac:dyDescent="0.25">
      <c r="A3" s="66" t="s">
        <v>1</v>
      </c>
      <c r="B3" s="68"/>
      <c r="C3" s="70" t="s">
        <v>28</v>
      </c>
      <c r="D3" s="70"/>
      <c r="E3" s="70"/>
      <c r="F3" s="70"/>
      <c r="G3" s="70"/>
      <c r="H3" s="70"/>
      <c r="I3" s="70"/>
      <c r="J3" s="70"/>
      <c r="K3" s="70"/>
    </row>
    <row r="4" spans="1:13" ht="15.75" thickBot="1" x14ac:dyDescent="0.3">
      <c r="A4" s="66" t="s">
        <v>2</v>
      </c>
      <c r="B4" s="66"/>
      <c r="C4" s="83" t="s">
        <v>9</v>
      </c>
      <c r="D4" s="83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5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4"/>
    </row>
    <row r="7" spans="1:13" ht="12" customHeight="1" x14ac:dyDescent="0.25">
      <c r="A7" s="50">
        <v>41153</v>
      </c>
      <c r="B7" s="53">
        <v>95.733699999999999</v>
      </c>
      <c r="C7" s="53">
        <v>1.8815</v>
      </c>
      <c r="D7" s="53">
        <v>0.14660000000000001</v>
      </c>
      <c r="E7" s="53">
        <v>2.0059</v>
      </c>
      <c r="F7" s="53">
        <v>2.1745999999999999</v>
      </c>
      <c r="G7" s="54">
        <v>287.69</v>
      </c>
      <c r="H7" s="54">
        <v>52.68</v>
      </c>
      <c r="I7" s="53">
        <v>38.315946348733227</v>
      </c>
      <c r="J7" s="54">
        <v>49.79</v>
      </c>
      <c r="K7" s="54">
        <v>1.86</v>
      </c>
    </row>
    <row r="8" spans="1:13" ht="12" customHeight="1" x14ac:dyDescent="0.25">
      <c r="A8" s="50">
        <v>41154</v>
      </c>
      <c r="B8" s="53">
        <v>95.6096</v>
      </c>
      <c r="C8" s="53">
        <v>1.7524</v>
      </c>
      <c r="D8" s="53">
        <v>0.1333</v>
      </c>
      <c r="E8" s="53">
        <v>1.8754999999999999</v>
      </c>
      <c r="F8" s="53">
        <v>2.1059000000000001</v>
      </c>
      <c r="G8" s="54">
        <v>287.18</v>
      </c>
      <c r="H8" s="54">
        <v>49.04</v>
      </c>
      <c r="I8" s="53">
        <v>38.237704918032783</v>
      </c>
      <c r="J8" s="54">
        <v>49.73</v>
      </c>
      <c r="K8" s="54">
        <v>2.1</v>
      </c>
    </row>
    <row r="9" spans="1:13" ht="12" customHeight="1" x14ac:dyDescent="0.25">
      <c r="A9" s="50">
        <v>41155</v>
      </c>
      <c r="B9" s="53">
        <v>95.536900000000003</v>
      </c>
      <c r="C9" s="53">
        <v>1.7697000000000001</v>
      </c>
      <c r="D9" s="53">
        <v>0.13950000000000001</v>
      </c>
      <c r="E9" s="53">
        <v>1.8922000000000001</v>
      </c>
      <c r="F9" s="53">
        <v>2.0615000000000001</v>
      </c>
      <c r="G9" s="54">
        <v>288.54000000000002</v>
      </c>
      <c r="H9" s="54">
        <v>49.81</v>
      </c>
      <c r="I9" s="53">
        <v>38.301043219076007</v>
      </c>
      <c r="J9" s="54">
        <v>49.78</v>
      </c>
      <c r="K9" s="54">
        <v>2.2200000000000002</v>
      </c>
    </row>
    <row r="10" spans="1:13" ht="12" customHeight="1" x14ac:dyDescent="0.25">
      <c r="A10" s="50">
        <v>41156</v>
      </c>
      <c r="B10" s="53">
        <v>95.738100000000003</v>
      </c>
      <c r="C10" s="53">
        <v>1.8221000000000001</v>
      </c>
      <c r="D10" s="53">
        <v>0.14299999999999999</v>
      </c>
      <c r="E10" s="53">
        <v>1.9576</v>
      </c>
      <c r="F10" s="53">
        <v>2.1339000000000001</v>
      </c>
      <c r="G10" s="54">
        <v>286.37</v>
      </c>
      <c r="H10" s="54">
        <v>52.71</v>
      </c>
      <c r="I10" s="53">
        <v>38.245156482861404</v>
      </c>
      <c r="J10" s="54">
        <v>49.8</v>
      </c>
      <c r="K10" s="54">
        <v>2.11</v>
      </c>
    </row>
    <row r="11" spans="1:13" ht="12" customHeight="1" x14ac:dyDescent="0.25">
      <c r="A11" s="50">
        <v>41157</v>
      </c>
      <c r="B11" s="53">
        <v>95.577500000000001</v>
      </c>
      <c r="C11" s="53">
        <v>1.9412</v>
      </c>
      <c r="D11" s="53">
        <v>0.13789999999999999</v>
      </c>
      <c r="E11" s="53">
        <v>2.0550999999999999</v>
      </c>
      <c r="F11" s="53">
        <v>2.1562000000000001</v>
      </c>
      <c r="G11" s="54">
        <v>288.72000000000003</v>
      </c>
      <c r="H11" s="54">
        <v>51.09</v>
      </c>
      <c r="I11" s="53">
        <v>38.226527570789862</v>
      </c>
      <c r="J11" s="54">
        <v>49.72</v>
      </c>
      <c r="K11" s="54">
        <v>2.0099999999999998</v>
      </c>
    </row>
    <row r="12" spans="1:13" ht="12" customHeight="1" x14ac:dyDescent="0.25">
      <c r="A12" s="50">
        <v>41158</v>
      </c>
      <c r="B12" s="53">
        <v>95.691199999999995</v>
      </c>
      <c r="C12" s="53">
        <v>1.8786</v>
      </c>
      <c r="D12" s="53">
        <v>0.15820000000000001</v>
      </c>
      <c r="E12" s="53">
        <v>2.0205000000000002</v>
      </c>
      <c r="F12" s="53">
        <v>3.2275</v>
      </c>
      <c r="G12" s="54">
        <v>288.87</v>
      </c>
      <c r="H12" s="54">
        <v>53.93</v>
      </c>
      <c r="I12" s="53">
        <v>38.614008941877792</v>
      </c>
      <c r="J12" s="54">
        <v>49.94</v>
      </c>
      <c r="K12" s="54">
        <v>2.0299999999999998</v>
      </c>
    </row>
    <row r="13" spans="1:13" ht="12" customHeight="1" x14ac:dyDescent="0.25">
      <c r="A13" s="50">
        <v>41159</v>
      </c>
      <c r="B13" s="53">
        <v>95.613500000000002</v>
      </c>
      <c r="C13" s="53">
        <v>1.8136000000000001</v>
      </c>
      <c r="D13" s="53">
        <v>0.1419</v>
      </c>
      <c r="E13" s="53">
        <v>1.9420999999999999</v>
      </c>
      <c r="F13" s="53">
        <v>2.1962999999999999</v>
      </c>
      <c r="G13" s="54">
        <v>287.12</v>
      </c>
      <c r="H13" s="54">
        <v>53.01</v>
      </c>
      <c r="I13" s="53">
        <v>38.304769001490314</v>
      </c>
      <c r="J13" s="54">
        <v>49.77</v>
      </c>
      <c r="K13" s="54">
        <v>1.76</v>
      </c>
    </row>
    <row r="14" spans="1:13" ht="12" customHeight="1" x14ac:dyDescent="0.25">
      <c r="A14" s="50">
        <v>41160</v>
      </c>
      <c r="B14" s="53">
        <v>95.594800000000006</v>
      </c>
      <c r="C14" s="53">
        <v>1.7909999999999999</v>
      </c>
      <c r="D14" s="53">
        <v>0.14169999999999999</v>
      </c>
      <c r="E14" s="53">
        <v>1.9253</v>
      </c>
      <c r="F14" s="53">
        <v>2.2974000000000001</v>
      </c>
      <c r="G14" s="54">
        <v>284.68</v>
      </c>
      <c r="H14" s="54">
        <v>51.62</v>
      </c>
      <c r="I14" s="53">
        <v>38.178092399403873</v>
      </c>
      <c r="J14" s="54">
        <v>49.67</v>
      </c>
      <c r="K14" s="54">
        <v>1.72</v>
      </c>
    </row>
    <row r="15" spans="1:13" ht="12" customHeight="1" x14ac:dyDescent="0.25">
      <c r="A15" s="50">
        <v>41161</v>
      </c>
      <c r="B15" s="53">
        <v>95.5274</v>
      </c>
      <c r="C15" s="53">
        <v>1.8230999999999999</v>
      </c>
      <c r="D15" s="53">
        <v>0.14449999999999999</v>
      </c>
      <c r="E15" s="53">
        <v>1.9560999999999999</v>
      </c>
      <c r="F15" s="53">
        <v>2.1103999999999998</v>
      </c>
      <c r="G15" s="54">
        <v>285.57</v>
      </c>
      <c r="H15" s="54">
        <v>43.01</v>
      </c>
      <c r="I15" s="53">
        <v>38.166915052160952</v>
      </c>
      <c r="J15" s="54">
        <v>49.68</v>
      </c>
      <c r="K15" s="54">
        <v>1.64</v>
      </c>
    </row>
    <row r="16" spans="1:13" ht="12" customHeight="1" x14ac:dyDescent="0.25">
      <c r="A16" s="50">
        <v>41162</v>
      </c>
      <c r="B16" s="53">
        <v>95.685900000000004</v>
      </c>
      <c r="C16" s="53">
        <v>1.7928999999999999</v>
      </c>
      <c r="D16" s="53">
        <v>0.14130000000000001</v>
      </c>
      <c r="E16" s="53">
        <v>1.9213</v>
      </c>
      <c r="F16" s="53">
        <v>2.0701000000000001</v>
      </c>
      <c r="G16" s="54">
        <v>286.13</v>
      </c>
      <c r="H16" s="54">
        <v>48.78</v>
      </c>
      <c r="I16" s="53">
        <v>38.192995529061101</v>
      </c>
      <c r="J16" s="54">
        <v>49.7</v>
      </c>
      <c r="K16" s="54">
        <v>1.75</v>
      </c>
    </row>
    <row r="17" spans="1:11" ht="12" customHeight="1" x14ac:dyDescent="0.25">
      <c r="A17" s="50">
        <v>41163</v>
      </c>
      <c r="B17" s="53">
        <v>95.634200000000007</v>
      </c>
      <c r="C17" s="53">
        <v>1.7154</v>
      </c>
      <c r="D17" s="53">
        <v>0.1351</v>
      </c>
      <c r="E17" s="53">
        <v>1.8473999999999999</v>
      </c>
      <c r="F17" s="53">
        <v>2.6166999999999998</v>
      </c>
      <c r="G17" s="54">
        <v>287.68</v>
      </c>
      <c r="H17" s="54">
        <v>45.9</v>
      </c>
      <c r="I17" s="53">
        <v>38.431445603576755</v>
      </c>
      <c r="J17" s="54">
        <v>49.84</v>
      </c>
      <c r="K17" s="54">
        <v>2.36</v>
      </c>
    </row>
    <row r="18" spans="1:11" ht="12" customHeight="1" x14ac:dyDescent="0.25">
      <c r="A18" s="50">
        <v>41164</v>
      </c>
      <c r="B18" s="53">
        <v>95.444800000000001</v>
      </c>
      <c r="C18" s="53">
        <v>1.7962</v>
      </c>
      <c r="D18" s="53">
        <v>0.13289999999999999</v>
      </c>
      <c r="E18" s="53">
        <v>1.9220999999999999</v>
      </c>
      <c r="F18" s="53">
        <v>2.5065</v>
      </c>
      <c r="G18" s="54">
        <v>288.26</v>
      </c>
      <c r="H18" s="54">
        <v>48.91</v>
      </c>
      <c r="I18" s="53">
        <v>38.342026825633383</v>
      </c>
      <c r="J18" s="54">
        <v>49.8</v>
      </c>
      <c r="K18" s="54">
        <v>2.66</v>
      </c>
    </row>
    <row r="19" spans="1:11" ht="12" customHeight="1" x14ac:dyDescent="0.25">
      <c r="A19" s="50">
        <v>41165</v>
      </c>
      <c r="B19" s="53">
        <v>95.690399999999997</v>
      </c>
      <c r="C19" s="53">
        <v>1.8459000000000001</v>
      </c>
      <c r="D19" s="53">
        <v>0.13070000000000001</v>
      </c>
      <c r="E19" s="53">
        <v>1.9614</v>
      </c>
      <c r="F19" s="53">
        <v>2.1052</v>
      </c>
      <c r="G19" s="54">
        <v>290.27</v>
      </c>
      <c r="H19" s="54">
        <v>47.15</v>
      </c>
      <c r="I19" s="53">
        <v>38.2973174366617</v>
      </c>
      <c r="J19" s="54">
        <v>49.79</v>
      </c>
      <c r="K19" s="54">
        <v>2.17</v>
      </c>
    </row>
    <row r="20" spans="1:11" ht="12" customHeight="1" x14ac:dyDescent="0.25">
      <c r="A20" s="50">
        <v>41166</v>
      </c>
      <c r="B20" s="53">
        <v>95.731200000000001</v>
      </c>
      <c r="C20" s="53">
        <v>1.7230000000000001</v>
      </c>
      <c r="D20" s="53">
        <v>0.14099999999999999</v>
      </c>
      <c r="E20" s="53">
        <v>1.8568</v>
      </c>
      <c r="F20" s="53">
        <v>2.5689000000000002</v>
      </c>
      <c r="G20" s="54">
        <v>286.58999999999997</v>
      </c>
      <c r="H20" s="54">
        <v>40.520000000000003</v>
      </c>
      <c r="I20" s="53">
        <v>38.368107302533531</v>
      </c>
      <c r="J20" s="54">
        <v>49.85</v>
      </c>
      <c r="K20" s="54">
        <v>2.54</v>
      </c>
    </row>
    <row r="21" spans="1:11" ht="12" customHeight="1" x14ac:dyDescent="0.25">
      <c r="A21" s="50">
        <v>41167</v>
      </c>
      <c r="B21" s="53">
        <v>95.626499999999993</v>
      </c>
      <c r="C21" s="53">
        <v>1.7588999999999999</v>
      </c>
      <c r="D21" s="53">
        <v>0.13819999999999999</v>
      </c>
      <c r="E21" s="53">
        <v>1.8705000000000001</v>
      </c>
      <c r="F21" s="53">
        <v>2.1004</v>
      </c>
      <c r="G21" s="54">
        <v>287.74</v>
      </c>
      <c r="H21" s="54">
        <v>33.61</v>
      </c>
      <c r="I21" s="53">
        <v>38.28614008941878</v>
      </c>
      <c r="J21" s="54">
        <v>49.78</v>
      </c>
      <c r="K21" s="54">
        <v>2.17</v>
      </c>
    </row>
    <row r="22" spans="1:11" ht="12" customHeight="1" x14ac:dyDescent="0.25">
      <c r="A22" s="50">
        <v>41168</v>
      </c>
      <c r="B22" s="53">
        <v>95.566500000000005</v>
      </c>
      <c r="C22" s="53">
        <v>1.7632000000000001</v>
      </c>
      <c r="D22" s="53">
        <v>0.13919999999999999</v>
      </c>
      <c r="E22" s="53">
        <v>1.8805000000000001</v>
      </c>
      <c r="F22" s="53">
        <v>2.0203000000000002</v>
      </c>
      <c r="G22" s="54">
        <v>287.52999999999997</v>
      </c>
      <c r="H22" s="54">
        <v>41.52</v>
      </c>
      <c r="I22" s="53">
        <v>38.289865871833086</v>
      </c>
      <c r="J22" s="54">
        <v>49.8</v>
      </c>
      <c r="K22" s="54">
        <v>2.02</v>
      </c>
    </row>
    <row r="23" spans="1:11" ht="12" customHeight="1" x14ac:dyDescent="0.25">
      <c r="A23" s="50">
        <v>41169</v>
      </c>
      <c r="B23" s="53">
        <v>95.591399999999993</v>
      </c>
      <c r="C23" s="53">
        <v>1.7632000000000001</v>
      </c>
      <c r="D23" s="53">
        <v>0.122</v>
      </c>
      <c r="E23" s="53">
        <v>1.8808</v>
      </c>
      <c r="F23" s="53">
        <v>2.1055000000000001</v>
      </c>
      <c r="G23" s="54">
        <v>288.08</v>
      </c>
      <c r="H23" s="54">
        <v>41.79</v>
      </c>
      <c r="I23" s="53">
        <v>38.35692995529061</v>
      </c>
      <c r="J23" s="54">
        <v>49.82</v>
      </c>
      <c r="K23" s="54">
        <v>3.16</v>
      </c>
    </row>
    <row r="24" spans="1:11" ht="12" customHeight="1" x14ac:dyDescent="0.25">
      <c r="A24" s="50">
        <v>41170</v>
      </c>
      <c r="B24" s="53">
        <v>95.599599999999995</v>
      </c>
      <c r="C24" s="53">
        <v>1.7192000000000001</v>
      </c>
      <c r="D24" s="53">
        <v>0.13519999999999999</v>
      </c>
      <c r="E24" s="53">
        <v>1.8411</v>
      </c>
      <c r="F24" s="53">
        <v>2.2412999999999998</v>
      </c>
      <c r="G24" s="54">
        <v>285.85000000000002</v>
      </c>
      <c r="H24" s="54">
        <v>42.72</v>
      </c>
      <c r="I24" s="53">
        <v>38.271236959761552</v>
      </c>
      <c r="J24" s="54">
        <v>49.76</v>
      </c>
      <c r="K24" s="54">
        <v>4.51</v>
      </c>
    </row>
    <row r="25" spans="1:11" ht="12" customHeight="1" x14ac:dyDescent="0.25">
      <c r="A25" s="50">
        <v>41171</v>
      </c>
      <c r="B25" s="53">
        <v>95.703400000000002</v>
      </c>
      <c r="C25" s="53">
        <v>1.7430000000000001</v>
      </c>
      <c r="D25" s="53">
        <v>0.1421</v>
      </c>
      <c r="E25" s="53">
        <v>1.8798999999999999</v>
      </c>
      <c r="F25" s="53">
        <v>2.0876000000000001</v>
      </c>
      <c r="G25" s="54">
        <v>285.5</v>
      </c>
      <c r="H25" s="54">
        <v>39.630000000000003</v>
      </c>
      <c r="I25" s="53">
        <v>38.241430700447097</v>
      </c>
      <c r="J25" s="54">
        <v>49.76</v>
      </c>
      <c r="K25" s="54">
        <v>3.59</v>
      </c>
    </row>
    <row r="26" spans="1:11" ht="12" customHeight="1" x14ac:dyDescent="0.25">
      <c r="A26" s="50">
        <v>41172</v>
      </c>
      <c r="B26" s="53">
        <v>95.634</v>
      </c>
      <c r="C26" s="53">
        <v>1.7571000000000001</v>
      </c>
      <c r="D26" s="53">
        <v>0.13980000000000001</v>
      </c>
      <c r="E26" s="53">
        <v>1.8814</v>
      </c>
      <c r="F26" s="53">
        <v>2.0832999999999999</v>
      </c>
      <c r="G26" s="54">
        <v>285.85000000000002</v>
      </c>
      <c r="H26" s="54">
        <v>39.21</v>
      </c>
      <c r="I26" s="53">
        <v>38.222801788375556</v>
      </c>
      <c r="J26" s="54">
        <v>49.72</v>
      </c>
      <c r="K26" s="54">
        <v>3.04</v>
      </c>
    </row>
    <row r="27" spans="1:11" ht="12" customHeight="1" x14ac:dyDescent="0.25">
      <c r="A27" s="50">
        <v>41173</v>
      </c>
      <c r="B27" s="53">
        <v>95.637600000000006</v>
      </c>
      <c r="C27" s="53">
        <v>1.7687999999999999</v>
      </c>
      <c r="D27" s="53">
        <v>0.14050000000000001</v>
      </c>
      <c r="E27" s="53">
        <v>1.8965000000000001</v>
      </c>
      <c r="F27" s="53">
        <v>2.2294</v>
      </c>
      <c r="G27" s="54">
        <v>285.04000000000002</v>
      </c>
      <c r="H27" s="54">
        <v>38.68</v>
      </c>
      <c r="I27" s="53">
        <v>38.226527570789862</v>
      </c>
      <c r="J27" s="54">
        <v>49.76</v>
      </c>
      <c r="K27" s="54">
        <v>2.46</v>
      </c>
    </row>
    <row r="28" spans="1:11" ht="12" customHeight="1" x14ac:dyDescent="0.25">
      <c r="A28" s="50">
        <v>41174</v>
      </c>
      <c r="B28" s="53">
        <v>95.623999999999995</v>
      </c>
      <c r="C28" s="53">
        <v>1.7405999999999999</v>
      </c>
      <c r="D28" s="53">
        <v>0.14050000000000001</v>
      </c>
      <c r="E28" s="53">
        <v>1.8753</v>
      </c>
      <c r="F28" s="53">
        <v>2.0743</v>
      </c>
      <c r="G28" s="54">
        <v>285.57</v>
      </c>
      <c r="H28" s="54">
        <v>41.36</v>
      </c>
      <c r="I28" s="53">
        <v>38.204172876304028</v>
      </c>
      <c r="J28" s="54">
        <v>49.72</v>
      </c>
      <c r="K28" s="54">
        <v>1.85</v>
      </c>
    </row>
    <row r="29" spans="1:11" ht="12" customHeight="1" x14ac:dyDescent="0.25">
      <c r="A29" s="50">
        <v>41175</v>
      </c>
      <c r="B29" s="53">
        <v>95.543800000000005</v>
      </c>
      <c r="C29" s="53">
        <v>1.8325</v>
      </c>
      <c r="D29" s="53">
        <v>0.13389999999999999</v>
      </c>
      <c r="E29" s="53">
        <v>1.9483999999999999</v>
      </c>
      <c r="F29" s="53">
        <v>2.0687000000000002</v>
      </c>
      <c r="G29" s="54">
        <v>287.37</v>
      </c>
      <c r="H29" s="54">
        <v>41.66</v>
      </c>
      <c r="I29" s="53">
        <v>38.271236959761552</v>
      </c>
      <c r="J29" s="54">
        <v>49.75</v>
      </c>
      <c r="K29" s="54">
        <v>2.29</v>
      </c>
    </row>
    <row r="30" spans="1:11" ht="12" customHeight="1" x14ac:dyDescent="0.25">
      <c r="A30" s="50">
        <v>41176</v>
      </c>
      <c r="B30" s="53">
        <v>95.587400000000002</v>
      </c>
      <c r="C30" s="53">
        <v>1.8016000000000001</v>
      </c>
      <c r="D30" s="53">
        <v>0.1371</v>
      </c>
      <c r="E30" s="53">
        <v>1.9197</v>
      </c>
      <c r="F30" s="53">
        <v>2.2778999999999998</v>
      </c>
      <c r="G30" s="54">
        <v>286.88</v>
      </c>
      <c r="H30" s="54">
        <v>42.51</v>
      </c>
      <c r="I30" s="53">
        <v>38.2973174366617</v>
      </c>
      <c r="J30" s="54">
        <v>49.76</v>
      </c>
      <c r="K30" s="54">
        <v>2.5499999999999998</v>
      </c>
    </row>
    <row r="31" spans="1:11" ht="12" customHeight="1" x14ac:dyDescent="0.25">
      <c r="A31" s="50">
        <v>41177</v>
      </c>
      <c r="B31" s="53">
        <v>95.4876</v>
      </c>
      <c r="C31" s="53">
        <v>1.7877000000000001</v>
      </c>
      <c r="D31" s="53">
        <v>0.13350000000000001</v>
      </c>
      <c r="E31" s="53">
        <v>1.9194</v>
      </c>
      <c r="F31" s="53">
        <v>2.1187</v>
      </c>
      <c r="G31" s="54">
        <v>285.51</v>
      </c>
      <c r="H31" s="54">
        <v>38.549999999999997</v>
      </c>
      <c r="I31" s="53">
        <v>38.219076005961256</v>
      </c>
      <c r="J31" s="54">
        <v>49.71</v>
      </c>
      <c r="K31" s="54">
        <v>7.9</v>
      </c>
    </row>
    <row r="32" spans="1:11" ht="12" customHeight="1" x14ac:dyDescent="0.25">
      <c r="A32" s="50">
        <v>41178</v>
      </c>
      <c r="B32" s="53">
        <v>95.431899999999999</v>
      </c>
      <c r="C32" s="53">
        <v>1.7662</v>
      </c>
      <c r="D32" s="53">
        <v>0.1331</v>
      </c>
      <c r="E32" s="53">
        <v>1.893</v>
      </c>
      <c r="F32" s="53">
        <v>2.2625999999999999</v>
      </c>
      <c r="G32" s="54">
        <v>285.08</v>
      </c>
      <c r="H32" s="54">
        <v>49.07</v>
      </c>
      <c r="I32" s="53">
        <v>38.252608047690011</v>
      </c>
      <c r="J32" s="54">
        <v>49.72</v>
      </c>
      <c r="K32" s="54">
        <v>5.95</v>
      </c>
    </row>
    <row r="33" spans="1:11" ht="12" customHeight="1" x14ac:dyDescent="0.25">
      <c r="A33" s="50">
        <v>41179</v>
      </c>
      <c r="B33" s="53">
        <v>95.402799999999999</v>
      </c>
      <c r="C33" s="53">
        <v>1.8338000000000001</v>
      </c>
      <c r="D33" s="53">
        <v>0.13919999999999999</v>
      </c>
      <c r="E33" s="53">
        <v>1.9682999999999999</v>
      </c>
      <c r="F33" s="53">
        <v>2.2997000000000001</v>
      </c>
      <c r="G33" s="54">
        <v>286.26</v>
      </c>
      <c r="H33" s="54">
        <v>49.15</v>
      </c>
      <c r="I33" s="53">
        <v>38.397913561847986</v>
      </c>
      <c r="J33" s="54">
        <v>49.95</v>
      </c>
      <c r="K33" s="54">
        <v>0.94</v>
      </c>
    </row>
    <row r="34" spans="1:11" ht="12" customHeight="1" x14ac:dyDescent="0.25">
      <c r="A34" s="50">
        <v>41180</v>
      </c>
      <c r="B34" s="53">
        <v>95.554100000000005</v>
      </c>
      <c r="C34" s="53">
        <v>1.8647</v>
      </c>
      <c r="D34" s="53">
        <v>0.13500000000000001</v>
      </c>
      <c r="E34" s="53">
        <v>1.9913000000000001</v>
      </c>
      <c r="F34" s="53">
        <v>2.9175</v>
      </c>
      <c r="G34" s="54">
        <v>290</v>
      </c>
      <c r="H34" s="54">
        <v>39.35</v>
      </c>
      <c r="I34" s="53">
        <v>38.606557377049178</v>
      </c>
      <c r="J34" s="54">
        <v>49.88</v>
      </c>
      <c r="K34" s="54">
        <v>1.03</v>
      </c>
    </row>
    <row r="35" spans="1:11" ht="12" customHeight="1" x14ac:dyDescent="0.25">
      <c r="A35" s="50">
        <v>41181</v>
      </c>
      <c r="B35" s="53">
        <v>95.321600000000004</v>
      </c>
      <c r="C35" s="53">
        <v>1.8833</v>
      </c>
      <c r="D35" s="53">
        <v>0.14269999999999999</v>
      </c>
      <c r="E35" s="53">
        <v>1.9984999999999999</v>
      </c>
      <c r="F35" s="53">
        <v>2.5789</v>
      </c>
      <c r="G35" s="54">
        <v>288.38</v>
      </c>
      <c r="H35" s="54">
        <v>43.22</v>
      </c>
      <c r="I35" s="53">
        <v>38.375558867362145</v>
      </c>
      <c r="J35" s="54">
        <v>49.83</v>
      </c>
      <c r="K35" s="54">
        <v>1</v>
      </c>
    </row>
    <row r="36" spans="1:11" ht="12" customHeight="1" x14ac:dyDescent="0.25">
      <c r="A36" s="50">
        <v>41182</v>
      </c>
      <c r="B36" s="53">
        <v>95.268100000000004</v>
      </c>
      <c r="C36" s="53">
        <v>2.0203000000000002</v>
      </c>
      <c r="D36" s="53">
        <v>0.15329999999999999</v>
      </c>
      <c r="E36" s="53">
        <v>2.1371000000000002</v>
      </c>
      <c r="F36" s="53">
        <v>3.0154000000000001</v>
      </c>
      <c r="G36" s="54">
        <v>286.37</v>
      </c>
      <c r="H36" s="54">
        <v>39.43</v>
      </c>
      <c r="I36" s="53">
        <v>38.573025335320416</v>
      </c>
      <c r="J36" s="54">
        <v>49.88</v>
      </c>
      <c r="K36" s="54">
        <v>1</v>
      </c>
    </row>
    <row r="37" spans="1:11" ht="12" customHeight="1" thickBot="1" x14ac:dyDescent="0.3">
      <c r="A37" s="50"/>
      <c r="B37" s="13"/>
      <c r="C37" s="9"/>
      <c r="D37" s="9"/>
      <c r="E37" s="9"/>
      <c r="F37" s="9"/>
      <c r="G37" s="9"/>
      <c r="H37" s="9"/>
      <c r="I37" s="9"/>
      <c r="J37" s="48"/>
      <c r="K37" s="48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1" t="s">
        <v>19</v>
      </c>
      <c r="B39" s="36">
        <f>MAX(B7:B36)</f>
        <v>95.738100000000003</v>
      </c>
      <c r="C39" s="36">
        <f t="shared" ref="C39:K39" si="0">MAX(C7:C36)</f>
        <v>2.0203000000000002</v>
      </c>
      <c r="D39" s="36">
        <f t="shared" si="0"/>
        <v>0.15820000000000001</v>
      </c>
      <c r="E39" s="36">
        <f t="shared" si="0"/>
        <v>2.1371000000000002</v>
      </c>
      <c r="F39" s="36">
        <f t="shared" si="0"/>
        <v>3.2275</v>
      </c>
      <c r="G39" s="36">
        <f t="shared" si="0"/>
        <v>290.27</v>
      </c>
      <c r="H39" s="36">
        <f t="shared" si="0"/>
        <v>53.93</v>
      </c>
      <c r="I39" s="36">
        <f t="shared" si="0"/>
        <v>38.614008941877792</v>
      </c>
      <c r="J39" s="36">
        <f t="shared" si="0"/>
        <v>49.95</v>
      </c>
      <c r="K39" s="36">
        <f t="shared" si="0"/>
        <v>7.9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topLeftCell="A16" zoomScale="60" zoomScaleNormal="100" workbookViewId="0">
      <selection activeCell="L43" sqref="L4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3" t="s">
        <v>22</v>
      </c>
      <c r="B1" s="94"/>
      <c r="C1" s="94"/>
      <c r="D1" s="94"/>
      <c r="E1" s="94"/>
      <c r="F1" s="94"/>
      <c r="G1" s="94"/>
      <c r="H1" s="94"/>
      <c r="I1" s="94"/>
      <c r="J1" s="94"/>
      <c r="K1" s="95"/>
    </row>
    <row r="2" spans="1:13" x14ac:dyDescent="0.25">
      <c r="A2" s="66" t="s">
        <v>0</v>
      </c>
      <c r="B2" s="68"/>
      <c r="C2" s="69" t="s">
        <v>27</v>
      </c>
      <c r="D2" s="69"/>
      <c r="E2" s="69"/>
      <c r="F2" s="69"/>
      <c r="G2" s="69"/>
      <c r="H2" s="69"/>
      <c r="I2" s="69"/>
      <c r="J2" s="69"/>
      <c r="K2" s="69"/>
    </row>
    <row r="3" spans="1:13" x14ac:dyDescent="0.25">
      <c r="A3" s="66" t="s">
        <v>1</v>
      </c>
      <c r="B3" s="68"/>
      <c r="C3" s="70" t="s">
        <v>28</v>
      </c>
      <c r="D3" s="70"/>
      <c r="E3" s="70"/>
      <c r="F3" s="70"/>
      <c r="G3" s="70"/>
      <c r="H3" s="70"/>
      <c r="I3" s="70"/>
      <c r="J3" s="70"/>
      <c r="K3" s="70"/>
    </row>
    <row r="4" spans="1:13" ht="15.75" thickBot="1" x14ac:dyDescent="0.3">
      <c r="A4" s="66" t="s">
        <v>2</v>
      </c>
      <c r="B4" s="66"/>
      <c r="C4" s="83" t="s">
        <v>9</v>
      </c>
      <c r="D4" s="83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5" t="s">
        <v>15</v>
      </c>
      <c r="B6" s="46" t="s">
        <v>3</v>
      </c>
      <c r="C6" s="46" t="s">
        <v>14</v>
      </c>
      <c r="D6" s="46" t="s">
        <v>4</v>
      </c>
      <c r="E6" s="47" t="s">
        <v>5</v>
      </c>
      <c r="F6" s="46" t="s">
        <v>6</v>
      </c>
      <c r="G6" s="46" t="s">
        <v>10</v>
      </c>
      <c r="H6" s="46" t="s">
        <v>11</v>
      </c>
      <c r="I6" s="46" t="s">
        <v>12</v>
      </c>
      <c r="J6" s="46" t="s">
        <v>20</v>
      </c>
      <c r="K6" s="46" t="s">
        <v>13</v>
      </c>
      <c r="L6" s="14"/>
    </row>
    <row r="7" spans="1:13" ht="12" customHeight="1" x14ac:dyDescent="0.25">
      <c r="A7" s="50">
        <v>41153</v>
      </c>
      <c r="B7" s="53">
        <v>95.226200000000006</v>
      </c>
      <c r="C7" s="53">
        <v>1.5991</v>
      </c>
      <c r="D7" s="53">
        <v>0.12089999999999999</v>
      </c>
      <c r="E7" s="53">
        <v>1.7352000000000001</v>
      </c>
      <c r="F7" s="53">
        <v>1.8966000000000001</v>
      </c>
      <c r="G7" s="54">
        <v>283.48</v>
      </c>
      <c r="H7" s="54">
        <v>38.869999999999997</v>
      </c>
      <c r="I7" s="53">
        <v>38.099850968703429</v>
      </c>
      <c r="J7" s="54">
        <v>49.53</v>
      </c>
      <c r="K7" s="54">
        <v>1.18</v>
      </c>
    </row>
    <row r="8" spans="1:13" ht="12" customHeight="1" x14ac:dyDescent="0.25">
      <c r="A8" s="50">
        <v>41154</v>
      </c>
      <c r="B8" s="53">
        <v>95.411299999999997</v>
      </c>
      <c r="C8" s="53">
        <v>1.6812</v>
      </c>
      <c r="D8" s="53">
        <v>0.1231</v>
      </c>
      <c r="E8" s="53">
        <v>1.8105</v>
      </c>
      <c r="F8" s="53">
        <v>1.9442999999999999</v>
      </c>
      <c r="G8" s="54">
        <v>284.57</v>
      </c>
      <c r="H8" s="54">
        <v>39.229999999999997</v>
      </c>
      <c r="I8" s="53">
        <v>38.152011922503725</v>
      </c>
      <c r="J8" s="54">
        <v>49.66</v>
      </c>
      <c r="K8" s="54">
        <v>1.31</v>
      </c>
    </row>
    <row r="9" spans="1:13" ht="12" customHeight="1" x14ac:dyDescent="0.25">
      <c r="A9" s="50">
        <v>41155</v>
      </c>
      <c r="B9" s="53">
        <v>95.341200000000001</v>
      </c>
      <c r="C9" s="53">
        <v>1.627</v>
      </c>
      <c r="D9" s="53">
        <v>0.1109</v>
      </c>
      <c r="E9" s="53">
        <v>1.7665</v>
      </c>
      <c r="F9" s="53">
        <v>1.9402999999999999</v>
      </c>
      <c r="G9" s="54">
        <v>285.44</v>
      </c>
      <c r="H9" s="54">
        <v>41.09</v>
      </c>
      <c r="I9" s="53">
        <v>38.219076005961256</v>
      </c>
      <c r="J9" s="54">
        <v>49.69</v>
      </c>
      <c r="K9" s="54">
        <v>1.07</v>
      </c>
    </row>
    <row r="10" spans="1:13" ht="12" customHeight="1" x14ac:dyDescent="0.25">
      <c r="A10" s="50">
        <v>41156</v>
      </c>
      <c r="B10" s="53">
        <v>95.303799999999995</v>
      </c>
      <c r="C10" s="53">
        <v>1.5898000000000001</v>
      </c>
      <c r="D10" s="53">
        <v>0.1346</v>
      </c>
      <c r="E10" s="53">
        <v>1.7276</v>
      </c>
      <c r="F10" s="53">
        <v>1.9124000000000001</v>
      </c>
      <c r="G10" s="54">
        <v>285.20999999999998</v>
      </c>
      <c r="H10" s="54">
        <v>41.41</v>
      </c>
      <c r="I10" s="53">
        <v>38.129657228017884</v>
      </c>
      <c r="J10" s="54">
        <v>49.59</v>
      </c>
      <c r="K10" s="54">
        <v>1.0900000000000001</v>
      </c>
    </row>
    <row r="11" spans="1:13" ht="12" customHeight="1" x14ac:dyDescent="0.25">
      <c r="A11" s="50">
        <v>41157</v>
      </c>
      <c r="B11" s="53">
        <v>95.188699999999997</v>
      </c>
      <c r="C11" s="53">
        <v>1.6839999999999999</v>
      </c>
      <c r="D11" s="53">
        <v>0.1104</v>
      </c>
      <c r="E11" s="53">
        <v>1.8204</v>
      </c>
      <c r="F11" s="53">
        <v>1.9374</v>
      </c>
      <c r="G11" s="54">
        <v>283.58</v>
      </c>
      <c r="H11" s="54">
        <v>41.74</v>
      </c>
      <c r="I11" s="53">
        <v>38.06631892697466</v>
      </c>
      <c r="J11" s="54">
        <v>49.55</v>
      </c>
      <c r="K11" s="54">
        <v>0.93</v>
      </c>
    </row>
    <row r="12" spans="1:13" ht="12" customHeight="1" x14ac:dyDescent="0.25">
      <c r="A12" s="50">
        <v>41158</v>
      </c>
      <c r="B12" s="53">
        <v>94.052199999999999</v>
      </c>
      <c r="C12" s="53">
        <v>1.6482000000000001</v>
      </c>
      <c r="D12" s="53">
        <v>0.1144</v>
      </c>
      <c r="E12" s="53">
        <v>1.7968999999999999</v>
      </c>
      <c r="F12" s="53">
        <v>1.885</v>
      </c>
      <c r="G12" s="54">
        <v>285.19</v>
      </c>
      <c r="H12" s="54">
        <v>41.37</v>
      </c>
      <c r="I12" s="53">
        <v>38.092399403874815</v>
      </c>
      <c r="J12" s="54">
        <v>49.58</v>
      </c>
      <c r="K12" s="54">
        <v>0.63</v>
      </c>
    </row>
    <row r="13" spans="1:13" ht="12" customHeight="1" x14ac:dyDescent="0.25">
      <c r="A13" s="50">
        <v>41159</v>
      </c>
      <c r="B13" s="53">
        <v>95.213099999999997</v>
      </c>
      <c r="C13" s="53">
        <v>1.6913</v>
      </c>
      <c r="D13" s="53">
        <v>0.11890000000000001</v>
      </c>
      <c r="E13" s="53">
        <v>1.8267</v>
      </c>
      <c r="F13" s="53">
        <v>1.9043000000000001</v>
      </c>
      <c r="G13" s="54">
        <v>284.47000000000003</v>
      </c>
      <c r="H13" s="54">
        <v>41.7</v>
      </c>
      <c r="I13" s="53">
        <v>38.07377049180328</v>
      </c>
      <c r="J13" s="54">
        <v>49.56</v>
      </c>
      <c r="K13" s="54">
        <v>0.75</v>
      </c>
    </row>
    <row r="14" spans="1:13" ht="12" customHeight="1" x14ac:dyDescent="0.25">
      <c r="A14" s="50">
        <v>41160</v>
      </c>
      <c r="B14" s="53">
        <v>95.226399999999998</v>
      </c>
      <c r="C14" s="53">
        <v>1.7152000000000001</v>
      </c>
      <c r="D14" s="53">
        <v>0.1313</v>
      </c>
      <c r="E14" s="53">
        <v>1.851</v>
      </c>
      <c r="F14" s="53">
        <v>1.9266000000000001</v>
      </c>
      <c r="G14" s="54">
        <v>283.95999999999998</v>
      </c>
      <c r="H14" s="54">
        <v>41.66</v>
      </c>
      <c r="I14" s="53">
        <v>38.088673621460508</v>
      </c>
      <c r="J14" s="54">
        <v>49.58</v>
      </c>
      <c r="K14" s="54">
        <v>0.94</v>
      </c>
    </row>
    <row r="15" spans="1:13" ht="12" customHeight="1" x14ac:dyDescent="0.25">
      <c r="A15" s="50">
        <v>41161</v>
      </c>
      <c r="B15" s="53">
        <v>95.414000000000001</v>
      </c>
      <c r="C15" s="53">
        <v>1.7105999999999999</v>
      </c>
      <c r="D15" s="53">
        <v>0.1211</v>
      </c>
      <c r="E15" s="53">
        <v>1.8454999999999999</v>
      </c>
      <c r="F15" s="53">
        <v>1.9779</v>
      </c>
      <c r="G15" s="54">
        <v>284.22000000000003</v>
      </c>
      <c r="H15" s="54">
        <v>39.42</v>
      </c>
      <c r="I15" s="53">
        <v>38.096125186289122</v>
      </c>
      <c r="J15" s="54">
        <v>49.57</v>
      </c>
      <c r="K15" s="54">
        <v>0.76</v>
      </c>
    </row>
    <row r="16" spans="1:13" ht="12" customHeight="1" x14ac:dyDescent="0.25">
      <c r="A16" s="50">
        <v>41162</v>
      </c>
      <c r="B16" s="53">
        <v>95.421999999999997</v>
      </c>
      <c r="C16" s="53">
        <v>1.6848000000000001</v>
      </c>
      <c r="D16" s="53">
        <v>0.1249</v>
      </c>
      <c r="E16" s="53">
        <v>1.8158000000000001</v>
      </c>
      <c r="F16" s="53">
        <v>1.8985000000000001</v>
      </c>
      <c r="G16" s="54">
        <v>283.63</v>
      </c>
      <c r="H16" s="54">
        <v>40.04</v>
      </c>
      <c r="I16" s="53">
        <v>38.077496274217587</v>
      </c>
      <c r="J16" s="54">
        <v>49.59</v>
      </c>
      <c r="K16" s="54">
        <v>0.43</v>
      </c>
    </row>
    <row r="17" spans="1:11" ht="12" customHeight="1" x14ac:dyDescent="0.25">
      <c r="A17" s="50">
        <v>41163</v>
      </c>
      <c r="B17" s="53">
        <v>94.819699999999997</v>
      </c>
      <c r="C17" s="53">
        <v>1.6728000000000001</v>
      </c>
      <c r="D17" s="53">
        <v>0.12959999999999999</v>
      </c>
      <c r="E17" s="53">
        <v>1.8044</v>
      </c>
      <c r="F17" s="53">
        <v>1.9157999999999999</v>
      </c>
      <c r="G17" s="54">
        <v>285.48</v>
      </c>
      <c r="H17" s="54">
        <v>38.409999999999997</v>
      </c>
      <c r="I17" s="53">
        <v>38.144560357675111</v>
      </c>
      <c r="J17" s="54">
        <v>49.66</v>
      </c>
      <c r="K17" s="54">
        <v>0.8</v>
      </c>
    </row>
    <row r="18" spans="1:11" ht="12" customHeight="1" x14ac:dyDescent="0.25">
      <c r="A18" s="50">
        <v>41164</v>
      </c>
      <c r="B18" s="53">
        <v>95.010199999999998</v>
      </c>
      <c r="C18" s="53">
        <v>1.6697</v>
      </c>
      <c r="D18" s="53">
        <v>0.11459999999999999</v>
      </c>
      <c r="E18" s="53">
        <v>1.7962</v>
      </c>
      <c r="F18" s="53">
        <v>1.9994000000000001</v>
      </c>
      <c r="G18" s="54">
        <v>286.67</v>
      </c>
      <c r="H18" s="54">
        <v>40.33</v>
      </c>
      <c r="I18" s="53">
        <v>38.204172876304028</v>
      </c>
      <c r="J18" s="54">
        <v>49.66</v>
      </c>
      <c r="K18" s="54">
        <v>1.04</v>
      </c>
    </row>
    <row r="19" spans="1:11" ht="12" customHeight="1" x14ac:dyDescent="0.25">
      <c r="A19" s="50">
        <v>41165</v>
      </c>
      <c r="B19" s="53">
        <v>95.177000000000007</v>
      </c>
      <c r="C19" s="53">
        <v>1.6677</v>
      </c>
      <c r="D19" s="53">
        <v>0.10970000000000001</v>
      </c>
      <c r="E19" s="53">
        <v>1.7873000000000001</v>
      </c>
      <c r="F19" s="53">
        <v>1.7779</v>
      </c>
      <c r="G19" s="54">
        <v>285.69</v>
      </c>
      <c r="H19" s="54">
        <v>37.22</v>
      </c>
      <c r="I19" s="53">
        <v>38.032786885245898</v>
      </c>
      <c r="J19" s="54">
        <v>49.52</v>
      </c>
      <c r="K19" s="54">
        <v>0.42</v>
      </c>
    </row>
    <row r="20" spans="1:11" ht="12" customHeight="1" x14ac:dyDescent="0.25">
      <c r="A20" s="50">
        <v>41166</v>
      </c>
      <c r="B20" s="53">
        <v>95.031499999999994</v>
      </c>
      <c r="C20" s="53">
        <v>1.6214999999999999</v>
      </c>
      <c r="D20" s="53">
        <v>0.12709999999999999</v>
      </c>
      <c r="E20" s="53">
        <v>1.7575000000000001</v>
      </c>
      <c r="F20" s="53">
        <v>1.8817999999999999</v>
      </c>
      <c r="G20" s="54">
        <v>283.13</v>
      </c>
      <c r="H20" s="54">
        <v>30.42</v>
      </c>
      <c r="I20" s="53">
        <v>38.118479880774963</v>
      </c>
      <c r="J20" s="54">
        <v>49.66</v>
      </c>
      <c r="K20" s="54">
        <v>0.88</v>
      </c>
    </row>
    <row r="21" spans="1:11" ht="12" customHeight="1" x14ac:dyDescent="0.25">
      <c r="A21" s="50">
        <v>41167</v>
      </c>
      <c r="B21" s="53">
        <v>95.356999999999999</v>
      </c>
      <c r="C21" s="53">
        <v>1.6411</v>
      </c>
      <c r="D21" s="53">
        <v>0.10920000000000001</v>
      </c>
      <c r="E21" s="53">
        <v>1.7732000000000001</v>
      </c>
      <c r="F21" s="53">
        <v>1.9026000000000001</v>
      </c>
      <c r="G21" s="54">
        <v>284.37</v>
      </c>
      <c r="H21" s="54">
        <v>30.62</v>
      </c>
      <c r="I21" s="53">
        <v>38.163189269746645</v>
      </c>
      <c r="J21" s="54">
        <v>49.67</v>
      </c>
      <c r="K21" s="54">
        <v>0.65</v>
      </c>
    </row>
    <row r="22" spans="1:11" ht="12" customHeight="1" x14ac:dyDescent="0.25">
      <c r="A22" s="50">
        <v>41168</v>
      </c>
      <c r="B22" s="53">
        <v>95.354900000000001</v>
      </c>
      <c r="C22" s="53">
        <v>1.6215999999999999</v>
      </c>
      <c r="D22" s="53">
        <v>0.1167</v>
      </c>
      <c r="E22" s="53">
        <v>1.7458</v>
      </c>
      <c r="F22" s="53">
        <v>1.9362999999999999</v>
      </c>
      <c r="G22" s="54">
        <v>285.3</v>
      </c>
      <c r="H22" s="54">
        <v>30.76</v>
      </c>
      <c r="I22" s="53">
        <v>38.222801788375556</v>
      </c>
      <c r="J22" s="54">
        <v>49.69</v>
      </c>
      <c r="K22" s="54">
        <v>0.62</v>
      </c>
    </row>
    <row r="23" spans="1:11" ht="12" customHeight="1" x14ac:dyDescent="0.25">
      <c r="A23" s="50">
        <v>41169</v>
      </c>
      <c r="B23" s="53">
        <v>95.272499999999994</v>
      </c>
      <c r="C23" s="53">
        <v>1.6074999999999999</v>
      </c>
      <c r="D23" s="53">
        <v>0.10009999999999999</v>
      </c>
      <c r="E23" s="53">
        <v>1.7295</v>
      </c>
      <c r="F23" s="53">
        <v>1.9458</v>
      </c>
      <c r="G23" s="54">
        <v>284.81</v>
      </c>
      <c r="H23" s="54">
        <v>32.36</v>
      </c>
      <c r="I23" s="53">
        <v>38.204172876304028</v>
      </c>
      <c r="J23" s="54">
        <v>49.68</v>
      </c>
      <c r="K23" s="54">
        <v>1.84</v>
      </c>
    </row>
    <row r="24" spans="1:11" ht="12" customHeight="1" x14ac:dyDescent="0.25">
      <c r="A24" s="50">
        <v>41170</v>
      </c>
      <c r="B24" s="53">
        <v>95.256299999999996</v>
      </c>
      <c r="C24" s="53">
        <v>1.6453</v>
      </c>
      <c r="D24" s="53">
        <v>0.1163</v>
      </c>
      <c r="E24" s="53">
        <v>1.7787999999999999</v>
      </c>
      <c r="F24" s="53">
        <v>1.9665999999999999</v>
      </c>
      <c r="G24" s="54">
        <v>284.05</v>
      </c>
      <c r="H24" s="54">
        <v>31.03</v>
      </c>
      <c r="I24" s="53">
        <v>38.178092399403873</v>
      </c>
      <c r="J24" s="54">
        <v>49.7</v>
      </c>
      <c r="K24" s="54">
        <v>2.36</v>
      </c>
    </row>
    <row r="25" spans="1:11" ht="12" customHeight="1" x14ac:dyDescent="0.25">
      <c r="A25" s="50">
        <v>41171</v>
      </c>
      <c r="B25" s="53">
        <v>95.470799999999997</v>
      </c>
      <c r="C25" s="53">
        <v>1.5972999999999999</v>
      </c>
      <c r="D25" s="53">
        <v>0.13250000000000001</v>
      </c>
      <c r="E25" s="53">
        <v>1.7386999999999999</v>
      </c>
      <c r="F25" s="53">
        <v>1.9257</v>
      </c>
      <c r="G25" s="54">
        <v>283.18</v>
      </c>
      <c r="H25" s="54">
        <v>31.61</v>
      </c>
      <c r="I25" s="53">
        <v>38.144560357675111</v>
      </c>
      <c r="J25" s="54">
        <v>49.65</v>
      </c>
      <c r="K25" s="54">
        <v>2.74</v>
      </c>
    </row>
    <row r="26" spans="1:11" ht="12" customHeight="1" x14ac:dyDescent="0.25">
      <c r="A26" s="50">
        <v>41172</v>
      </c>
      <c r="B26" s="53">
        <v>95.393000000000001</v>
      </c>
      <c r="C26" s="53">
        <v>1.6694</v>
      </c>
      <c r="D26" s="53">
        <v>0.12429999999999999</v>
      </c>
      <c r="E26" s="53">
        <v>1.8064</v>
      </c>
      <c r="F26" s="53">
        <v>1.8782000000000001</v>
      </c>
      <c r="G26" s="54">
        <v>283.61</v>
      </c>
      <c r="H26" s="54">
        <v>31.07</v>
      </c>
      <c r="I26" s="53">
        <v>38.12220566318927</v>
      </c>
      <c r="J26" s="54">
        <v>49.63</v>
      </c>
      <c r="K26" s="54">
        <v>1.89</v>
      </c>
    </row>
    <row r="27" spans="1:11" ht="12" customHeight="1" x14ac:dyDescent="0.25">
      <c r="A27" s="50">
        <v>41173</v>
      </c>
      <c r="B27" s="53">
        <v>95.262900000000002</v>
      </c>
      <c r="C27" s="53">
        <v>1.6377999999999999</v>
      </c>
      <c r="D27" s="53">
        <v>0.12740000000000001</v>
      </c>
      <c r="E27" s="53">
        <v>1.7669999999999999</v>
      </c>
      <c r="F27" s="53">
        <v>1.9145000000000001</v>
      </c>
      <c r="G27" s="54">
        <v>283.14</v>
      </c>
      <c r="H27" s="54">
        <v>30.87</v>
      </c>
      <c r="I27" s="53">
        <v>38.155737704918032</v>
      </c>
      <c r="J27" s="54">
        <v>49.67</v>
      </c>
      <c r="K27" s="54">
        <v>0.73</v>
      </c>
    </row>
    <row r="28" spans="1:11" ht="12" customHeight="1" x14ac:dyDescent="0.25">
      <c r="A28" s="50">
        <v>41174</v>
      </c>
      <c r="B28" s="53">
        <v>95.412599999999998</v>
      </c>
      <c r="C28" s="53">
        <v>1.671</v>
      </c>
      <c r="D28" s="53">
        <v>0.13120000000000001</v>
      </c>
      <c r="E28" s="53">
        <v>1.8085</v>
      </c>
      <c r="F28" s="53">
        <v>1.9114</v>
      </c>
      <c r="G28" s="54">
        <v>283.35000000000002</v>
      </c>
      <c r="H28" s="54">
        <v>32.03</v>
      </c>
      <c r="I28" s="53">
        <v>38.13338301043219</v>
      </c>
      <c r="J28" s="54">
        <v>49.66</v>
      </c>
      <c r="K28" s="54">
        <v>0.53</v>
      </c>
    </row>
    <row r="29" spans="1:11" ht="12" customHeight="1" x14ac:dyDescent="0.25">
      <c r="A29" s="50">
        <v>41175</v>
      </c>
      <c r="B29" s="53">
        <v>95.309899999999999</v>
      </c>
      <c r="C29" s="53">
        <v>1.66</v>
      </c>
      <c r="D29" s="53">
        <v>0.11509999999999999</v>
      </c>
      <c r="E29" s="53">
        <v>1.7837000000000001</v>
      </c>
      <c r="F29" s="53">
        <v>1.9774</v>
      </c>
      <c r="G29" s="54">
        <v>285.18</v>
      </c>
      <c r="H29" s="54">
        <v>32.03</v>
      </c>
      <c r="I29" s="53">
        <v>38.204172876304028</v>
      </c>
      <c r="J29" s="54">
        <v>49.63</v>
      </c>
      <c r="K29" s="54">
        <v>0.54</v>
      </c>
    </row>
    <row r="30" spans="1:11" ht="12" customHeight="1" x14ac:dyDescent="0.25">
      <c r="A30" s="50">
        <v>41176</v>
      </c>
      <c r="B30" s="53">
        <v>95.250399999999999</v>
      </c>
      <c r="C30" s="53">
        <v>1.6413</v>
      </c>
      <c r="D30" s="53">
        <v>0.1157</v>
      </c>
      <c r="E30" s="53">
        <v>1.7735000000000001</v>
      </c>
      <c r="F30" s="53">
        <v>1.9964999999999999</v>
      </c>
      <c r="G30" s="54">
        <v>283.82</v>
      </c>
      <c r="H30" s="54">
        <v>33.049999999999997</v>
      </c>
      <c r="I30" s="53">
        <v>38.18181818181818</v>
      </c>
      <c r="J30" s="54">
        <v>49.65</v>
      </c>
      <c r="K30" s="54">
        <v>1.01</v>
      </c>
    </row>
    <row r="31" spans="1:11" ht="12" customHeight="1" x14ac:dyDescent="0.25">
      <c r="A31" s="50">
        <v>41177</v>
      </c>
      <c r="B31" s="53">
        <v>95.350399999999993</v>
      </c>
      <c r="C31" s="53">
        <v>1.6915</v>
      </c>
      <c r="D31" s="53">
        <v>0.12470000000000001</v>
      </c>
      <c r="E31" s="53">
        <v>1.8244</v>
      </c>
      <c r="F31" s="53">
        <v>2.0163000000000002</v>
      </c>
      <c r="G31" s="54">
        <v>283.97000000000003</v>
      </c>
      <c r="H31" s="54">
        <v>33.049999999999997</v>
      </c>
      <c r="I31" s="53">
        <v>38.148286140089418</v>
      </c>
      <c r="J31" s="54">
        <v>49.62</v>
      </c>
      <c r="K31" s="54">
        <v>0.66</v>
      </c>
    </row>
    <row r="32" spans="1:11" ht="12" customHeight="1" x14ac:dyDescent="0.25">
      <c r="A32" s="50">
        <v>41178</v>
      </c>
      <c r="B32" s="53">
        <v>95.191699999999997</v>
      </c>
      <c r="C32" s="53">
        <v>1.7161999999999999</v>
      </c>
      <c r="D32" s="53">
        <v>0.12529999999999999</v>
      </c>
      <c r="E32" s="53">
        <v>1.8444</v>
      </c>
      <c r="F32" s="53">
        <v>2.0449000000000002</v>
      </c>
      <c r="G32" s="54">
        <v>284.51</v>
      </c>
      <c r="H32" s="54">
        <v>37.49</v>
      </c>
      <c r="I32" s="53">
        <v>38.196721311475407</v>
      </c>
      <c r="J32" s="54">
        <v>49.67</v>
      </c>
      <c r="K32" s="54">
        <v>0.67</v>
      </c>
    </row>
    <row r="33" spans="1:11" ht="12" customHeight="1" x14ac:dyDescent="0.25">
      <c r="A33" s="50">
        <v>41179</v>
      </c>
      <c r="B33" s="53">
        <v>95.228099999999998</v>
      </c>
      <c r="C33" s="53">
        <v>1.4950000000000001</v>
      </c>
      <c r="D33" s="53">
        <v>0.13150000000000001</v>
      </c>
      <c r="E33" s="53">
        <v>1.6324000000000001</v>
      </c>
      <c r="F33" s="53">
        <v>2.1232000000000002</v>
      </c>
      <c r="G33" s="54">
        <v>283.97000000000003</v>
      </c>
      <c r="H33" s="54">
        <v>34.96</v>
      </c>
      <c r="I33" s="53">
        <v>38.170640834575259</v>
      </c>
      <c r="J33" s="54">
        <v>49.6</v>
      </c>
      <c r="K33" s="54">
        <v>0.34</v>
      </c>
    </row>
    <row r="34" spans="1:11" ht="12" customHeight="1" x14ac:dyDescent="0.25">
      <c r="A34" s="50">
        <v>41180</v>
      </c>
      <c r="B34" s="53">
        <v>94.224400000000003</v>
      </c>
      <c r="C34" s="53">
        <v>1.5564</v>
      </c>
      <c r="D34" s="53">
        <v>0.1091</v>
      </c>
      <c r="E34" s="53">
        <v>1.6691</v>
      </c>
      <c r="F34" s="53">
        <v>2.0272000000000001</v>
      </c>
      <c r="G34" s="54">
        <v>285.01</v>
      </c>
      <c r="H34" s="54">
        <v>33.1</v>
      </c>
      <c r="I34" s="53">
        <v>38.178092399403873</v>
      </c>
      <c r="J34" s="54">
        <v>49.58</v>
      </c>
      <c r="K34" s="54">
        <v>0.21</v>
      </c>
    </row>
    <row r="35" spans="1:11" ht="12" customHeight="1" x14ac:dyDescent="0.25">
      <c r="A35" s="50">
        <v>41181</v>
      </c>
      <c r="B35" s="53">
        <v>94.766099999999994</v>
      </c>
      <c r="C35" s="53">
        <v>1.6249</v>
      </c>
      <c r="D35" s="53">
        <v>0.1148</v>
      </c>
      <c r="E35" s="53">
        <v>1.746</v>
      </c>
      <c r="F35" s="53">
        <v>2.1863000000000001</v>
      </c>
      <c r="G35" s="54">
        <v>282.45</v>
      </c>
      <c r="H35" s="54">
        <v>34.479999999999997</v>
      </c>
      <c r="I35" s="53">
        <v>38.260059612518631</v>
      </c>
      <c r="J35" s="54">
        <v>49.63</v>
      </c>
      <c r="K35" s="54">
        <v>0.5</v>
      </c>
    </row>
    <row r="36" spans="1:11" ht="12" customHeight="1" x14ac:dyDescent="0.25">
      <c r="A36" s="50">
        <v>41182</v>
      </c>
      <c r="B36" s="53">
        <v>94.222899999999996</v>
      </c>
      <c r="C36" s="53">
        <v>1.5552999999999999</v>
      </c>
      <c r="D36" s="53">
        <v>0.1153</v>
      </c>
      <c r="E36" s="53">
        <v>1.6887000000000001</v>
      </c>
      <c r="F36" s="53">
        <v>2.1093999999999999</v>
      </c>
      <c r="G36" s="54">
        <v>283.76</v>
      </c>
      <c r="H36" s="54">
        <v>28.55</v>
      </c>
      <c r="I36" s="53">
        <v>38.196721311475407</v>
      </c>
      <c r="J36" s="54">
        <v>49.5</v>
      </c>
      <c r="K36" s="54">
        <v>0.18</v>
      </c>
    </row>
    <row r="37" spans="1:11" ht="12" customHeight="1" thickBot="1" x14ac:dyDescent="0.3">
      <c r="A37" s="50"/>
      <c r="B37" s="51"/>
      <c r="C37" s="51"/>
      <c r="D37" s="51"/>
      <c r="E37" s="51"/>
      <c r="F37" s="51"/>
      <c r="G37" s="52"/>
      <c r="H37" s="52"/>
      <c r="I37" s="51"/>
      <c r="J37" s="52"/>
      <c r="K37" s="52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1" t="s">
        <v>17</v>
      </c>
      <c r="B39" s="36">
        <f>MIN(B7:B36)</f>
        <v>94.052199999999999</v>
      </c>
      <c r="C39" s="36">
        <f t="shared" ref="C39:K39" si="0">MIN(C7:C36)</f>
        <v>1.4950000000000001</v>
      </c>
      <c r="D39" s="36">
        <f t="shared" si="0"/>
        <v>0.10009999999999999</v>
      </c>
      <c r="E39" s="36">
        <f t="shared" si="0"/>
        <v>1.6324000000000001</v>
      </c>
      <c r="F39" s="36">
        <f t="shared" si="0"/>
        <v>1.7779</v>
      </c>
      <c r="G39" s="36">
        <f t="shared" si="0"/>
        <v>282.45</v>
      </c>
      <c r="H39" s="36">
        <f t="shared" si="0"/>
        <v>28.55</v>
      </c>
      <c r="I39" s="36">
        <f t="shared" si="0"/>
        <v>38.032786885245898</v>
      </c>
      <c r="J39" s="36">
        <f t="shared" si="0"/>
        <v>49.5</v>
      </c>
      <c r="K39" s="36">
        <f t="shared" si="0"/>
        <v>0.18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x14ac:dyDescent="0.25">
      <c r="A42" s="2"/>
      <c r="B42" s="87"/>
      <c r="C42" s="88"/>
      <c r="D42" s="88"/>
      <c r="E42" s="88"/>
      <c r="F42" s="88"/>
      <c r="G42" s="88"/>
      <c r="H42" s="88"/>
      <c r="I42" s="88"/>
      <c r="J42" s="88"/>
      <c r="K42" s="89"/>
    </row>
    <row r="43" spans="1:11" x14ac:dyDescent="0.25">
      <c r="A43" s="2"/>
      <c r="B43" s="87"/>
      <c r="C43" s="88"/>
      <c r="D43" s="88"/>
      <c r="E43" s="88"/>
      <c r="F43" s="88"/>
      <c r="G43" s="88"/>
      <c r="H43" s="88"/>
      <c r="I43" s="88"/>
      <c r="J43" s="88"/>
      <c r="K43" s="89"/>
    </row>
    <row r="44" spans="1:11" x14ac:dyDescent="0.25">
      <c r="A44" s="2"/>
      <c r="B44" s="87"/>
      <c r="C44" s="88"/>
      <c r="D44" s="88"/>
      <c r="E44" s="88"/>
      <c r="F44" s="88"/>
      <c r="G44" s="88"/>
      <c r="H44" s="88"/>
      <c r="I44" s="88"/>
      <c r="J44" s="88"/>
      <c r="K44" s="89"/>
    </row>
    <row r="45" spans="1:11" x14ac:dyDescent="0.25">
      <c r="A45" s="2"/>
      <c r="B45" s="90"/>
      <c r="C45" s="91"/>
      <c r="D45" s="91"/>
      <c r="E45" s="91"/>
      <c r="F45" s="91"/>
      <c r="G45" s="91"/>
      <c r="H45" s="91"/>
      <c r="I45" s="91"/>
      <c r="J45" s="91"/>
      <c r="K45" s="9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Aldo Luna</cp:lastModifiedBy>
  <cp:lastPrinted>2015-06-15T01:43:16Z</cp:lastPrinted>
  <dcterms:created xsi:type="dcterms:W3CDTF">2012-05-21T15:11:37Z</dcterms:created>
  <dcterms:modified xsi:type="dcterms:W3CDTF">2015-06-15T01:43:19Z</dcterms:modified>
</cp:coreProperties>
</file>