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2\"/>
    </mc:Choice>
  </mc:AlternateContent>
  <bookViews>
    <workbookView xWindow="120" yWindow="45" windowWidth="1548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L43" i="1"/>
  <c r="C42" i="1"/>
  <c r="D42" i="1"/>
  <c r="E42" i="1"/>
  <c r="F42" i="1"/>
  <c r="G42" i="1"/>
  <c r="H42" i="1"/>
  <c r="I42" i="1"/>
  <c r="J42" i="1"/>
  <c r="K42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B43" i="1"/>
  <c r="B42" i="1"/>
  <c r="B41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<sst xmlns="http://schemas.openxmlformats.org/spreadsheetml/2006/main" count="72" uniqueCount="29">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</sst>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  <numFmt numFmtId="167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 applyProtection="1">
      <alignment horizontal="left"/>
      <protection locked="0"/>
    </xf>
    <xf numFmtId="165" fontId="13" fillId="0" borderId="31" xfId="2" applyNumberFormat="1" applyFont="1" applyFill="1" applyBorder="1" applyAlignment="1" applyProtection="1">
      <alignment horizontal="right" wrapText="1"/>
      <protection locked="0"/>
    </xf>
    <xf numFmtId="165" fontId="14" fillId="0" borderId="32" xfId="0" applyNumberFormat="1" applyFont="1" applyFill="1" applyBorder="1" applyAlignment="1" applyProtection="1">
      <alignment horizontal="right" vertical="center" wrapText="1"/>
      <protection locked="0"/>
    </xf>
    <xf numFmtId="167" fontId="15" fillId="0" borderId="31" xfId="2" applyNumberFormat="1" applyFont="1" applyFill="1" applyBorder="1" applyAlignment="1" applyProtection="1">
      <alignment horizontal="right" wrapText="1"/>
      <protection locked="0"/>
    </xf>
    <xf numFmtId="167" fontId="16" fillId="0" borderId="32" xfId="0" applyNumberFormat="1" applyFont="1" applyFill="1" applyBorder="1" applyAlignment="1" applyProtection="1">
      <alignment horizontal="right" vertical="center" wrapText="1"/>
      <protection locked="0"/>
    </xf>
    <xf numFmtId="167" fontId="13" fillId="0" borderId="31" xfId="2" applyNumberFormat="1" applyFont="1" applyFill="1" applyBorder="1" applyAlignment="1" applyProtection="1">
      <alignment horizontal="right" wrapText="1"/>
      <protection locked="0"/>
    </xf>
    <xf numFmtId="167" fontId="14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Sheet1 2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25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6"/>
      <c r="M2" s="19"/>
      <c r="N2" s="19"/>
    </row>
    <row r="3" spans="1:17" x14ac:dyDescent="0.25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  <c r="L3" s="26"/>
      <c r="M3" s="19"/>
      <c r="N3" s="19"/>
    </row>
    <row r="4" spans="1:17" ht="15.75" thickBot="1" x14ac:dyDescent="0.3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5</v>
      </c>
      <c r="F6" s="9" t="s">
        <v>6</v>
      </c>
      <c r="G6" s="9" t="s">
        <v>10</v>
      </c>
      <c r="H6" s="9" t="s">
        <v>11</v>
      </c>
      <c r="I6" s="9" t="s">
        <v>12</v>
      </c>
      <c r="J6" s="9" t="s">
        <v>20</v>
      </c>
      <c r="K6" s="9" t="s">
        <v>13</v>
      </c>
      <c r="L6" s="27"/>
      <c r="M6" s="15" t="s">
        <v>23</v>
      </c>
      <c r="N6" s="15" t="s">
        <v>24</v>
      </c>
    </row>
    <row r="7" spans="1:17" ht="12" customHeight="1" x14ac:dyDescent="0.25">
      <c r="A7" s="35">
        <v>41214</v>
      </c>
      <c r="B7" s="38">
        <v>94.749166666666653</v>
      </c>
      <c r="C7" s="38">
        <v>2.0806666666666667</v>
      </c>
      <c r="D7" s="38">
        <v>0.1160625</v>
      </c>
      <c r="E7" s="38">
        <v>2.1967291666666666</v>
      </c>
      <c r="F7" s="38">
        <v>2.3591000000000002</v>
      </c>
      <c r="G7" s="39">
        <v>285.13</v>
      </c>
      <c r="H7" s="39">
        <v>42.41</v>
      </c>
      <c r="I7" s="38">
        <v>38.199826130154001</v>
      </c>
      <c r="J7" s="39">
        <v>49.45</v>
      </c>
      <c r="K7" s="39">
        <v>1.02</v>
      </c>
      <c r="L7" s="28"/>
      <c r="M7" s="20"/>
      <c r="N7" s="20"/>
    </row>
    <row r="8" spans="1:17" ht="12" customHeight="1" x14ac:dyDescent="0.25">
      <c r="A8" s="35">
        <v>41215</v>
      </c>
      <c r="B8" s="38">
        <v>94.475449999999995</v>
      </c>
      <c r="C8" s="38">
        <v>1.9653458333333336</v>
      </c>
      <c r="D8" s="38">
        <v>0.1305625</v>
      </c>
      <c r="E8" s="38">
        <v>2.0959083333333335</v>
      </c>
      <c r="F8" s="38">
        <v>2.6585000000000001</v>
      </c>
      <c r="G8" s="39">
        <v>285.61</v>
      </c>
      <c r="H8" s="39">
        <v>42.1</v>
      </c>
      <c r="I8" s="38">
        <v>38.37881892697466</v>
      </c>
      <c r="J8" s="39">
        <v>49.63</v>
      </c>
      <c r="K8" s="39">
        <v>1.03</v>
      </c>
      <c r="L8" s="29"/>
      <c r="M8" s="25"/>
      <c r="N8" s="25"/>
    </row>
    <row r="9" spans="1:17" ht="12" customHeight="1" x14ac:dyDescent="0.25">
      <c r="A9" s="35">
        <v>41216</v>
      </c>
      <c r="B9" s="38">
        <v>95.030541666666664</v>
      </c>
      <c r="C9" s="38">
        <v>2.0012666666666665</v>
      </c>
      <c r="D9" s="38">
        <v>0.11734583333333333</v>
      </c>
      <c r="E9" s="38">
        <v>2.1186124999999998</v>
      </c>
      <c r="F9" s="38">
        <v>2.0757583333333334</v>
      </c>
      <c r="G9" s="39">
        <v>285.14</v>
      </c>
      <c r="H9" s="39">
        <v>45.57</v>
      </c>
      <c r="I9" s="38">
        <v>38.204638599105813</v>
      </c>
      <c r="J9" s="39">
        <v>49.51</v>
      </c>
      <c r="K9" s="39">
        <v>0.82</v>
      </c>
      <c r="L9" s="29"/>
      <c r="M9" s="25"/>
      <c r="N9" s="25"/>
    </row>
    <row r="10" spans="1:17" ht="12" customHeight="1" x14ac:dyDescent="0.25">
      <c r="A10" s="35">
        <v>41217</v>
      </c>
      <c r="B10" s="38">
        <v>95.09515416666666</v>
      </c>
      <c r="C10" s="38">
        <v>2.0146416666666669</v>
      </c>
      <c r="D10" s="38">
        <v>0.1129375</v>
      </c>
      <c r="E10" s="38">
        <v>2.1275791666666666</v>
      </c>
      <c r="F10" s="38">
        <v>2.0210416666666671</v>
      </c>
      <c r="G10" s="39">
        <v>284.76</v>
      </c>
      <c r="H10" s="39">
        <v>44.81</v>
      </c>
      <c r="I10" s="38">
        <v>38.168933184302034</v>
      </c>
      <c r="J10" s="39">
        <v>49.48</v>
      </c>
      <c r="K10" s="39">
        <v>1</v>
      </c>
      <c r="L10" s="29"/>
      <c r="M10" s="25"/>
      <c r="N10" s="25"/>
    </row>
    <row r="11" spans="1:17" ht="12" customHeight="1" x14ac:dyDescent="0.25">
      <c r="A11" s="35">
        <v>41218</v>
      </c>
      <c r="B11" s="38">
        <v>94.952929166666664</v>
      </c>
      <c r="C11" s="38">
        <v>2.0471124999999999</v>
      </c>
      <c r="D11" s="38">
        <v>0.12370833333333334</v>
      </c>
      <c r="E11" s="38">
        <v>2.1708208333333334</v>
      </c>
      <c r="F11" s="38">
        <v>2.0927250000000002</v>
      </c>
      <c r="G11" s="39">
        <v>285.52999999999997</v>
      </c>
      <c r="H11" s="39">
        <v>40.76</v>
      </c>
      <c r="I11" s="38">
        <v>38.195634624937902</v>
      </c>
      <c r="J11" s="39">
        <v>49.47</v>
      </c>
      <c r="K11" s="39">
        <v>1.1000000000000001</v>
      </c>
      <c r="L11" s="29"/>
      <c r="M11" s="25"/>
      <c r="N11" s="25"/>
    </row>
    <row r="12" spans="1:17" ht="12" customHeight="1" x14ac:dyDescent="0.25">
      <c r="A12" s="35">
        <v>41219</v>
      </c>
      <c r="B12" s="38">
        <v>95.233058333333332</v>
      </c>
      <c r="C12" s="38">
        <v>1.8998124999999999</v>
      </c>
      <c r="D12" s="38">
        <v>0.13837916666666666</v>
      </c>
      <c r="E12" s="38">
        <v>2.0381916666666666</v>
      </c>
      <c r="F12" s="38">
        <v>2.0660458333333334</v>
      </c>
      <c r="G12" s="39">
        <v>283.89999999999998</v>
      </c>
      <c r="H12" s="39">
        <v>35.32</v>
      </c>
      <c r="I12" s="38">
        <v>38.139592647789371</v>
      </c>
      <c r="J12" s="39">
        <v>49.53</v>
      </c>
      <c r="K12" s="39">
        <v>1.01</v>
      </c>
      <c r="L12" s="29"/>
      <c r="M12" s="25"/>
      <c r="N12" s="25"/>
    </row>
    <row r="13" spans="1:17" ht="12" customHeight="1" x14ac:dyDescent="0.25">
      <c r="A13" s="35">
        <v>41220</v>
      </c>
      <c r="B13" s="38">
        <v>95.315100000000001</v>
      </c>
      <c r="C13" s="38">
        <v>1.7512708333333336</v>
      </c>
      <c r="D13" s="38">
        <v>0.12811249999999999</v>
      </c>
      <c r="E13" s="38">
        <v>1.8793833333333334</v>
      </c>
      <c r="F13" s="38">
        <v>2.1567083333333334</v>
      </c>
      <c r="G13" s="39">
        <v>282.77</v>
      </c>
      <c r="H13" s="39">
        <v>32.39</v>
      </c>
      <c r="I13" s="38">
        <v>38.215971187282662</v>
      </c>
      <c r="J13" s="39">
        <v>49.68</v>
      </c>
      <c r="K13" s="39">
        <v>0.67</v>
      </c>
      <c r="L13" s="29"/>
      <c r="M13" s="25"/>
      <c r="N13" s="25"/>
    </row>
    <row r="14" spans="1:17" ht="12" customHeight="1" x14ac:dyDescent="0.25">
      <c r="A14" s="35">
        <v>41221</v>
      </c>
      <c r="B14" s="38">
        <v>95.090629166666659</v>
      </c>
      <c r="C14" s="38">
        <v>1.9169791666666667</v>
      </c>
      <c r="D14" s="38">
        <v>0.11648333333333333</v>
      </c>
      <c r="E14" s="38">
        <v>2.0334625000000002</v>
      </c>
      <c r="F14" s="38">
        <v>2.1692458333333335</v>
      </c>
      <c r="G14" s="39">
        <v>284.01</v>
      </c>
      <c r="H14" s="39">
        <v>33.67</v>
      </c>
      <c r="I14" s="38">
        <v>38.207432935916536</v>
      </c>
      <c r="J14" s="39">
        <v>49.56</v>
      </c>
      <c r="K14" s="39">
        <v>0.57999999999999996</v>
      </c>
      <c r="L14" s="29"/>
      <c r="M14" s="25"/>
      <c r="N14" s="25"/>
    </row>
    <row r="15" spans="1:17" ht="12" customHeight="1" x14ac:dyDescent="0.25">
      <c r="A15" s="35">
        <v>41222</v>
      </c>
      <c r="B15" s="38">
        <v>95.05660833333333</v>
      </c>
      <c r="C15" s="38">
        <v>1.9527874999999999</v>
      </c>
      <c r="D15" s="38">
        <v>0.12072083333333333</v>
      </c>
      <c r="E15" s="38">
        <v>2.0735083333333337</v>
      </c>
      <c r="F15" s="38">
        <v>2.1649124999999998</v>
      </c>
      <c r="G15" s="39">
        <v>284.41000000000003</v>
      </c>
      <c r="H15" s="39">
        <v>30.04</v>
      </c>
      <c r="I15" s="38">
        <v>38.189269746646801</v>
      </c>
      <c r="J15" s="39">
        <v>49.53</v>
      </c>
      <c r="K15" s="39">
        <v>0.8</v>
      </c>
      <c r="L15" s="29"/>
      <c r="M15" s="25"/>
      <c r="N15" s="25"/>
    </row>
    <row r="16" spans="1:17" ht="12" customHeight="1" x14ac:dyDescent="0.25">
      <c r="A16" s="35">
        <v>41223</v>
      </c>
      <c r="B16" s="38">
        <v>94.941212500000006</v>
      </c>
      <c r="C16" s="38">
        <v>2.1061916666666667</v>
      </c>
      <c r="D16" s="38">
        <v>0.11449166666666667</v>
      </c>
      <c r="E16" s="38">
        <v>2.2206833333333331</v>
      </c>
      <c r="F16" s="38">
        <v>2.0995291666666667</v>
      </c>
      <c r="G16" s="39">
        <v>284.68</v>
      </c>
      <c r="H16" s="39">
        <v>31.09</v>
      </c>
      <c r="I16" s="38">
        <v>38.143473671137606</v>
      </c>
      <c r="J16" s="39">
        <v>49.4</v>
      </c>
      <c r="K16" s="39">
        <v>1.06</v>
      </c>
      <c r="L16" s="29"/>
      <c r="M16" s="25"/>
      <c r="N16" s="25"/>
    </row>
    <row r="17" spans="1:14" ht="12" customHeight="1" x14ac:dyDescent="0.25">
      <c r="A17" s="35">
        <v>41224</v>
      </c>
      <c r="B17" s="38">
        <v>94.671525000000003</v>
      </c>
      <c r="C17" s="38">
        <v>2.2501250000000002</v>
      </c>
      <c r="D17" s="38">
        <v>9.8366666666666672E-2</v>
      </c>
      <c r="E17" s="38">
        <v>2.3484916666666669</v>
      </c>
      <c r="F17" s="38">
        <v>2.1305291666666668</v>
      </c>
      <c r="G17" s="39">
        <v>287.61</v>
      </c>
      <c r="H17" s="39">
        <v>30.73</v>
      </c>
      <c r="I17" s="38">
        <v>38.198739443616489</v>
      </c>
      <c r="J17" s="39">
        <v>49.34</v>
      </c>
      <c r="K17" s="39">
        <v>1.34</v>
      </c>
      <c r="L17" s="29"/>
      <c r="M17" s="25"/>
      <c r="N17" s="25"/>
    </row>
    <row r="18" spans="1:14" ht="12" customHeight="1" x14ac:dyDescent="0.25">
      <c r="A18" s="35">
        <v>41225</v>
      </c>
      <c r="B18" s="38">
        <v>94.861883333333324</v>
      </c>
      <c r="C18" s="38">
        <v>2.0412166666666667</v>
      </c>
      <c r="D18" s="38">
        <v>0.11686666666666667</v>
      </c>
      <c r="E18" s="38">
        <v>2.1580833333333334</v>
      </c>
      <c r="F18" s="38">
        <v>2.1702916666666665</v>
      </c>
      <c r="G18" s="39">
        <v>286.48</v>
      </c>
      <c r="H18" s="39">
        <v>31.11</v>
      </c>
      <c r="I18" s="38">
        <v>38.24484600099354</v>
      </c>
      <c r="J18" s="39">
        <v>49.5</v>
      </c>
      <c r="K18" s="39">
        <v>1.48</v>
      </c>
      <c r="L18" s="29"/>
      <c r="M18" s="25"/>
      <c r="N18" s="25"/>
    </row>
    <row r="19" spans="1:14" ht="12" customHeight="1" x14ac:dyDescent="0.25">
      <c r="A19" s="35">
        <v>41226</v>
      </c>
      <c r="B19" s="38">
        <v>95.464862499999995</v>
      </c>
      <c r="C19" s="38">
        <v>1.7082124999999999</v>
      </c>
      <c r="D19" s="38">
        <v>0.1368875</v>
      </c>
      <c r="E19" s="38">
        <v>1.8451</v>
      </c>
      <c r="F19" s="38">
        <v>2.0617666666666667</v>
      </c>
      <c r="G19" s="39">
        <v>282.31</v>
      </c>
      <c r="H19" s="39">
        <v>24.27</v>
      </c>
      <c r="I19" s="38">
        <v>38.183215350223549</v>
      </c>
      <c r="J19" s="39">
        <v>49.68</v>
      </c>
      <c r="K19" s="39">
        <v>0.53</v>
      </c>
      <c r="L19" s="29"/>
      <c r="M19" s="25"/>
      <c r="N19" s="25"/>
    </row>
    <row r="20" spans="1:14" ht="12" customHeight="1" x14ac:dyDescent="0.25">
      <c r="A20" s="35">
        <v>41227</v>
      </c>
      <c r="B20" s="38">
        <v>95.345308333333335</v>
      </c>
      <c r="C20" s="38">
        <v>1.6433625000000001</v>
      </c>
      <c r="D20" s="38">
        <v>0.12221666666666667</v>
      </c>
      <c r="E20" s="38">
        <v>1.7655791666666667</v>
      </c>
      <c r="F20" s="38">
        <v>2.1714000000000002</v>
      </c>
      <c r="G20" s="39">
        <v>283.43</v>
      </c>
      <c r="H20" s="39">
        <v>24.18</v>
      </c>
      <c r="I20" s="38">
        <v>38.315635866865371</v>
      </c>
      <c r="J20" s="39">
        <v>49.81</v>
      </c>
      <c r="K20" s="39">
        <v>0.27</v>
      </c>
      <c r="L20" s="29"/>
      <c r="M20" s="25"/>
      <c r="N20" s="25"/>
    </row>
    <row r="21" spans="1:14" ht="12" customHeight="1" x14ac:dyDescent="0.25">
      <c r="A21" s="35">
        <v>41228</v>
      </c>
      <c r="B21" s="38">
        <v>95.39672916666666</v>
      </c>
      <c r="C21" s="38">
        <v>1.5807708333333332</v>
      </c>
      <c r="D21" s="38">
        <v>0.13023333333333334</v>
      </c>
      <c r="E21" s="38">
        <v>1.7110041666666667</v>
      </c>
      <c r="F21" s="38">
        <v>2.2046958333333335</v>
      </c>
      <c r="G21" s="39">
        <v>283.13</v>
      </c>
      <c r="H21" s="39">
        <v>26.07</v>
      </c>
      <c r="I21" s="38">
        <v>38.322932190760056</v>
      </c>
      <c r="J21" s="39">
        <v>49.86</v>
      </c>
      <c r="K21" s="39">
        <v>0.13</v>
      </c>
      <c r="L21" s="29"/>
      <c r="M21" s="25"/>
      <c r="N21" s="25"/>
    </row>
    <row r="22" spans="1:14" ht="12" customHeight="1" x14ac:dyDescent="0.25">
      <c r="A22" s="35">
        <v>41229</v>
      </c>
      <c r="B22" s="38">
        <v>95.483558333333335</v>
      </c>
      <c r="C22" s="38">
        <v>1.5197166666666668</v>
      </c>
      <c r="D22" s="38">
        <v>0.12677083333333336</v>
      </c>
      <c r="E22" s="38">
        <v>1.6464875000000001</v>
      </c>
      <c r="F22" s="38">
        <v>2.2137791666666669</v>
      </c>
      <c r="G22" s="39">
        <v>282.08</v>
      </c>
      <c r="H22" s="39">
        <v>25.81</v>
      </c>
      <c r="I22" s="38">
        <v>38.32386363636364</v>
      </c>
      <c r="J22" s="39">
        <v>49.9</v>
      </c>
      <c r="K22" s="39">
        <v>0.11</v>
      </c>
      <c r="L22" s="29"/>
      <c r="M22" s="25"/>
      <c r="N22" s="25"/>
    </row>
    <row r="23" spans="1:14" ht="12" customHeight="1" x14ac:dyDescent="0.25">
      <c r="A23" s="35">
        <v>41230</v>
      </c>
      <c r="B23" s="38">
        <v>95.207691666666662</v>
      </c>
      <c r="C23" s="38">
        <v>1.7128041666666667</v>
      </c>
      <c r="D23" s="38">
        <v>0.10940833333333334</v>
      </c>
      <c r="E23" s="38">
        <v>1.8222125</v>
      </c>
      <c r="F23" s="38">
        <v>2.1729666666666669</v>
      </c>
      <c r="G23" s="39">
        <v>285</v>
      </c>
      <c r="H23" s="39">
        <v>25.53</v>
      </c>
      <c r="I23" s="38">
        <v>38.358948087431692</v>
      </c>
      <c r="J23" s="39">
        <v>49.79</v>
      </c>
      <c r="K23" s="39">
        <v>0.12</v>
      </c>
      <c r="L23" s="29"/>
      <c r="M23" s="25"/>
      <c r="N23" s="25"/>
    </row>
    <row r="24" spans="1:14" ht="12" customHeight="1" x14ac:dyDescent="0.25">
      <c r="A24" s="35">
        <v>41231</v>
      </c>
      <c r="B24" s="38">
        <v>95.050358333333321</v>
      </c>
      <c r="C24" s="38">
        <v>1.7387958333333333</v>
      </c>
      <c r="D24" s="38">
        <v>0.10275833333333334</v>
      </c>
      <c r="E24" s="38">
        <v>1.8415541666666668</v>
      </c>
      <c r="F24" s="38">
        <v>2.2641666666666671</v>
      </c>
      <c r="G24" s="39">
        <v>286.05</v>
      </c>
      <c r="H24" s="39">
        <v>28.12</v>
      </c>
      <c r="I24" s="38">
        <v>38.418250124192745</v>
      </c>
      <c r="J24" s="39">
        <v>49.81</v>
      </c>
      <c r="K24" s="39">
        <v>0.49</v>
      </c>
      <c r="L24" s="29"/>
      <c r="M24" s="25"/>
      <c r="N24" s="25"/>
    </row>
    <row r="25" spans="1:14" ht="12" customHeight="1" x14ac:dyDescent="0.25">
      <c r="A25" s="35">
        <v>41232</v>
      </c>
      <c r="B25" s="38">
        <v>95.036587499999996</v>
      </c>
      <c r="C25" s="38">
        <v>1.7599374999999999</v>
      </c>
      <c r="D25" s="38">
        <v>0.10212083333333334</v>
      </c>
      <c r="E25" s="38">
        <v>1.8620583333333334</v>
      </c>
      <c r="F25" s="38">
        <v>2.2213625000000001</v>
      </c>
      <c r="G25" s="39">
        <v>287.08</v>
      </c>
      <c r="H25" s="39">
        <v>28.73</v>
      </c>
      <c r="I25" s="38">
        <v>38.427409339294584</v>
      </c>
      <c r="J25" s="39">
        <v>49.81</v>
      </c>
      <c r="K25" s="39">
        <v>0.64</v>
      </c>
      <c r="L25" s="29"/>
      <c r="M25" s="25"/>
      <c r="N25" s="25"/>
    </row>
    <row r="26" spans="1:14" ht="12" customHeight="1" x14ac:dyDescent="0.25">
      <c r="A26" s="35">
        <v>41233</v>
      </c>
      <c r="B26" s="38">
        <v>95.037487499999997</v>
      </c>
      <c r="C26" s="38">
        <v>1.7819666666666667</v>
      </c>
      <c r="D26" s="38">
        <v>0.11623749999999999</v>
      </c>
      <c r="E26" s="38">
        <v>1.8982041666666667</v>
      </c>
      <c r="F26" s="38">
        <v>2.2537833333333332</v>
      </c>
      <c r="G26" s="39">
        <v>285.93</v>
      </c>
      <c r="H26" s="39">
        <v>29.44</v>
      </c>
      <c r="I26" s="38">
        <v>38.365623447590664</v>
      </c>
      <c r="J26" s="39">
        <v>49.75</v>
      </c>
      <c r="K26" s="39">
        <v>0.47</v>
      </c>
      <c r="L26" s="29"/>
      <c r="M26" s="25"/>
      <c r="N26" s="25"/>
    </row>
    <row r="27" spans="1:14" ht="12" customHeight="1" x14ac:dyDescent="0.25">
      <c r="A27" s="35">
        <v>41234</v>
      </c>
      <c r="B27" s="38">
        <v>95.144079166666657</v>
      </c>
      <c r="C27" s="38">
        <v>1.7441333333333333</v>
      </c>
      <c r="D27" s="38">
        <v>0.11970833333333335</v>
      </c>
      <c r="E27" s="38">
        <v>1.8638416666666668</v>
      </c>
      <c r="F27" s="38">
        <v>2.2027749999999999</v>
      </c>
      <c r="G27" s="39">
        <v>285.52999999999997</v>
      </c>
      <c r="H27" s="39">
        <v>29.43</v>
      </c>
      <c r="I27" s="38">
        <v>38.347149776453058</v>
      </c>
      <c r="J27" s="39">
        <v>49.76</v>
      </c>
      <c r="K27" s="39">
        <v>0.26</v>
      </c>
      <c r="L27" s="29"/>
      <c r="M27" s="25"/>
      <c r="N27" s="25"/>
    </row>
    <row r="28" spans="1:14" ht="12" customHeight="1" x14ac:dyDescent="0.25">
      <c r="A28" s="35">
        <v>41235</v>
      </c>
      <c r="B28" s="38">
        <v>95.281458333333333</v>
      </c>
      <c r="C28" s="38">
        <v>1.7403541666666666</v>
      </c>
      <c r="D28" s="38">
        <v>0.12079583333333334</v>
      </c>
      <c r="E28" s="38">
        <v>1.8611500000000001</v>
      </c>
      <c r="F28" s="38">
        <v>2.1256624999999998</v>
      </c>
      <c r="G28" s="39">
        <v>284.91000000000003</v>
      </c>
      <c r="H28" s="39">
        <v>27.93</v>
      </c>
      <c r="I28" s="38">
        <v>38.281172379533032</v>
      </c>
      <c r="J28" s="39">
        <v>49.73</v>
      </c>
      <c r="K28" s="39">
        <v>0.4</v>
      </c>
      <c r="L28" s="29"/>
      <c r="M28" s="25"/>
      <c r="N28" s="25"/>
    </row>
    <row r="29" spans="1:14" ht="12" customHeight="1" x14ac:dyDescent="0.25">
      <c r="A29" s="35">
        <v>41236</v>
      </c>
      <c r="B29" s="38">
        <v>95.152695833333325</v>
      </c>
      <c r="C29" s="38">
        <v>1.7316541666666667</v>
      </c>
      <c r="D29" s="38">
        <v>0.1071125</v>
      </c>
      <c r="E29" s="38">
        <v>1.8387666666666669</v>
      </c>
      <c r="F29" s="38">
        <v>2.2111291666666668</v>
      </c>
      <c r="G29" s="39">
        <v>285.58</v>
      </c>
      <c r="H29" s="39">
        <v>25.76</v>
      </c>
      <c r="I29" s="38">
        <v>38.366244411326377</v>
      </c>
      <c r="J29" s="39">
        <v>49.79</v>
      </c>
      <c r="K29" s="39">
        <v>0.56000000000000005</v>
      </c>
      <c r="L29" s="29"/>
      <c r="M29" s="25"/>
      <c r="N29" s="25"/>
    </row>
    <row r="30" spans="1:14" ht="12" customHeight="1" x14ac:dyDescent="0.25">
      <c r="A30" s="35">
        <v>41237</v>
      </c>
      <c r="B30" s="38">
        <v>95.125858333333326</v>
      </c>
      <c r="C30" s="38">
        <v>1.7676541666666667</v>
      </c>
      <c r="D30" s="38">
        <v>0.11498750000000001</v>
      </c>
      <c r="E30" s="38">
        <v>1.8826416666666668</v>
      </c>
      <c r="F30" s="38">
        <v>2.2188583333333334</v>
      </c>
      <c r="G30" s="39">
        <v>285.2</v>
      </c>
      <c r="H30" s="39">
        <v>23.3</v>
      </c>
      <c r="I30" s="38">
        <v>38.330228514654742</v>
      </c>
      <c r="J30" s="39">
        <v>49.74</v>
      </c>
      <c r="K30" s="39">
        <v>0.63</v>
      </c>
      <c r="L30" s="29"/>
      <c r="M30" s="25"/>
      <c r="N30" s="25"/>
    </row>
    <row r="31" spans="1:14" ht="12" customHeight="1" x14ac:dyDescent="0.25">
      <c r="A31" s="35">
        <v>41238</v>
      </c>
      <c r="B31" s="38">
        <v>95.076579166666662</v>
      </c>
      <c r="C31" s="38">
        <v>1.8058791666666667</v>
      </c>
      <c r="D31" s="38">
        <v>0.11620833333333334</v>
      </c>
      <c r="E31" s="38">
        <v>1.9220874999999999</v>
      </c>
      <c r="F31" s="38">
        <v>2.2204416666666664</v>
      </c>
      <c r="G31" s="39">
        <v>285.69</v>
      </c>
      <c r="H31" s="39">
        <v>25.99</v>
      </c>
      <c r="I31" s="38">
        <v>38.325260804769002</v>
      </c>
      <c r="J31" s="39">
        <v>49.71</v>
      </c>
      <c r="K31" s="39">
        <v>0.47</v>
      </c>
      <c r="L31" s="29"/>
      <c r="M31" s="25"/>
      <c r="N31" s="25"/>
    </row>
    <row r="32" spans="1:14" ht="12" customHeight="1" x14ac:dyDescent="0.25">
      <c r="A32" s="35">
        <v>41239</v>
      </c>
      <c r="B32" s="38">
        <v>95.183729166666666</v>
      </c>
      <c r="C32" s="38">
        <v>1.7621916666666668</v>
      </c>
      <c r="D32" s="38">
        <v>0.12187916666666666</v>
      </c>
      <c r="E32" s="38">
        <v>1.8840708333333334</v>
      </c>
      <c r="F32" s="38">
        <v>2.1982041666666667</v>
      </c>
      <c r="G32" s="39">
        <v>284.23</v>
      </c>
      <c r="H32" s="39">
        <v>25.54</v>
      </c>
      <c r="I32" s="38">
        <v>38.290797317436663</v>
      </c>
      <c r="J32" s="39">
        <v>49.72</v>
      </c>
      <c r="K32" s="39">
        <v>0.42</v>
      </c>
      <c r="L32" s="29"/>
      <c r="M32" s="25"/>
      <c r="N32" s="25"/>
    </row>
    <row r="33" spans="1:14" ht="12" customHeight="1" x14ac:dyDescent="0.25">
      <c r="A33" s="35">
        <v>41240</v>
      </c>
      <c r="B33" s="38">
        <v>95.443200000000004</v>
      </c>
      <c r="C33" s="38">
        <v>1.5693708333333334</v>
      </c>
      <c r="D33" s="38">
        <v>0.12959999999999999</v>
      </c>
      <c r="E33" s="38">
        <v>1.6989708333333335</v>
      </c>
      <c r="F33" s="38">
        <v>2.1937000000000002</v>
      </c>
      <c r="G33" s="39">
        <v>281.93</v>
      </c>
      <c r="H33" s="39">
        <v>22.21</v>
      </c>
      <c r="I33" s="38">
        <v>38.301508941877792</v>
      </c>
      <c r="J33" s="39">
        <v>49.85</v>
      </c>
      <c r="K33" s="39">
        <v>0.36</v>
      </c>
      <c r="L33" s="29"/>
      <c r="M33" s="25"/>
      <c r="N33" s="25"/>
    </row>
    <row r="34" spans="1:14" ht="12" customHeight="1" x14ac:dyDescent="0.25">
      <c r="A34" s="35">
        <v>41241</v>
      </c>
      <c r="B34" s="38">
        <v>95.462333333333333</v>
      </c>
      <c r="C34" s="38">
        <v>1.5527583333333332</v>
      </c>
      <c r="D34" s="38">
        <v>0.12757916666666666</v>
      </c>
      <c r="E34" s="38">
        <v>1.6803375</v>
      </c>
      <c r="F34" s="38">
        <v>2.1835833333333334</v>
      </c>
      <c r="G34" s="39">
        <v>281.31</v>
      </c>
      <c r="H34" s="39">
        <v>22.41</v>
      </c>
      <c r="I34" s="38">
        <v>38.314549180327866</v>
      </c>
      <c r="J34" s="39">
        <v>49.87</v>
      </c>
      <c r="K34" s="39">
        <v>0.13</v>
      </c>
      <c r="L34" s="29"/>
      <c r="M34" s="25"/>
      <c r="N34" s="25"/>
    </row>
    <row r="35" spans="1:14" ht="12" customHeight="1" x14ac:dyDescent="0.25">
      <c r="A35" s="35">
        <v>41242</v>
      </c>
      <c r="B35" s="38">
        <v>95.26947083333333</v>
      </c>
      <c r="C35" s="38">
        <v>1.6007666666666667</v>
      </c>
      <c r="D35" s="38">
        <v>0.11939166666666667</v>
      </c>
      <c r="E35" s="38">
        <v>1.7201583333333332</v>
      </c>
      <c r="F35" s="38">
        <v>2.2178499999999999</v>
      </c>
      <c r="G35" s="39">
        <v>284.08999999999997</v>
      </c>
      <c r="H35" s="39">
        <v>22.14</v>
      </c>
      <c r="I35" s="38">
        <v>38.405830849478392</v>
      </c>
      <c r="J35" s="39">
        <v>49.89</v>
      </c>
      <c r="K35" s="39">
        <v>0.13</v>
      </c>
      <c r="L35" s="29"/>
      <c r="M35" s="25"/>
      <c r="N35" s="25"/>
    </row>
    <row r="36" spans="1:14" ht="12" customHeight="1" x14ac:dyDescent="0.25">
      <c r="A36" s="35">
        <v>41243</v>
      </c>
      <c r="B36" s="38">
        <v>95.148974999999993</v>
      </c>
      <c r="C36" s="38">
        <v>1.7219374999999999</v>
      </c>
      <c r="D36" s="38">
        <v>0.12315</v>
      </c>
      <c r="E36" s="38">
        <v>1.8450875</v>
      </c>
      <c r="F36" s="38">
        <v>2.2435291666666668</v>
      </c>
      <c r="G36" s="39">
        <v>284.64</v>
      </c>
      <c r="H36" s="39">
        <v>24.87</v>
      </c>
      <c r="I36" s="38">
        <v>38.344044957774464</v>
      </c>
      <c r="J36" s="39">
        <v>49.77</v>
      </c>
      <c r="K36" s="39">
        <v>0.22</v>
      </c>
      <c r="L36" s="29"/>
      <c r="M36" s="25"/>
      <c r="N36" s="25"/>
    </row>
    <row r="37" spans="1:14" ht="12" customHeight="1" thickBot="1" x14ac:dyDescent="0.3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  <c r="L37" s="29"/>
      <c r="M37" s="25"/>
      <c r="N37" s="25"/>
    </row>
    <row r="38" spans="1:14" ht="17.25" customHeight="1" x14ac:dyDescent="0.25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0"/>
      <c r="M38" s="30"/>
      <c r="N38" s="30"/>
    </row>
    <row r="39" spans="1:14" ht="7.5" customHeight="1" thickBo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4" x14ac:dyDescent="0.25">
      <c r="A40" s="11" t="s">
        <v>17</v>
      </c>
      <c r="B40" s="21">
        <f>MIN(B7:B36)</f>
        <v>94.475449999999995</v>
      </c>
      <c r="C40" s="21">
        <f t="shared" ref="C40:K40" si="0">MIN(C7:C36)</f>
        <v>1.5197166666666668</v>
      </c>
      <c r="D40" s="21">
        <f t="shared" si="0"/>
        <v>9.8366666666666672E-2</v>
      </c>
      <c r="E40" s="21">
        <f t="shared" si="0"/>
        <v>1.6464875000000001</v>
      </c>
      <c r="F40" s="21">
        <f t="shared" si="0"/>
        <v>2.0210416666666671</v>
      </c>
      <c r="G40" s="21">
        <f t="shared" si="0"/>
        <v>281.31</v>
      </c>
      <c r="H40" s="21">
        <f t="shared" si="0"/>
        <v>22.14</v>
      </c>
      <c r="I40" s="21">
        <f t="shared" si="0"/>
        <v>38.139592647789371</v>
      </c>
      <c r="J40" s="21">
        <f t="shared" si="0"/>
        <v>49.34</v>
      </c>
      <c r="K40" s="21">
        <f t="shared" si="0"/>
        <v>0.11</v>
      </c>
      <c r="L40" s="18"/>
    </row>
    <row r="41" spans="1:14" x14ac:dyDescent="0.25">
      <c r="A41" s="12" t="s">
        <v>18</v>
      </c>
      <c r="B41" s="22">
        <f>AVERAGE(B7:B36)</f>
        <v>95.126140694444459</v>
      </c>
      <c r="C41" s="22">
        <f t="shared" ref="C41:K41" si="1">AVERAGE(C7:C36)</f>
        <v>1.8156561111111107</v>
      </c>
      <c r="D41" s="22">
        <f t="shared" si="1"/>
        <v>0.11936944444444443</v>
      </c>
      <c r="E41" s="22">
        <f t="shared" si="1"/>
        <v>1.9350255555555551</v>
      </c>
      <c r="F41" s="22">
        <f t="shared" si="1"/>
        <v>2.1914680555555552</v>
      </c>
      <c r="G41" s="22">
        <f t="shared" si="1"/>
        <v>284.6049999999999</v>
      </c>
      <c r="H41" s="22">
        <f t="shared" si="1"/>
        <v>30.057666666666659</v>
      </c>
      <c r="I41" s="22">
        <f t="shared" si="1"/>
        <v>38.28366140917371</v>
      </c>
      <c r="J41" s="22">
        <f t="shared" si="1"/>
        <v>49.677333333333323</v>
      </c>
      <c r="K41" s="22">
        <f t="shared" si="1"/>
        <v>0.60833333333333317</v>
      </c>
      <c r="L41" s="18"/>
    </row>
    <row r="42" spans="1:14" x14ac:dyDescent="0.25">
      <c r="A42" s="13" t="s">
        <v>19</v>
      </c>
      <c r="B42" s="23">
        <f>MAX(B7:B36)</f>
        <v>95.483558333333335</v>
      </c>
      <c r="C42" s="23">
        <f t="shared" ref="C42:K42" si="2">MAX(C7:C36)</f>
        <v>2.2501250000000002</v>
      </c>
      <c r="D42" s="23">
        <f t="shared" si="2"/>
        <v>0.13837916666666666</v>
      </c>
      <c r="E42" s="23">
        <f t="shared" si="2"/>
        <v>2.3484916666666669</v>
      </c>
      <c r="F42" s="23">
        <f t="shared" si="2"/>
        <v>2.6585000000000001</v>
      </c>
      <c r="G42" s="23">
        <f t="shared" si="2"/>
        <v>287.61</v>
      </c>
      <c r="H42" s="23">
        <f t="shared" si="2"/>
        <v>45.57</v>
      </c>
      <c r="I42" s="23">
        <f t="shared" si="2"/>
        <v>38.427409339294584</v>
      </c>
      <c r="J42" s="23">
        <f t="shared" si="2"/>
        <v>49.9</v>
      </c>
      <c r="K42" s="23">
        <f t="shared" si="2"/>
        <v>1.48</v>
      </c>
      <c r="L42" s="18"/>
    </row>
    <row r="43" spans="1:14" ht="15.75" thickBot="1" x14ac:dyDescent="0.3">
      <c r="A43" s="16" t="s">
        <v>25</v>
      </c>
      <c r="B43" s="24">
        <f>STDEV(B7:B36)</f>
        <v>0.23686847231597427</v>
      </c>
      <c r="C43" s="24">
        <f t="shared" ref="C43:L43" si="3">STDEV(C7:C36)</f>
        <v>0.18543014587042084</v>
      </c>
      <c r="D43" s="24">
        <f t="shared" si="3"/>
        <v>9.584744981820794E-3</v>
      </c>
      <c r="E43" s="24">
        <f t="shared" si="3"/>
        <v>0.18234049926468479</v>
      </c>
      <c r="F43" s="24">
        <f t="shared" si="3"/>
        <v>0.11255829130708227</v>
      </c>
      <c r="G43" s="24">
        <f t="shared" si="3"/>
        <v>1.5135428863978455</v>
      </c>
      <c r="H43" s="24">
        <f t="shared" si="3"/>
        <v>6.8563610954546963</v>
      </c>
      <c r="I43" s="24">
        <f t="shared" si="3"/>
        <v>8.5450758171280075E-2</v>
      </c>
      <c r="J43" s="24">
        <f t="shared" si="3"/>
        <v>0.16047200493486719</v>
      </c>
      <c r="K43" s="24">
        <f t="shared" si="3"/>
        <v>0.38289355082629423</v>
      </c>
      <c r="L43" s="24" t="e">
        <f t="shared" si="3"/>
        <v>#DIV/0!</v>
      </c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8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25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.75" thickBot="1" x14ac:dyDescent="0.3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8" t="s">
        <v>15</v>
      </c>
      <c r="B6" s="31" t="s">
        <v>3</v>
      </c>
      <c r="C6" s="31" t="s">
        <v>14</v>
      </c>
      <c r="D6" s="31" t="s">
        <v>4</v>
      </c>
      <c r="E6" s="32" t="s">
        <v>5</v>
      </c>
      <c r="F6" s="31" t="s">
        <v>6</v>
      </c>
      <c r="G6" s="31" t="s">
        <v>10</v>
      </c>
      <c r="H6" s="31" t="s">
        <v>11</v>
      </c>
      <c r="I6" s="31" t="s">
        <v>12</v>
      </c>
      <c r="J6" s="31" t="s">
        <v>20</v>
      </c>
      <c r="K6" s="31" t="s">
        <v>13</v>
      </c>
      <c r="L6" s="7"/>
    </row>
    <row r="7" spans="1:13" ht="12" customHeight="1" x14ac:dyDescent="0.25">
      <c r="A7" s="35">
        <v>41214</v>
      </c>
      <c r="B7" s="40">
        <v>95.0929</v>
      </c>
      <c r="C7" s="40">
        <v>2.4053</v>
      </c>
      <c r="D7" s="40">
        <v>0.13270000000000001</v>
      </c>
      <c r="E7" s="40">
        <v>2.4889999999999999</v>
      </c>
      <c r="F7" s="40">
        <v>3.1065999999999998</v>
      </c>
      <c r="G7" s="41">
        <v>287.83</v>
      </c>
      <c r="H7" s="41">
        <v>49.47</v>
      </c>
      <c r="I7" s="40">
        <v>38.479880774962737</v>
      </c>
      <c r="J7" s="41">
        <v>49.67</v>
      </c>
      <c r="K7" s="41">
        <v>1.3</v>
      </c>
    </row>
    <row r="8" spans="1:13" ht="12" customHeight="1" x14ac:dyDescent="0.25">
      <c r="A8" s="35">
        <v>41215</v>
      </c>
      <c r="B8" s="40">
        <v>94.986000000000004</v>
      </c>
      <c r="C8" s="40">
        <v>2.0163000000000002</v>
      </c>
      <c r="D8" s="40">
        <v>0.13450000000000001</v>
      </c>
      <c r="E8" s="40">
        <v>2.1476999999999999</v>
      </c>
      <c r="F8" s="40">
        <v>2.9119000000000002</v>
      </c>
      <c r="G8" s="41">
        <v>286.37</v>
      </c>
      <c r="H8" s="41">
        <v>49.97</v>
      </c>
      <c r="I8" s="40">
        <v>38.483606557377051</v>
      </c>
      <c r="J8" s="41">
        <v>49.7</v>
      </c>
      <c r="K8" s="41">
        <v>1.33</v>
      </c>
    </row>
    <row r="9" spans="1:13" ht="12" customHeight="1" x14ac:dyDescent="0.25">
      <c r="A9" s="35">
        <v>41216</v>
      </c>
      <c r="B9" s="40">
        <v>95.215599999999995</v>
      </c>
      <c r="C9" s="40">
        <v>2.1337999999999999</v>
      </c>
      <c r="D9" s="40">
        <v>0.13009999999999999</v>
      </c>
      <c r="E9" s="40">
        <v>2.2456999999999998</v>
      </c>
      <c r="F9" s="40">
        <v>2.1505999999999998</v>
      </c>
      <c r="G9" s="41">
        <v>286.97000000000003</v>
      </c>
      <c r="H9" s="41">
        <v>49.02</v>
      </c>
      <c r="I9" s="40">
        <v>38.245156482861404</v>
      </c>
      <c r="J9" s="41">
        <v>49.55</v>
      </c>
      <c r="K9" s="41">
        <v>0.97</v>
      </c>
    </row>
    <row r="10" spans="1:13" ht="12" customHeight="1" x14ac:dyDescent="0.25">
      <c r="A10" s="35">
        <v>41217</v>
      </c>
      <c r="B10" s="40">
        <v>95.315799999999996</v>
      </c>
      <c r="C10" s="40">
        <v>2.1040000000000001</v>
      </c>
      <c r="D10" s="40">
        <v>0.1195</v>
      </c>
      <c r="E10" s="40">
        <v>2.2128000000000001</v>
      </c>
      <c r="F10" s="40">
        <v>2.1473</v>
      </c>
      <c r="G10" s="41">
        <v>286.19</v>
      </c>
      <c r="H10" s="41">
        <v>50.98</v>
      </c>
      <c r="I10" s="40">
        <v>38.211624441132635</v>
      </c>
      <c r="J10" s="41">
        <v>49.55</v>
      </c>
      <c r="K10" s="41">
        <v>1.18</v>
      </c>
    </row>
    <row r="11" spans="1:13" ht="12" customHeight="1" x14ac:dyDescent="0.25">
      <c r="A11" s="35">
        <v>41218</v>
      </c>
      <c r="B11" s="40">
        <v>95.143299999999996</v>
      </c>
      <c r="C11" s="40">
        <v>2.1433</v>
      </c>
      <c r="D11" s="40">
        <v>0.13800000000000001</v>
      </c>
      <c r="E11" s="40">
        <v>2.2622</v>
      </c>
      <c r="F11" s="40">
        <v>2.2223000000000002</v>
      </c>
      <c r="G11" s="41">
        <v>286.67</v>
      </c>
      <c r="H11" s="41">
        <v>48.52</v>
      </c>
      <c r="I11" s="40">
        <v>38.260059612518631</v>
      </c>
      <c r="J11" s="41">
        <v>49.56</v>
      </c>
      <c r="K11" s="41">
        <v>1.1399999999999999</v>
      </c>
    </row>
    <row r="12" spans="1:13" ht="12" customHeight="1" x14ac:dyDescent="0.25">
      <c r="A12" s="35">
        <v>41219</v>
      </c>
      <c r="B12" s="40">
        <v>95.370199999999997</v>
      </c>
      <c r="C12" s="40">
        <v>1.9575</v>
      </c>
      <c r="D12" s="40">
        <v>0.14899999999999999</v>
      </c>
      <c r="E12" s="40">
        <v>2.0943999999999998</v>
      </c>
      <c r="F12" s="40">
        <v>2.1907000000000001</v>
      </c>
      <c r="G12" s="41">
        <v>284.81</v>
      </c>
      <c r="H12" s="41">
        <v>41.74</v>
      </c>
      <c r="I12" s="40">
        <v>38.207898658718328</v>
      </c>
      <c r="J12" s="41">
        <v>49.59</v>
      </c>
      <c r="K12" s="41">
        <v>1.1399999999999999</v>
      </c>
    </row>
    <row r="13" spans="1:13" ht="12" customHeight="1" x14ac:dyDescent="0.25">
      <c r="A13" s="35">
        <v>41220</v>
      </c>
      <c r="B13" s="40">
        <v>95.709299999999999</v>
      </c>
      <c r="C13" s="40">
        <v>2.0605000000000002</v>
      </c>
      <c r="D13" s="40">
        <v>0.1537</v>
      </c>
      <c r="E13" s="40">
        <v>2.1684999999999999</v>
      </c>
      <c r="F13" s="40">
        <v>2.3313999999999999</v>
      </c>
      <c r="G13" s="41">
        <v>285.91000000000003</v>
      </c>
      <c r="H13" s="41">
        <v>35.67</v>
      </c>
      <c r="I13" s="40">
        <v>38.375558867362145</v>
      </c>
      <c r="J13" s="41">
        <v>50.01</v>
      </c>
      <c r="K13" s="41">
        <v>0.99</v>
      </c>
    </row>
    <row r="14" spans="1:13" ht="12" customHeight="1" x14ac:dyDescent="0.25">
      <c r="A14" s="35">
        <v>41221</v>
      </c>
      <c r="B14" s="40">
        <v>95.412099999999995</v>
      </c>
      <c r="C14" s="40">
        <v>2.1558000000000002</v>
      </c>
      <c r="D14" s="40">
        <v>0.14219999999999999</v>
      </c>
      <c r="E14" s="40">
        <v>2.2623000000000002</v>
      </c>
      <c r="F14" s="40">
        <v>2.6063000000000001</v>
      </c>
      <c r="G14" s="41">
        <v>286.32</v>
      </c>
      <c r="H14" s="41">
        <v>36.020000000000003</v>
      </c>
      <c r="I14" s="40">
        <v>38.308494783904621</v>
      </c>
      <c r="J14" s="41">
        <v>49.7</v>
      </c>
      <c r="K14" s="41">
        <v>1.1200000000000001</v>
      </c>
    </row>
    <row r="15" spans="1:13" ht="12" customHeight="1" x14ac:dyDescent="0.25">
      <c r="A15" s="35">
        <v>41222</v>
      </c>
      <c r="B15" s="40">
        <v>95.2744</v>
      </c>
      <c r="C15" s="40">
        <v>2.1318000000000001</v>
      </c>
      <c r="D15" s="40">
        <v>0.13869999999999999</v>
      </c>
      <c r="E15" s="40">
        <v>2.2385999999999999</v>
      </c>
      <c r="F15" s="40">
        <v>2.3887999999999998</v>
      </c>
      <c r="G15" s="41">
        <v>286.5</v>
      </c>
      <c r="H15" s="41">
        <v>35.31</v>
      </c>
      <c r="I15" s="40">
        <v>38.274962742175859</v>
      </c>
      <c r="J15" s="41">
        <v>49.67</v>
      </c>
      <c r="K15" s="41">
        <v>1.04</v>
      </c>
    </row>
    <row r="16" spans="1:13" ht="12" customHeight="1" x14ac:dyDescent="0.25">
      <c r="A16" s="35">
        <v>41223</v>
      </c>
      <c r="B16" s="40">
        <v>95.128100000000003</v>
      </c>
      <c r="C16" s="40">
        <v>2.242</v>
      </c>
      <c r="D16" s="40">
        <v>0.1406</v>
      </c>
      <c r="E16" s="40">
        <v>2.3573</v>
      </c>
      <c r="F16" s="40">
        <v>2.1956000000000002</v>
      </c>
      <c r="G16" s="41">
        <v>285.48</v>
      </c>
      <c r="H16" s="41">
        <v>35.47</v>
      </c>
      <c r="I16" s="40">
        <v>38.207898658718328</v>
      </c>
      <c r="J16" s="41">
        <v>49.54</v>
      </c>
      <c r="K16" s="41">
        <v>1.29</v>
      </c>
    </row>
    <row r="17" spans="1:11" ht="12" customHeight="1" x14ac:dyDescent="0.25">
      <c r="A17" s="35">
        <v>41224</v>
      </c>
      <c r="B17" s="40">
        <v>95.055199999999999</v>
      </c>
      <c r="C17" s="40">
        <v>2.3641000000000001</v>
      </c>
      <c r="D17" s="40">
        <v>0.1273</v>
      </c>
      <c r="E17" s="40">
        <v>2.4552</v>
      </c>
      <c r="F17" s="40">
        <v>2.2446000000000002</v>
      </c>
      <c r="G17" s="41">
        <v>289.06</v>
      </c>
      <c r="H17" s="41">
        <v>33.9</v>
      </c>
      <c r="I17" s="40">
        <v>38.278688524590159</v>
      </c>
      <c r="J17" s="41">
        <v>49.4</v>
      </c>
      <c r="K17" s="41">
        <v>1.54</v>
      </c>
    </row>
    <row r="18" spans="1:11" ht="12" customHeight="1" x14ac:dyDescent="0.25">
      <c r="A18" s="35">
        <v>41225</v>
      </c>
      <c r="B18" s="40">
        <v>95.219300000000004</v>
      </c>
      <c r="C18" s="40">
        <v>2.2484999999999999</v>
      </c>
      <c r="D18" s="40">
        <v>0.16220000000000001</v>
      </c>
      <c r="E18" s="40">
        <v>2.3424</v>
      </c>
      <c r="F18" s="40">
        <v>2.2507000000000001</v>
      </c>
      <c r="G18" s="41">
        <v>290.20999999999998</v>
      </c>
      <c r="H18" s="41">
        <v>33.86</v>
      </c>
      <c r="I18" s="40">
        <v>38.353204172876303</v>
      </c>
      <c r="J18" s="41">
        <v>49.63</v>
      </c>
      <c r="K18" s="41">
        <v>1.73</v>
      </c>
    </row>
    <row r="19" spans="1:11" ht="12" customHeight="1" x14ac:dyDescent="0.25">
      <c r="A19" s="35">
        <v>41226</v>
      </c>
      <c r="B19" s="40">
        <v>95.750299999999996</v>
      </c>
      <c r="C19" s="40">
        <v>1.8728</v>
      </c>
      <c r="D19" s="40">
        <v>0.16700000000000001</v>
      </c>
      <c r="E19" s="40">
        <v>2.0085000000000002</v>
      </c>
      <c r="F19" s="40">
        <v>2.1421000000000001</v>
      </c>
      <c r="G19" s="41">
        <v>284.06</v>
      </c>
      <c r="H19" s="41">
        <v>27.71</v>
      </c>
      <c r="I19" s="40">
        <v>38.260059612518631</v>
      </c>
      <c r="J19" s="41">
        <v>49.85</v>
      </c>
      <c r="K19" s="41">
        <v>1.06</v>
      </c>
    </row>
    <row r="20" spans="1:11" ht="12" customHeight="1" x14ac:dyDescent="0.25">
      <c r="A20" s="35">
        <v>41227</v>
      </c>
      <c r="B20" s="40">
        <v>95.515500000000003</v>
      </c>
      <c r="C20" s="40">
        <v>1.8462000000000001</v>
      </c>
      <c r="D20" s="40">
        <v>0.1343</v>
      </c>
      <c r="E20" s="40">
        <v>1.9619</v>
      </c>
      <c r="F20" s="40">
        <v>2.2843</v>
      </c>
      <c r="G20" s="41">
        <v>284.39999999999998</v>
      </c>
      <c r="H20" s="41">
        <v>24.99</v>
      </c>
      <c r="I20" s="40">
        <v>38.405365126676607</v>
      </c>
      <c r="J20" s="41">
        <v>50</v>
      </c>
      <c r="K20" s="41">
        <v>0.62</v>
      </c>
    </row>
    <row r="21" spans="1:11" ht="12" customHeight="1" x14ac:dyDescent="0.25">
      <c r="A21" s="35">
        <v>41228</v>
      </c>
      <c r="B21" s="40">
        <v>95.558800000000005</v>
      </c>
      <c r="C21" s="40">
        <v>1.6729000000000001</v>
      </c>
      <c r="D21" s="40">
        <v>0.1457</v>
      </c>
      <c r="E21" s="40">
        <v>1.8006</v>
      </c>
      <c r="F21" s="40">
        <v>2.2755000000000001</v>
      </c>
      <c r="G21" s="41">
        <v>284.45</v>
      </c>
      <c r="H21" s="41">
        <v>28.1</v>
      </c>
      <c r="I21" s="40">
        <v>38.364381520119224</v>
      </c>
      <c r="J21" s="41">
        <v>49.95</v>
      </c>
      <c r="K21" s="41">
        <v>0.22</v>
      </c>
    </row>
    <row r="22" spans="1:11" ht="12" customHeight="1" x14ac:dyDescent="0.25">
      <c r="A22" s="35">
        <v>41229</v>
      </c>
      <c r="B22" s="40">
        <v>95.668800000000005</v>
      </c>
      <c r="C22" s="40">
        <v>1.718</v>
      </c>
      <c r="D22" s="40">
        <v>0.14680000000000001</v>
      </c>
      <c r="E22" s="40">
        <v>1.8338000000000001</v>
      </c>
      <c r="F22" s="40">
        <v>2.3285</v>
      </c>
      <c r="G22" s="41">
        <v>283.58999999999997</v>
      </c>
      <c r="H22" s="41">
        <v>28.71</v>
      </c>
      <c r="I22" s="40">
        <v>38.379284649776451</v>
      </c>
      <c r="J22" s="41">
        <v>50.02</v>
      </c>
      <c r="K22" s="41">
        <v>0.12</v>
      </c>
    </row>
    <row r="23" spans="1:11" ht="12" customHeight="1" x14ac:dyDescent="0.25">
      <c r="A23" s="35">
        <v>41230</v>
      </c>
      <c r="B23" s="40">
        <v>95.440399999999997</v>
      </c>
      <c r="C23" s="40">
        <v>1.8645</v>
      </c>
      <c r="D23" s="40">
        <v>0.1328</v>
      </c>
      <c r="E23" s="40">
        <v>1.9731000000000001</v>
      </c>
      <c r="F23" s="40">
        <v>2.2972999999999999</v>
      </c>
      <c r="G23" s="41">
        <v>287.44</v>
      </c>
      <c r="H23" s="41">
        <v>27.09</v>
      </c>
      <c r="I23" s="40">
        <v>38.457526080476903</v>
      </c>
      <c r="J23" s="41">
        <v>49.88</v>
      </c>
      <c r="K23" s="41">
        <v>0.14000000000000001</v>
      </c>
    </row>
    <row r="24" spans="1:11" ht="12" customHeight="1" x14ac:dyDescent="0.25">
      <c r="A24" s="35">
        <v>41231</v>
      </c>
      <c r="B24" s="40">
        <v>95.253600000000006</v>
      </c>
      <c r="C24" s="40">
        <v>1.8375999999999999</v>
      </c>
      <c r="D24" s="40">
        <v>0.1101</v>
      </c>
      <c r="E24" s="40">
        <v>1.9477</v>
      </c>
      <c r="F24" s="40">
        <v>2.4144999999999999</v>
      </c>
      <c r="G24" s="41">
        <v>287.68</v>
      </c>
      <c r="H24" s="41">
        <v>29.24</v>
      </c>
      <c r="I24" s="40">
        <v>38.491058122205665</v>
      </c>
      <c r="J24" s="41">
        <v>49.9</v>
      </c>
      <c r="K24" s="41">
        <v>0.7</v>
      </c>
    </row>
    <row r="25" spans="1:11" ht="12" customHeight="1" x14ac:dyDescent="0.25">
      <c r="A25" s="35">
        <v>41232</v>
      </c>
      <c r="B25" s="40">
        <v>95.296999999999997</v>
      </c>
      <c r="C25" s="40">
        <v>1.9077999999999999</v>
      </c>
      <c r="D25" s="40">
        <v>0.11799999999999999</v>
      </c>
      <c r="E25" s="40">
        <v>1.9990000000000001</v>
      </c>
      <c r="F25" s="40">
        <v>2.3479000000000001</v>
      </c>
      <c r="G25" s="41">
        <v>288.55</v>
      </c>
      <c r="H25" s="41">
        <v>29.06</v>
      </c>
      <c r="I25" s="40">
        <v>38.528315946348734</v>
      </c>
      <c r="J25" s="41">
        <v>49.91</v>
      </c>
      <c r="K25" s="41">
        <v>0.82</v>
      </c>
    </row>
    <row r="26" spans="1:11" ht="12" customHeight="1" x14ac:dyDescent="0.25">
      <c r="A26" s="35">
        <v>41233</v>
      </c>
      <c r="B26" s="40">
        <v>95.313000000000002</v>
      </c>
      <c r="C26" s="40">
        <v>2.0621</v>
      </c>
      <c r="D26" s="40">
        <v>0.1303</v>
      </c>
      <c r="E26" s="40">
        <v>2.1722999999999999</v>
      </c>
      <c r="F26" s="40">
        <v>2.5331000000000001</v>
      </c>
      <c r="G26" s="41">
        <v>288.23</v>
      </c>
      <c r="H26" s="41">
        <v>30.5</v>
      </c>
      <c r="I26" s="40">
        <v>38.431445603576755</v>
      </c>
      <c r="J26" s="41">
        <v>49.85</v>
      </c>
      <c r="K26" s="41">
        <v>0.9</v>
      </c>
    </row>
    <row r="27" spans="1:11" ht="12" customHeight="1" x14ac:dyDescent="0.25">
      <c r="A27" s="35">
        <v>41234</v>
      </c>
      <c r="B27" s="40">
        <v>95.278099999999995</v>
      </c>
      <c r="C27" s="40">
        <v>1.8929</v>
      </c>
      <c r="D27" s="40">
        <v>0.1273</v>
      </c>
      <c r="E27" s="40">
        <v>2.0045000000000002</v>
      </c>
      <c r="F27" s="40">
        <v>2.3065000000000002</v>
      </c>
      <c r="G27" s="41">
        <v>287.13</v>
      </c>
      <c r="H27" s="41">
        <v>32.97</v>
      </c>
      <c r="I27" s="40">
        <v>38.375558867362145</v>
      </c>
      <c r="J27" s="41">
        <v>49.81</v>
      </c>
      <c r="K27" s="41">
        <v>0.39</v>
      </c>
    </row>
    <row r="28" spans="1:11" ht="12" customHeight="1" x14ac:dyDescent="0.25">
      <c r="A28" s="35">
        <v>41235</v>
      </c>
      <c r="B28" s="40">
        <v>95.396699999999996</v>
      </c>
      <c r="C28" s="40">
        <v>1.788</v>
      </c>
      <c r="D28" s="40">
        <v>0.12620000000000001</v>
      </c>
      <c r="E28" s="40">
        <v>1.9068000000000001</v>
      </c>
      <c r="F28" s="40">
        <v>2.3163</v>
      </c>
      <c r="G28" s="41">
        <v>285.62</v>
      </c>
      <c r="H28" s="41">
        <v>30.86</v>
      </c>
      <c r="I28" s="40">
        <v>38.35692995529061</v>
      </c>
      <c r="J28" s="41">
        <v>49.8</v>
      </c>
      <c r="K28" s="41">
        <v>0.5</v>
      </c>
    </row>
    <row r="29" spans="1:11" ht="12" customHeight="1" x14ac:dyDescent="0.25">
      <c r="A29" s="35">
        <v>41236</v>
      </c>
      <c r="B29" s="40">
        <v>95.321399999999997</v>
      </c>
      <c r="C29" s="40">
        <v>1.823</v>
      </c>
      <c r="D29" s="40">
        <v>0.11799999999999999</v>
      </c>
      <c r="E29" s="40">
        <v>1.9285000000000001</v>
      </c>
      <c r="F29" s="40">
        <v>2.3050000000000002</v>
      </c>
      <c r="G29" s="41">
        <v>286.93</v>
      </c>
      <c r="H29" s="41">
        <v>27.86</v>
      </c>
      <c r="I29" s="40">
        <v>38.427719821162441</v>
      </c>
      <c r="J29" s="41">
        <v>49.84</v>
      </c>
      <c r="K29" s="41">
        <v>0.71</v>
      </c>
    </row>
    <row r="30" spans="1:11" ht="12" customHeight="1" x14ac:dyDescent="0.25">
      <c r="A30" s="35">
        <v>41237</v>
      </c>
      <c r="B30" s="40">
        <v>95.307699999999997</v>
      </c>
      <c r="C30" s="40">
        <v>1.8781000000000001</v>
      </c>
      <c r="D30" s="40">
        <v>0.12770000000000001</v>
      </c>
      <c r="E30" s="40">
        <v>1.9782</v>
      </c>
      <c r="F30" s="40">
        <v>2.3287</v>
      </c>
      <c r="G30" s="41">
        <v>286.64</v>
      </c>
      <c r="H30" s="41">
        <v>25.36</v>
      </c>
      <c r="I30" s="40">
        <v>38.383010432190758</v>
      </c>
      <c r="J30" s="41">
        <v>49.82</v>
      </c>
      <c r="K30" s="41">
        <v>0.74</v>
      </c>
    </row>
    <row r="31" spans="1:11" ht="12" customHeight="1" x14ac:dyDescent="0.25">
      <c r="A31" s="35">
        <v>41238</v>
      </c>
      <c r="B31" s="40">
        <v>95.293999999999997</v>
      </c>
      <c r="C31" s="40">
        <v>1.8785000000000001</v>
      </c>
      <c r="D31" s="40">
        <v>0.12230000000000001</v>
      </c>
      <c r="E31" s="40">
        <v>1.9907999999999999</v>
      </c>
      <c r="F31" s="40">
        <v>2.2936000000000001</v>
      </c>
      <c r="G31" s="41">
        <v>287.27999999999997</v>
      </c>
      <c r="H31" s="41">
        <v>33.33</v>
      </c>
      <c r="I31" s="40">
        <v>38.386736214605065</v>
      </c>
      <c r="J31" s="41">
        <v>49.74</v>
      </c>
      <c r="K31" s="41">
        <v>0.57999999999999996</v>
      </c>
    </row>
    <row r="32" spans="1:11" ht="12" customHeight="1" x14ac:dyDescent="0.25">
      <c r="A32" s="35">
        <v>41239</v>
      </c>
      <c r="B32" s="40">
        <v>95.391499999999994</v>
      </c>
      <c r="C32" s="40">
        <v>1.8424</v>
      </c>
      <c r="D32" s="40">
        <v>0.12720000000000001</v>
      </c>
      <c r="E32" s="40">
        <v>1.9545999999999999</v>
      </c>
      <c r="F32" s="40">
        <v>2.3668999999999998</v>
      </c>
      <c r="G32" s="41">
        <v>286.01</v>
      </c>
      <c r="H32" s="41">
        <v>29.38</v>
      </c>
      <c r="I32" s="40">
        <v>38.383010432190758</v>
      </c>
      <c r="J32" s="41">
        <v>49.8</v>
      </c>
      <c r="K32" s="41">
        <v>0.61</v>
      </c>
    </row>
    <row r="33" spans="1:11" ht="12" customHeight="1" x14ac:dyDescent="0.25">
      <c r="A33" s="35">
        <v>41240</v>
      </c>
      <c r="B33" s="40">
        <v>95.606300000000005</v>
      </c>
      <c r="C33" s="40">
        <v>1.7277</v>
      </c>
      <c r="D33" s="40">
        <v>0.14299999999999999</v>
      </c>
      <c r="E33" s="40">
        <v>1.8707</v>
      </c>
      <c r="F33" s="40">
        <v>2.4727999999999999</v>
      </c>
      <c r="G33" s="41">
        <v>283.81</v>
      </c>
      <c r="H33" s="41">
        <v>24.64</v>
      </c>
      <c r="I33" s="40">
        <v>38.431445603576755</v>
      </c>
      <c r="J33" s="41">
        <v>50.09</v>
      </c>
      <c r="K33" s="41">
        <v>0.5</v>
      </c>
    </row>
    <row r="34" spans="1:11" ht="12" customHeight="1" x14ac:dyDescent="0.25">
      <c r="A34" s="35">
        <v>41241</v>
      </c>
      <c r="B34" s="40">
        <v>95.641499999999994</v>
      </c>
      <c r="C34" s="40">
        <v>1.8414999999999999</v>
      </c>
      <c r="D34" s="40">
        <v>0.1346</v>
      </c>
      <c r="E34" s="40">
        <v>1.9659</v>
      </c>
      <c r="F34" s="40">
        <v>2.2570999999999999</v>
      </c>
      <c r="G34" s="41">
        <v>283.25</v>
      </c>
      <c r="H34" s="41">
        <v>24.52</v>
      </c>
      <c r="I34" s="40">
        <v>38.379284649776451</v>
      </c>
      <c r="J34" s="41">
        <v>50</v>
      </c>
      <c r="K34" s="41">
        <v>0.28000000000000003</v>
      </c>
    </row>
    <row r="35" spans="1:11" ht="12" customHeight="1" x14ac:dyDescent="0.25">
      <c r="A35" s="35">
        <v>41242</v>
      </c>
      <c r="B35" s="40">
        <v>95.573499999999996</v>
      </c>
      <c r="C35" s="40">
        <v>1.6879</v>
      </c>
      <c r="D35" s="40">
        <v>0.12790000000000001</v>
      </c>
      <c r="E35" s="40">
        <v>1.8119000000000001</v>
      </c>
      <c r="F35" s="40">
        <v>2.3448000000000002</v>
      </c>
      <c r="G35" s="41">
        <v>285.13</v>
      </c>
      <c r="H35" s="41">
        <v>23.05</v>
      </c>
      <c r="I35" s="40">
        <v>38.472429210134131</v>
      </c>
      <c r="J35" s="41">
        <v>50.06</v>
      </c>
      <c r="K35" s="41">
        <v>0.22</v>
      </c>
    </row>
    <row r="36" spans="1:11" ht="12" customHeight="1" x14ac:dyDescent="0.25">
      <c r="A36" s="35">
        <v>41243</v>
      </c>
      <c r="B36" s="40">
        <v>95.378799999999998</v>
      </c>
      <c r="C36" s="40">
        <v>1.9370000000000001</v>
      </c>
      <c r="D36" s="40">
        <v>0.1331</v>
      </c>
      <c r="E36" s="40">
        <v>2.0548999999999999</v>
      </c>
      <c r="F36" s="40">
        <v>2.35</v>
      </c>
      <c r="G36" s="41">
        <v>286.41000000000003</v>
      </c>
      <c r="H36" s="41">
        <v>27.76</v>
      </c>
      <c r="I36" s="40">
        <v>38.446348733233982</v>
      </c>
      <c r="J36" s="41">
        <v>49.92</v>
      </c>
      <c r="K36" s="41">
        <v>0.49</v>
      </c>
    </row>
    <row r="37" spans="1:11" ht="12" customHeight="1" thickBot="1" x14ac:dyDescent="0.3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4" t="s">
        <v>19</v>
      </c>
      <c r="B39" s="24">
        <f>MAX(B7:B36)</f>
        <v>95.750299999999996</v>
      </c>
      <c r="C39" s="24">
        <f t="shared" ref="C39:K39" si="0">MAX(C7:C36)</f>
        <v>2.4053</v>
      </c>
      <c r="D39" s="24">
        <f t="shared" si="0"/>
        <v>0.16700000000000001</v>
      </c>
      <c r="E39" s="24">
        <f t="shared" si="0"/>
        <v>2.4889999999999999</v>
      </c>
      <c r="F39" s="24">
        <f t="shared" si="0"/>
        <v>3.1065999999999998</v>
      </c>
      <c r="G39" s="24">
        <f t="shared" si="0"/>
        <v>290.20999999999998</v>
      </c>
      <c r="H39" s="24">
        <f t="shared" si="0"/>
        <v>50.98</v>
      </c>
      <c r="I39" s="24">
        <f t="shared" si="0"/>
        <v>38.528315946348734</v>
      </c>
      <c r="J39" s="24">
        <f t="shared" si="0"/>
        <v>50.09</v>
      </c>
      <c r="K39" s="24">
        <f t="shared" si="0"/>
        <v>1.73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25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25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25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25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.75" thickBot="1" x14ac:dyDescent="0.3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8" t="s">
        <v>15</v>
      </c>
      <c r="B6" s="33" t="s">
        <v>3</v>
      </c>
      <c r="C6" s="33" t="s">
        <v>14</v>
      </c>
      <c r="D6" s="33" t="s">
        <v>4</v>
      </c>
      <c r="E6" s="34" t="s">
        <v>5</v>
      </c>
      <c r="F6" s="33" t="s">
        <v>6</v>
      </c>
      <c r="G6" s="33" t="s">
        <v>10</v>
      </c>
      <c r="H6" s="33" t="s">
        <v>11</v>
      </c>
      <c r="I6" s="33" t="s">
        <v>12</v>
      </c>
      <c r="J6" s="33" t="s">
        <v>20</v>
      </c>
      <c r="K6" s="33" t="s">
        <v>13</v>
      </c>
      <c r="L6" s="7"/>
    </row>
    <row r="7" spans="1:13" ht="12" customHeight="1" x14ac:dyDescent="0.25">
      <c r="A7" s="35">
        <v>41214</v>
      </c>
      <c r="B7" s="40">
        <v>94.001800000000003</v>
      </c>
      <c r="C7" s="40">
        <v>1.9317</v>
      </c>
      <c r="D7" s="40">
        <v>8.3699999999999997E-2</v>
      </c>
      <c r="E7" s="40">
        <v>2.0632000000000001</v>
      </c>
      <c r="F7" s="40">
        <v>2.0169000000000001</v>
      </c>
      <c r="G7" s="41">
        <v>283.11</v>
      </c>
      <c r="H7" s="41">
        <v>35.36</v>
      </c>
      <c r="I7" s="40">
        <v>38.00670640834575</v>
      </c>
      <c r="J7" s="41">
        <v>49.14</v>
      </c>
      <c r="K7" s="41">
        <v>0.73</v>
      </c>
    </row>
    <row r="8" spans="1:13" ht="12" customHeight="1" x14ac:dyDescent="0.25">
      <c r="A8" s="35">
        <v>41215</v>
      </c>
      <c r="B8" s="40">
        <v>94.141099999999994</v>
      </c>
      <c r="C8" s="40">
        <v>1.9046000000000001</v>
      </c>
      <c r="D8" s="40">
        <v>0.12590000000000001</v>
      </c>
      <c r="E8" s="40">
        <v>2.0350000000000001</v>
      </c>
      <c r="F8" s="40">
        <v>2.1511</v>
      </c>
      <c r="G8" s="41">
        <v>284.3</v>
      </c>
      <c r="H8" s="41">
        <v>35.92</v>
      </c>
      <c r="I8" s="40">
        <v>38.226527570789862</v>
      </c>
      <c r="J8" s="41">
        <v>49.54</v>
      </c>
      <c r="K8" s="41">
        <v>0.86</v>
      </c>
    </row>
    <row r="9" spans="1:13" ht="12" customHeight="1" x14ac:dyDescent="0.25">
      <c r="A9" s="35">
        <v>41216</v>
      </c>
      <c r="B9" s="40">
        <v>94.791700000000006</v>
      </c>
      <c r="C9" s="40">
        <v>1.9353</v>
      </c>
      <c r="D9" s="40">
        <v>0.1075</v>
      </c>
      <c r="E9" s="40">
        <v>2.0629</v>
      </c>
      <c r="F9" s="40">
        <v>1.9883</v>
      </c>
      <c r="G9" s="41">
        <v>282.97000000000003</v>
      </c>
      <c r="H9" s="41">
        <v>41.49</v>
      </c>
      <c r="I9" s="40">
        <v>38.159463487332339</v>
      </c>
      <c r="J9" s="41">
        <v>49.43</v>
      </c>
      <c r="K9" s="41">
        <v>0.7</v>
      </c>
    </row>
    <row r="10" spans="1:13" ht="12" customHeight="1" x14ac:dyDescent="0.25">
      <c r="A10" s="35">
        <v>41217</v>
      </c>
      <c r="B10" s="40">
        <v>94.887</v>
      </c>
      <c r="C10" s="40">
        <v>1.9380999999999999</v>
      </c>
      <c r="D10" s="40">
        <v>0.1081</v>
      </c>
      <c r="E10" s="40">
        <v>2.0567000000000002</v>
      </c>
      <c r="F10" s="40">
        <v>1.929</v>
      </c>
      <c r="G10" s="41">
        <v>283.44</v>
      </c>
      <c r="H10" s="41">
        <v>38.78</v>
      </c>
      <c r="I10" s="40">
        <v>38.114754098360656</v>
      </c>
      <c r="J10" s="41">
        <v>49.43</v>
      </c>
      <c r="K10" s="41">
        <v>0.85</v>
      </c>
    </row>
    <row r="11" spans="1:13" ht="12" customHeight="1" x14ac:dyDescent="0.25">
      <c r="A11" s="35">
        <v>41218</v>
      </c>
      <c r="B11" s="40">
        <v>94.803200000000004</v>
      </c>
      <c r="C11" s="40">
        <v>1.9419999999999999</v>
      </c>
      <c r="D11" s="40">
        <v>0.11310000000000001</v>
      </c>
      <c r="E11" s="40">
        <v>2.08</v>
      </c>
      <c r="F11" s="40">
        <v>1.9799</v>
      </c>
      <c r="G11" s="41">
        <v>284.76</v>
      </c>
      <c r="H11" s="41">
        <v>33.869999999999997</v>
      </c>
      <c r="I11" s="40">
        <v>38.140834575260804</v>
      </c>
      <c r="J11" s="41">
        <v>49.4</v>
      </c>
      <c r="K11" s="41">
        <v>1.05</v>
      </c>
    </row>
    <row r="12" spans="1:13" ht="12" customHeight="1" x14ac:dyDescent="0.25">
      <c r="A12" s="35">
        <v>41219</v>
      </c>
      <c r="B12" s="40">
        <v>94.996799999999993</v>
      </c>
      <c r="C12" s="40">
        <v>1.8280000000000001</v>
      </c>
      <c r="D12" s="40">
        <v>0.1242</v>
      </c>
      <c r="E12" s="40">
        <v>1.9721</v>
      </c>
      <c r="F12" s="40">
        <v>1.9878</v>
      </c>
      <c r="G12" s="41">
        <v>282.86</v>
      </c>
      <c r="H12" s="41">
        <v>30.12</v>
      </c>
      <c r="I12" s="40">
        <v>38.099850968703429</v>
      </c>
      <c r="J12" s="41">
        <v>49.5</v>
      </c>
      <c r="K12" s="41">
        <v>0.9</v>
      </c>
    </row>
    <row r="13" spans="1:13" ht="12" customHeight="1" x14ac:dyDescent="0.25">
      <c r="A13" s="35">
        <v>41220</v>
      </c>
      <c r="B13" s="40">
        <v>94.969099999999997</v>
      </c>
      <c r="C13" s="40">
        <v>1.3919999999999999</v>
      </c>
      <c r="D13" s="40">
        <v>0.108</v>
      </c>
      <c r="E13" s="40">
        <v>1.5153000000000001</v>
      </c>
      <c r="F13" s="40">
        <v>2.0148999999999999</v>
      </c>
      <c r="G13" s="41">
        <v>279.85000000000002</v>
      </c>
      <c r="H13" s="41">
        <v>30.39</v>
      </c>
      <c r="I13" s="40">
        <v>38.103576751117735</v>
      </c>
      <c r="J13" s="41">
        <v>49.46</v>
      </c>
      <c r="K13" s="41">
        <v>0.21</v>
      </c>
    </row>
    <row r="14" spans="1:13" ht="12" customHeight="1" x14ac:dyDescent="0.25">
      <c r="A14" s="35">
        <v>41221</v>
      </c>
      <c r="B14" s="40">
        <v>94.597800000000007</v>
      </c>
      <c r="C14" s="40">
        <v>1.738</v>
      </c>
      <c r="D14" s="40">
        <v>0.10340000000000001</v>
      </c>
      <c r="E14" s="40">
        <v>1.8499000000000001</v>
      </c>
      <c r="F14" s="40">
        <v>2.0156000000000001</v>
      </c>
      <c r="G14" s="41">
        <v>282.39</v>
      </c>
      <c r="H14" s="41">
        <v>30.39</v>
      </c>
      <c r="I14" s="40">
        <v>38.103576751117735</v>
      </c>
      <c r="J14" s="41">
        <v>49.35</v>
      </c>
      <c r="K14" s="41">
        <v>0.33</v>
      </c>
    </row>
    <row r="15" spans="1:13" ht="12" customHeight="1" x14ac:dyDescent="0.25">
      <c r="A15" s="35">
        <v>41222</v>
      </c>
      <c r="B15" s="40">
        <v>94.865799999999993</v>
      </c>
      <c r="C15" s="40">
        <v>1.8120000000000001</v>
      </c>
      <c r="D15" s="40">
        <v>0.1055</v>
      </c>
      <c r="E15" s="40">
        <v>1.9393</v>
      </c>
      <c r="F15" s="40">
        <v>1.9876</v>
      </c>
      <c r="G15" s="41">
        <v>282.64999999999998</v>
      </c>
      <c r="H15" s="41">
        <v>27.09</v>
      </c>
      <c r="I15" s="40">
        <v>38.036512667660205</v>
      </c>
      <c r="J15" s="41">
        <v>49.4</v>
      </c>
      <c r="K15" s="41">
        <v>0.7</v>
      </c>
    </row>
    <row r="16" spans="1:13" ht="12" customHeight="1" x14ac:dyDescent="0.25">
      <c r="A16" s="35">
        <v>41223</v>
      </c>
      <c r="B16" s="40">
        <v>94.706699999999998</v>
      </c>
      <c r="C16" s="40">
        <v>1.9644999999999999</v>
      </c>
      <c r="D16" s="40">
        <v>0.1037</v>
      </c>
      <c r="E16" s="40">
        <v>2.0682</v>
      </c>
      <c r="F16" s="40">
        <v>2.0468999999999999</v>
      </c>
      <c r="G16" s="41">
        <v>283.41000000000003</v>
      </c>
      <c r="H16" s="41">
        <v>27.52</v>
      </c>
      <c r="I16" s="40">
        <v>38.06631892697466</v>
      </c>
      <c r="J16" s="41">
        <v>49.29</v>
      </c>
      <c r="K16" s="41">
        <v>0.57999999999999996</v>
      </c>
    </row>
    <row r="17" spans="1:11" ht="12" customHeight="1" x14ac:dyDescent="0.25">
      <c r="A17" s="35">
        <v>41224</v>
      </c>
      <c r="B17" s="40">
        <v>94.458600000000004</v>
      </c>
      <c r="C17" s="40">
        <v>2.1278999999999999</v>
      </c>
      <c r="D17" s="40">
        <v>8.8700000000000001E-2</v>
      </c>
      <c r="E17" s="40">
        <v>2.2368000000000001</v>
      </c>
      <c r="F17" s="40">
        <v>1.9646999999999999</v>
      </c>
      <c r="G17" s="41">
        <v>284.04000000000002</v>
      </c>
      <c r="H17" s="41">
        <v>27.51</v>
      </c>
      <c r="I17" s="40">
        <v>38.058867362146053</v>
      </c>
      <c r="J17" s="41">
        <v>49.26</v>
      </c>
      <c r="K17" s="41">
        <v>1.1299999999999999</v>
      </c>
    </row>
    <row r="18" spans="1:11" ht="12" customHeight="1" x14ac:dyDescent="0.25">
      <c r="A18" s="35">
        <v>41225</v>
      </c>
      <c r="B18" s="40">
        <v>94.429699999999997</v>
      </c>
      <c r="C18" s="40">
        <v>1.7907999999999999</v>
      </c>
      <c r="D18" s="40">
        <v>8.8400000000000006E-2</v>
      </c>
      <c r="E18" s="40">
        <v>1.9530000000000001</v>
      </c>
      <c r="F18" s="40">
        <v>1.9898</v>
      </c>
      <c r="G18" s="41">
        <v>283.58</v>
      </c>
      <c r="H18" s="41">
        <v>27.27</v>
      </c>
      <c r="I18" s="40">
        <v>38.170640834575259</v>
      </c>
      <c r="J18" s="41">
        <v>49.34</v>
      </c>
      <c r="K18" s="41">
        <v>1.04</v>
      </c>
    </row>
    <row r="19" spans="1:11" ht="12" customHeight="1" x14ac:dyDescent="0.25">
      <c r="A19" s="35">
        <v>41226</v>
      </c>
      <c r="B19" s="40">
        <v>95.267300000000006</v>
      </c>
      <c r="C19" s="40">
        <v>1.4931000000000001</v>
      </c>
      <c r="D19" s="40">
        <v>0.1203</v>
      </c>
      <c r="E19" s="40">
        <v>1.6265000000000001</v>
      </c>
      <c r="F19" s="40">
        <v>1.9723999999999999</v>
      </c>
      <c r="G19" s="41">
        <v>281.16000000000003</v>
      </c>
      <c r="H19" s="41">
        <v>21.27</v>
      </c>
      <c r="I19" s="40">
        <v>38.107302533532042</v>
      </c>
      <c r="J19" s="41">
        <v>49.55</v>
      </c>
      <c r="K19" s="41">
        <v>0.11</v>
      </c>
    </row>
    <row r="20" spans="1:11" ht="12" customHeight="1" x14ac:dyDescent="0.25">
      <c r="A20" s="35">
        <v>41227</v>
      </c>
      <c r="B20" s="40">
        <v>95.183599999999998</v>
      </c>
      <c r="C20" s="40">
        <v>1.4644999999999999</v>
      </c>
      <c r="D20" s="40">
        <v>0.114</v>
      </c>
      <c r="E20" s="40">
        <v>1.5785</v>
      </c>
      <c r="F20" s="40">
        <v>2.0777999999999999</v>
      </c>
      <c r="G20" s="41">
        <v>282.08</v>
      </c>
      <c r="H20" s="41">
        <v>22.47</v>
      </c>
      <c r="I20" s="40">
        <v>38.241430700447097</v>
      </c>
      <c r="J20" s="41">
        <v>49.64</v>
      </c>
      <c r="K20" s="41">
        <v>0.11</v>
      </c>
    </row>
    <row r="21" spans="1:11" ht="12" customHeight="1" x14ac:dyDescent="0.25">
      <c r="A21" s="35">
        <v>41228</v>
      </c>
      <c r="B21" s="40">
        <v>95.261099999999999</v>
      </c>
      <c r="C21" s="40">
        <v>1.4520999999999999</v>
      </c>
      <c r="D21" s="40">
        <v>0.121</v>
      </c>
      <c r="E21" s="40">
        <v>1.5851999999999999</v>
      </c>
      <c r="F21" s="40">
        <v>2.1158000000000001</v>
      </c>
      <c r="G21" s="41">
        <v>281.45</v>
      </c>
      <c r="H21" s="41">
        <v>24.48</v>
      </c>
      <c r="I21" s="40">
        <v>38.282414307004473</v>
      </c>
      <c r="J21" s="41">
        <v>49.79</v>
      </c>
      <c r="K21" s="41">
        <v>0.11</v>
      </c>
    </row>
    <row r="22" spans="1:11" ht="12" customHeight="1" x14ac:dyDescent="0.25">
      <c r="A22" s="35">
        <v>41229</v>
      </c>
      <c r="B22" s="40">
        <v>95.2744</v>
      </c>
      <c r="C22" s="40">
        <v>1.3874</v>
      </c>
      <c r="D22" s="40">
        <v>0.1129</v>
      </c>
      <c r="E22" s="40">
        <v>1.5168999999999999</v>
      </c>
      <c r="F22" s="40">
        <v>2.1234000000000002</v>
      </c>
      <c r="G22" s="41">
        <v>280.52</v>
      </c>
      <c r="H22" s="41">
        <v>23.19</v>
      </c>
      <c r="I22" s="40">
        <v>38.282414307004473</v>
      </c>
      <c r="J22" s="41">
        <v>49.75</v>
      </c>
      <c r="K22" s="41">
        <v>0.11</v>
      </c>
    </row>
    <row r="23" spans="1:11" ht="12" customHeight="1" x14ac:dyDescent="0.25">
      <c r="A23" s="35">
        <v>41230</v>
      </c>
      <c r="B23" s="40">
        <v>95.031199999999998</v>
      </c>
      <c r="C23" s="40">
        <v>1.5475000000000001</v>
      </c>
      <c r="D23" s="40">
        <v>9.4500000000000001E-2</v>
      </c>
      <c r="E23" s="40">
        <v>1.6802999999999999</v>
      </c>
      <c r="F23" s="40">
        <v>2.0686</v>
      </c>
      <c r="G23" s="41">
        <v>282.45999999999998</v>
      </c>
      <c r="H23" s="41">
        <v>23.96</v>
      </c>
      <c r="I23" s="40">
        <v>38.252608047690011</v>
      </c>
      <c r="J23" s="41">
        <v>49.63</v>
      </c>
      <c r="K23" s="41">
        <v>0.11</v>
      </c>
    </row>
    <row r="24" spans="1:11" ht="12" customHeight="1" x14ac:dyDescent="0.25">
      <c r="A24" s="35">
        <v>41231</v>
      </c>
      <c r="B24" s="40">
        <v>94.830600000000004</v>
      </c>
      <c r="C24" s="40">
        <v>1.6504000000000001</v>
      </c>
      <c r="D24" s="40">
        <v>9.4500000000000001E-2</v>
      </c>
      <c r="E24" s="40">
        <v>1.7534000000000001</v>
      </c>
      <c r="F24" s="40">
        <v>2.0926</v>
      </c>
      <c r="G24" s="41">
        <v>284.45</v>
      </c>
      <c r="H24" s="41">
        <v>26.83</v>
      </c>
      <c r="I24" s="40">
        <v>38.327123695976155</v>
      </c>
      <c r="J24" s="41">
        <v>49.72</v>
      </c>
      <c r="K24" s="41">
        <v>0.18</v>
      </c>
    </row>
    <row r="25" spans="1:11" ht="12" customHeight="1" x14ac:dyDescent="0.25">
      <c r="A25" s="35">
        <v>41232</v>
      </c>
      <c r="B25" s="40">
        <v>94.766999999999996</v>
      </c>
      <c r="C25" s="40">
        <v>1.6191</v>
      </c>
      <c r="D25" s="40">
        <v>8.7800000000000003E-2</v>
      </c>
      <c r="E25" s="40">
        <v>1.7338</v>
      </c>
      <c r="F25" s="40">
        <v>2.1347</v>
      </c>
      <c r="G25" s="41">
        <v>285.58999999999997</v>
      </c>
      <c r="H25" s="41">
        <v>27.73</v>
      </c>
      <c r="I25" s="40">
        <v>38.35692995529061</v>
      </c>
      <c r="J25" s="41">
        <v>49.7</v>
      </c>
      <c r="K25" s="41">
        <v>0.35</v>
      </c>
    </row>
    <row r="26" spans="1:11" ht="12" customHeight="1" x14ac:dyDescent="0.25">
      <c r="A26" s="35">
        <v>41233</v>
      </c>
      <c r="B26" s="40">
        <v>94.631200000000007</v>
      </c>
      <c r="C26" s="40">
        <v>1.6248</v>
      </c>
      <c r="D26" s="40">
        <v>9.11E-2</v>
      </c>
      <c r="E26" s="40">
        <v>1.7450000000000001</v>
      </c>
      <c r="F26" s="40">
        <v>2.1520999999999999</v>
      </c>
      <c r="G26" s="41">
        <v>284.49</v>
      </c>
      <c r="H26" s="41">
        <v>28.16</v>
      </c>
      <c r="I26" s="40">
        <v>38.319672131147541</v>
      </c>
      <c r="J26" s="41">
        <v>49.55</v>
      </c>
      <c r="K26" s="41">
        <v>0.17</v>
      </c>
    </row>
    <row r="27" spans="1:11" ht="12" customHeight="1" x14ac:dyDescent="0.25">
      <c r="A27" s="35">
        <v>41234</v>
      </c>
      <c r="B27" s="40">
        <v>94.921199999999999</v>
      </c>
      <c r="C27" s="40">
        <v>1.6680999999999999</v>
      </c>
      <c r="D27" s="40">
        <v>0.1053</v>
      </c>
      <c r="E27" s="40">
        <v>1.7951999999999999</v>
      </c>
      <c r="F27" s="40">
        <v>2.1432000000000002</v>
      </c>
      <c r="G27" s="41">
        <v>284.10000000000002</v>
      </c>
      <c r="H27" s="41">
        <v>27.59</v>
      </c>
      <c r="I27" s="40">
        <v>38.323397913561848</v>
      </c>
      <c r="J27" s="41">
        <v>49.65</v>
      </c>
      <c r="K27" s="41">
        <v>0.17</v>
      </c>
    </row>
    <row r="28" spans="1:11" ht="12" customHeight="1" x14ac:dyDescent="0.25">
      <c r="A28" s="35">
        <v>41235</v>
      </c>
      <c r="B28" s="40">
        <v>95.072699999999998</v>
      </c>
      <c r="C28" s="40">
        <v>1.694</v>
      </c>
      <c r="D28" s="40">
        <v>0.1123</v>
      </c>
      <c r="E28" s="40">
        <v>1.8173999999999999</v>
      </c>
      <c r="F28" s="40">
        <v>2.0428999999999999</v>
      </c>
      <c r="G28" s="41">
        <v>284.35000000000002</v>
      </c>
      <c r="H28" s="41">
        <v>26.34</v>
      </c>
      <c r="I28" s="40">
        <v>38.226527570789862</v>
      </c>
      <c r="J28" s="41">
        <v>49.68</v>
      </c>
      <c r="K28" s="41">
        <v>0.24</v>
      </c>
    </row>
    <row r="29" spans="1:11" ht="12" customHeight="1" x14ac:dyDescent="0.25">
      <c r="A29" s="35">
        <v>41236</v>
      </c>
      <c r="B29" s="40">
        <v>94.9238</v>
      </c>
      <c r="C29" s="40">
        <v>1.657</v>
      </c>
      <c r="D29" s="40">
        <v>9.6799999999999997E-2</v>
      </c>
      <c r="E29" s="40">
        <v>1.7655000000000001</v>
      </c>
      <c r="F29" s="40">
        <v>2.0817999999999999</v>
      </c>
      <c r="G29" s="41">
        <v>284.75</v>
      </c>
      <c r="H29" s="41">
        <v>22.94</v>
      </c>
      <c r="I29" s="40">
        <v>38.327123695976155</v>
      </c>
      <c r="J29" s="41">
        <v>49.74</v>
      </c>
      <c r="K29" s="41">
        <v>0.38</v>
      </c>
    </row>
    <row r="30" spans="1:11" ht="12" customHeight="1" x14ac:dyDescent="0.25">
      <c r="A30" s="35">
        <v>41237</v>
      </c>
      <c r="B30" s="40">
        <v>94.848500000000001</v>
      </c>
      <c r="C30" s="40">
        <v>1.6974</v>
      </c>
      <c r="D30" s="40">
        <v>0.10009999999999999</v>
      </c>
      <c r="E30" s="40">
        <v>1.806</v>
      </c>
      <c r="F30" s="40">
        <v>2.0985</v>
      </c>
      <c r="G30" s="41">
        <v>283.81</v>
      </c>
      <c r="H30" s="41">
        <v>21.17</v>
      </c>
      <c r="I30" s="40">
        <v>38.248882265275704</v>
      </c>
      <c r="J30" s="41">
        <v>49.7</v>
      </c>
      <c r="K30" s="41">
        <v>0.52</v>
      </c>
    </row>
    <row r="31" spans="1:11" ht="12" customHeight="1" x14ac:dyDescent="0.25">
      <c r="A31" s="35">
        <v>41238</v>
      </c>
      <c r="B31" s="40">
        <v>94.937799999999996</v>
      </c>
      <c r="C31" s="40">
        <v>1.7444999999999999</v>
      </c>
      <c r="D31" s="40">
        <v>0.1082</v>
      </c>
      <c r="E31" s="40">
        <v>1.8645</v>
      </c>
      <c r="F31" s="40">
        <v>2.1177000000000001</v>
      </c>
      <c r="G31" s="41">
        <v>283.83999999999997</v>
      </c>
      <c r="H31" s="41">
        <v>22.33</v>
      </c>
      <c r="I31" s="40">
        <v>38.263785394932938</v>
      </c>
      <c r="J31" s="41">
        <v>49.65</v>
      </c>
      <c r="K31" s="41">
        <v>0.39</v>
      </c>
    </row>
    <row r="32" spans="1:11" ht="12" customHeight="1" x14ac:dyDescent="0.25">
      <c r="A32" s="35">
        <v>41239</v>
      </c>
      <c r="B32" s="40">
        <v>94.865899999999996</v>
      </c>
      <c r="C32" s="40">
        <v>1.6557999999999999</v>
      </c>
      <c r="D32" s="40">
        <v>0.11219999999999999</v>
      </c>
      <c r="E32" s="40">
        <v>1.7806</v>
      </c>
      <c r="F32" s="40">
        <v>2.0726</v>
      </c>
      <c r="G32" s="41">
        <v>282.74</v>
      </c>
      <c r="H32" s="41">
        <v>22.36</v>
      </c>
      <c r="I32" s="40">
        <v>38.241430700447097</v>
      </c>
      <c r="J32" s="41">
        <v>49.66</v>
      </c>
      <c r="K32" s="41">
        <v>0.31</v>
      </c>
    </row>
    <row r="33" spans="1:11" ht="12" customHeight="1" x14ac:dyDescent="0.25">
      <c r="A33" s="35">
        <v>41240</v>
      </c>
      <c r="B33" s="40">
        <v>95.286799999999999</v>
      </c>
      <c r="C33" s="40">
        <v>1.3147</v>
      </c>
      <c r="D33" s="40">
        <v>0.11559999999999999</v>
      </c>
      <c r="E33" s="40">
        <v>1.4424999999999999</v>
      </c>
      <c r="F33" s="40">
        <v>2.0588000000000002</v>
      </c>
      <c r="G33" s="41">
        <v>279.06</v>
      </c>
      <c r="H33" s="41">
        <v>19.75</v>
      </c>
      <c r="I33" s="40">
        <v>38.215350223546949</v>
      </c>
      <c r="J33" s="41">
        <v>49.69</v>
      </c>
      <c r="K33" s="41">
        <v>0.12</v>
      </c>
    </row>
    <row r="34" spans="1:11" ht="12" customHeight="1" x14ac:dyDescent="0.25">
      <c r="A34" s="35">
        <v>41241</v>
      </c>
      <c r="B34" s="40">
        <v>95.072599999999994</v>
      </c>
      <c r="C34" s="40">
        <v>1.3929</v>
      </c>
      <c r="D34" s="40">
        <v>0.1202</v>
      </c>
      <c r="E34" s="40">
        <v>1.5266</v>
      </c>
      <c r="F34" s="40">
        <v>2.1080999999999999</v>
      </c>
      <c r="G34" s="41">
        <v>279.77999999999997</v>
      </c>
      <c r="H34" s="41">
        <v>21.05</v>
      </c>
      <c r="I34" s="40">
        <v>38.215350223546949</v>
      </c>
      <c r="J34" s="41">
        <v>49.65</v>
      </c>
      <c r="K34" s="41">
        <v>0.09</v>
      </c>
    </row>
    <row r="35" spans="1:11" ht="12" customHeight="1" x14ac:dyDescent="0.25">
      <c r="A35" s="35">
        <v>41242</v>
      </c>
      <c r="B35" s="40">
        <v>95.128900000000002</v>
      </c>
      <c r="C35" s="40">
        <v>1.4263999999999999</v>
      </c>
      <c r="D35" s="40">
        <v>0.1116</v>
      </c>
      <c r="E35" s="40">
        <v>1.5438000000000001</v>
      </c>
      <c r="F35" s="40">
        <v>2.1223000000000001</v>
      </c>
      <c r="G35" s="41">
        <v>282.31</v>
      </c>
      <c r="H35" s="41">
        <v>21.09</v>
      </c>
      <c r="I35" s="40">
        <v>38.34575260804769</v>
      </c>
      <c r="J35" s="41">
        <v>49.82</v>
      </c>
      <c r="K35" s="41">
        <v>0.1</v>
      </c>
    </row>
    <row r="36" spans="1:11" ht="12" customHeight="1" x14ac:dyDescent="0.25">
      <c r="A36" s="35">
        <v>41243</v>
      </c>
      <c r="B36" s="40">
        <v>94.970600000000005</v>
      </c>
      <c r="C36" s="40">
        <v>1.5911</v>
      </c>
      <c r="D36" s="40">
        <v>0.1149</v>
      </c>
      <c r="E36" s="40">
        <v>1.7157</v>
      </c>
      <c r="F36" s="40">
        <v>2.1280000000000001</v>
      </c>
      <c r="G36" s="41">
        <v>283.5</v>
      </c>
      <c r="H36" s="41">
        <v>22.66</v>
      </c>
      <c r="I36" s="40">
        <v>38.256333830104325</v>
      </c>
      <c r="J36" s="41">
        <v>49.59</v>
      </c>
      <c r="K36" s="41">
        <v>0.14000000000000001</v>
      </c>
    </row>
    <row r="37" spans="1:11" ht="12" customHeight="1" thickBot="1" x14ac:dyDescent="0.3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4" t="s">
        <v>17</v>
      </c>
      <c r="B39" s="24">
        <f>MIN(B7:B36)</f>
        <v>94.001800000000003</v>
      </c>
      <c r="C39" s="24">
        <f t="shared" ref="C39:K39" si="0">MIN(C7:C36)</f>
        <v>1.3147</v>
      </c>
      <c r="D39" s="24">
        <f t="shared" si="0"/>
        <v>8.3699999999999997E-2</v>
      </c>
      <c r="E39" s="24">
        <f t="shared" si="0"/>
        <v>1.4424999999999999</v>
      </c>
      <c r="F39" s="24">
        <f t="shared" si="0"/>
        <v>1.929</v>
      </c>
      <c r="G39" s="24">
        <f t="shared" si="0"/>
        <v>279.06</v>
      </c>
      <c r="H39" s="24">
        <f t="shared" si="0"/>
        <v>19.75</v>
      </c>
      <c r="I39" s="24">
        <f t="shared" si="0"/>
        <v>38.00670640834575</v>
      </c>
      <c r="J39" s="24">
        <f t="shared" si="0"/>
        <v>49.14</v>
      </c>
      <c r="K39" s="24">
        <f t="shared" si="0"/>
        <v>0.09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Aldo Luna</cp:lastModifiedBy>
  <cp:lastPrinted>2015-06-15T01:50:25Z</cp:lastPrinted>
  <dcterms:created xsi:type="dcterms:W3CDTF">2012-05-21T15:11:37Z</dcterms:created>
  <dcterms:modified xsi:type="dcterms:W3CDTF">2015-06-15T01:50:34Z</dcterms:modified>
</cp:coreProperties>
</file>