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"/>
    </mc:Choice>
  </mc:AlternateContent>
  <bookViews>
    <workbookView xWindow="120" yWindow="45" windowWidth="1548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Máximos!$A$1:$L$49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L43" i="1"/>
  <c r="C42" i="1"/>
  <c r="D42" i="1"/>
  <c r="E42" i="1"/>
  <c r="F42" i="1"/>
  <c r="G42" i="1"/>
  <c r="H42" i="1"/>
  <c r="I42" i="1"/>
  <c r="J42" i="1"/>
  <c r="K42" i="1"/>
  <c r="C41" i="1"/>
  <c r="D41" i="1"/>
  <c r="E41" i="1"/>
  <c r="F41" i="1"/>
  <c r="G41" i="1"/>
  <c r="H41" i="1"/>
  <c r="I41" i="1"/>
  <c r="J41" i="1"/>
  <c r="K41" i="1"/>
  <c r="C40" i="1"/>
  <c r="D40" i="1"/>
  <c r="E40" i="1"/>
  <c r="F40" i="1"/>
  <c r="G40" i="1"/>
  <c r="H40" i="1"/>
  <c r="I40" i="1"/>
  <c r="J40" i="1"/>
  <c r="K40" i="1"/>
  <c r="B43" i="1"/>
  <c r="B42" i="1"/>
  <c r="B41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<sst xmlns="http://schemas.openxmlformats.org/spreadsheetml/2006/main" count="72" uniqueCount="29">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</sst>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7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6" fillId="0" borderId="16" xfId="0" applyNumberFormat="1" applyFont="1" applyFill="1" applyBorder="1" applyAlignment="1" applyProtection="1">
      <alignment horizontal="left"/>
      <protection locked="0"/>
    </xf>
    <xf numFmtId="165" fontId="13" fillId="0" borderId="31" xfId="2" applyNumberFormat="1" applyFont="1" applyFill="1" applyBorder="1" applyAlignment="1" applyProtection="1">
      <alignment horizontal="right" wrapText="1"/>
      <protection locked="0"/>
    </xf>
    <xf numFmtId="165" fontId="14" fillId="0" borderId="3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7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7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  <c r="L2" s="26"/>
      <c r="M2" s="19"/>
      <c r="N2" s="19"/>
    </row>
    <row r="3" spans="1:17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  <c r="L3" s="26"/>
      <c r="M3" s="19"/>
      <c r="N3" s="19"/>
    </row>
    <row r="4" spans="1:17" ht="15.75" thickBot="1" x14ac:dyDescent="0.3">
      <c r="A4" s="49" t="s">
        <v>2</v>
      </c>
      <c r="B4" s="49"/>
      <c r="C4" s="50" t="s">
        <v>9</v>
      </c>
      <c r="D4" s="5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8" t="s">
        <v>15</v>
      </c>
      <c r="B6" s="9" t="s">
        <v>3</v>
      </c>
      <c r="C6" s="9" t="s">
        <v>14</v>
      </c>
      <c r="D6" s="9" t="s">
        <v>4</v>
      </c>
      <c r="E6" s="10" t="s">
        <v>5</v>
      </c>
      <c r="F6" s="9" t="s">
        <v>6</v>
      </c>
      <c r="G6" s="9" t="s">
        <v>10</v>
      </c>
      <c r="H6" s="9" t="s">
        <v>11</v>
      </c>
      <c r="I6" s="9" t="s">
        <v>12</v>
      </c>
      <c r="J6" s="9" t="s">
        <v>20</v>
      </c>
      <c r="K6" s="9" t="s">
        <v>13</v>
      </c>
      <c r="L6" s="27"/>
      <c r="M6" s="15" t="s">
        <v>23</v>
      </c>
      <c r="N6" s="15" t="s">
        <v>24</v>
      </c>
    </row>
    <row r="7" spans="1:17" ht="12" customHeight="1" x14ac:dyDescent="0.25">
      <c r="A7" s="35">
        <v>41244</v>
      </c>
      <c r="B7" s="36">
        <v>95.244004166666656</v>
      </c>
      <c r="C7" s="36">
        <v>1.7107416666666668</v>
      </c>
      <c r="D7" s="36">
        <v>0.1190875</v>
      </c>
      <c r="E7" s="36">
        <v>1.8298291666666668</v>
      </c>
      <c r="F7" s="36">
        <v>2.1763541666666666</v>
      </c>
      <c r="G7" s="37">
        <v>284.92</v>
      </c>
      <c r="H7" s="37">
        <v>25.22</v>
      </c>
      <c r="I7" s="36">
        <v>38.320758817685046</v>
      </c>
      <c r="J7" s="37">
        <v>49.77</v>
      </c>
      <c r="K7" s="37">
        <v>0.46</v>
      </c>
      <c r="L7" s="28"/>
      <c r="M7" s="20"/>
      <c r="N7" s="20"/>
    </row>
    <row r="8" spans="1:17" ht="12" customHeight="1" x14ac:dyDescent="0.25">
      <c r="A8" s="35">
        <v>41245</v>
      </c>
      <c r="B8" s="36">
        <v>95.093083333333325</v>
      </c>
      <c r="C8" s="36">
        <v>1.7973208333333333</v>
      </c>
      <c r="D8" s="36">
        <v>0.10884166666666667</v>
      </c>
      <c r="E8" s="36">
        <v>1.9061625</v>
      </c>
      <c r="F8" s="36">
        <v>2.1994708333333333</v>
      </c>
      <c r="G8" s="37">
        <v>286.22000000000003</v>
      </c>
      <c r="H8" s="37">
        <v>26.58</v>
      </c>
      <c r="I8" s="36">
        <v>38.343113512170888</v>
      </c>
      <c r="J8" s="37">
        <v>49.73</v>
      </c>
      <c r="K8" s="37">
        <v>0.68</v>
      </c>
      <c r="L8" s="29"/>
      <c r="M8" s="25"/>
      <c r="N8" s="25"/>
    </row>
    <row r="9" spans="1:17" ht="12" customHeight="1" x14ac:dyDescent="0.25">
      <c r="A9" s="35">
        <v>41246</v>
      </c>
      <c r="B9" s="36">
        <v>95.039895833333333</v>
      </c>
      <c r="C9" s="36">
        <v>1.8083958333333334</v>
      </c>
      <c r="D9" s="36">
        <v>0.1159375</v>
      </c>
      <c r="E9" s="36">
        <v>1.9243333333333335</v>
      </c>
      <c r="F9" s="36">
        <v>2.2641249999999999</v>
      </c>
      <c r="G9" s="37">
        <v>285.62</v>
      </c>
      <c r="H9" s="37">
        <v>27.42</v>
      </c>
      <c r="I9" s="36">
        <v>38.32883134624938</v>
      </c>
      <c r="J9" s="37">
        <v>49.71</v>
      </c>
      <c r="K9" s="37">
        <v>0.72</v>
      </c>
      <c r="L9" s="29"/>
      <c r="M9" s="25"/>
      <c r="N9" s="25"/>
    </row>
    <row r="10" spans="1:17" ht="12" customHeight="1" x14ac:dyDescent="0.25">
      <c r="A10" s="35">
        <v>41247</v>
      </c>
      <c r="B10" s="36">
        <v>95.243379166666671</v>
      </c>
      <c r="C10" s="36">
        <v>1.7683166666666668</v>
      </c>
      <c r="D10" s="36">
        <v>0.13289583333333335</v>
      </c>
      <c r="E10" s="36">
        <v>1.9012125</v>
      </c>
      <c r="F10" s="36">
        <v>2.1975166666666666</v>
      </c>
      <c r="G10" s="37">
        <v>283.86</v>
      </c>
      <c r="H10" s="37">
        <v>26.86</v>
      </c>
      <c r="I10" s="36">
        <v>38.226061847988078</v>
      </c>
      <c r="J10" s="37">
        <v>49.67</v>
      </c>
      <c r="K10" s="37">
        <v>0.54</v>
      </c>
      <c r="L10" s="29"/>
      <c r="M10" s="25"/>
      <c r="N10" s="25"/>
    </row>
    <row r="11" spans="1:17" ht="12" customHeight="1" x14ac:dyDescent="0.25">
      <c r="A11" s="35">
        <v>41248</v>
      </c>
      <c r="B11" s="36">
        <v>95.106333333333325</v>
      </c>
      <c r="C11" s="36">
        <v>1.7181833333333334</v>
      </c>
      <c r="D11" s="36">
        <v>0.1195375</v>
      </c>
      <c r="E11" s="36">
        <v>1.8377208333333335</v>
      </c>
      <c r="F11" s="36">
        <v>2.3131124999999999</v>
      </c>
      <c r="G11" s="37">
        <v>285.23</v>
      </c>
      <c r="H11" s="37">
        <v>25.5</v>
      </c>
      <c r="I11" s="36">
        <v>38.355377545951313</v>
      </c>
      <c r="J11" s="37">
        <v>49.78</v>
      </c>
      <c r="K11" s="37">
        <v>0.56000000000000005</v>
      </c>
      <c r="L11" s="29"/>
      <c r="M11" s="25"/>
      <c r="N11" s="25"/>
    </row>
    <row r="12" spans="1:17" ht="12" customHeight="1" x14ac:dyDescent="0.25">
      <c r="A12" s="35">
        <v>41249</v>
      </c>
      <c r="B12" s="36">
        <v>95.168700000000001</v>
      </c>
      <c r="C12" s="36">
        <v>1.6192541666666667</v>
      </c>
      <c r="D12" s="36">
        <v>0.14749166666666669</v>
      </c>
      <c r="E12" s="36">
        <v>1.7667458333333335</v>
      </c>
      <c r="F12" s="36">
        <v>2.3113000000000001</v>
      </c>
      <c r="G12" s="37">
        <v>285.52</v>
      </c>
      <c r="H12" s="37">
        <v>23.45</v>
      </c>
      <c r="I12" s="36">
        <v>38.387667660208642</v>
      </c>
      <c r="J12" s="37">
        <v>49.86</v>
      </c>
      <c r="K12" s="37">
        <v>0.36</v>
      </c>
      <c r="L12" s="29"/>
      <c r="M12" s="25"/>
      <c r="N12" s="25"/>
    </row>
    <row r="13" spans="1:17" ht="12" customHeight="1" x14ac:dyDescent="0.25">
      <c r="A13" s="35">
        <v>41250</v>
      </c>
      <c r="B13" s="36">
        <v>95.250358333333324</v>
      </c>
      <c r="C13" s="36">
        <v>1.5726875</v>
      </c>
      <c r="D13" s="36">
        <v>0.11849999999999999</v>
      </c>
      <c r="E13" s="36">
        <v>1.6911875000000001</v>
      </c>
      <c r="F13" s="36">
        <v>2.3199624999999999</v>
      </c>
      <c r="G13" s="37">
        <v>285.52</v>
      </c>
      <c r="H13" s="37">
        <v>24.5</v>
      </c>
      <c r="I13" s="36">
        <v>38.41716343765524</v>
      </c>
      <c r="J13" s="37">
        <v>49.92</v>
      </c>
      <c r="K13" s="37">
        <v>0.13</v>
      </c>
      <c r="L13" s="29"/>
      <c r="M13" s="25"/>
      <c r="N13" s="25"/>
    </row>
    <row r="14" spans="1:17" ht="12" customHeight="1" x14ac:dyDescent="0.25">
      <c r="A14" s="35">
        <v>41251</v>
      </c>
      <c r="B14" s="36">
        <v>95.359224999999995</v>
      </c>
      <c r="C14" s="36">
        <v>1.6545166666666669</v>
      </c>
      <c r="D14" s="36">
        <v>0.1132</v>
      </c>
      <c r="E14" s="36">
        <v>1.7677166666666668</v>
      </c>
      <c r="F14" s="36">
        <v>2.1136958333333338</v>
      </c>
      <c r="G14" s="37">
        <v>284.77</v>
      </c>
      <c r="H14" s="37">
        <v>26.82</v>
      </c>
      <c r="I14" s="36">
        <v>38.339077247888724</v>
      </c>
      <c r="J14" s="37">
        <v>49.82</v>
      </c>
      <c r="K14" s="37">
        <v>0.2</v>
      </c>
      <c r="L14" s="29"/>
      <c r="M14" s="25"/>
      <c r="N14" s="25"/>
    </row>
    <row r="15" spans="1:17" ht="12" customHeight="1" x14ac:dyDescent="0.25">
      <c r="A15" s="35">
        <v>41252</v>
      </c>
      <c r="B15" s="36">
        <v>95.16098333333332</v>
      </c>
      <c r="C15" s="36">
        <v>1.7793166666666669</v>
      </c>
      <c r="D15" s="36">
        <v>0.10760833333333333</v>
      </c>
      <c r="E15" s="36">
        <v>1.886925</v>
      </c>
      <c r="F15" s="36">
        <v>2.1186875000000001</v>
      </c>
      <c r="G15" s="37">
        <v>286.72000000000003</v>
      </c>
      <c r="H15" s="37">
        <v>25.18</v>
      </c>
      <c r="I15" s="36">
        <v>38.35755091902633</v>
      </c>
      <c r="J15" s="37">
        <v>49.75</v>
      </c>
      <c r="K15" s="37">
        <v>0.32</v>
      </c>
      <c r="L15" s="29"/>
      <c r="M15" s="25"/>
      <c r="N15" s="25"/>
    </row>
    <row r="16" spans="1:17" ht="12" customHeight="1" x14ac:dyDescent="0.25">
      <c r="A16" s="35">
        <v>41253</v>
      </c>
      <c r="B16" s="36">
        <v>95.066279166666661</v>
      </c>
      <c r="C16" s="36">
        <v>1.7538374999999999</v>
      </c>
      <c r="D16" s="36">
        <v>0.1173375</v>
      </c>
      <c r="E16" s="36">
        <v>1.871175</v>
      </c>
      <c r="F16" s="36">
        <v>2.2724083333333334</v>
      </c>
      <c r="G16" s="37">
        <v>285.48</v>
      </c>
      <c r="H16" s="37">
        <v>23.3</v>
      </c>
      <c r="I16" s="36">
        <v>38.367486338797811</v>
      </c>
      <c r="J16" s="37">
        <v>49.77</v>
      </c>
      <c r="K16" s="37">
        <v>0.48</v>
      </c>
      <c r="L16" s="29"/>
      <c r="M16" s="25"/>
      <c r="N16" s="25"/>
    </row>
    <row r="17" spans="1:14" ht="12" customHeight="1" x14ac:dyDescent="0.25">
      <c r="A17" s="35">
        <v>41254</v>
      </c>
      <c r="B17" s="36">
        <v>95.117287500000003</v>
      </c>
      <c r="C17" s="36">
        <v>1.7096333333333333</v>
      </c>
      <c r="D17" s="36">
        <v>0.12582499999999999</v>
      </c>
      <c r="E17" s="36">
        <v>1.8354583333333334</v>
      </c>
      <c r="F17" s="36">
        <v>2.3229416666666665</v>
      </c>
      <c r="G17" s="37">
        <v>283.93</v>
      </c>
      <c r="H17" s="37">
        <v>19.86</v>
      </c>
      <c r="I17" s="36">
        <v>38.340784898161949</v>
      </c>
      <c r="J17" s="37">
        <v>49.78</v>
      </c>
      <c r="K17" s="37">
        <v>0.43</v>
      </c>
      <c r="L17" s="29"/>
      <c r="M17" s="25"/>
      <c r="N17" s="25"/>
    </row>
    <row r="18" spans="1:14" ht="12" customHeight="1" x14ac:dyDescent="0.25">
      <c r="A18" s="35">
        <v>41255</v>
      </c>
      <c r="B18" s="36">
        <v>94.764758333333333</v>
      </c>
      <c r="C18" s="36">
        <v>1.8434250000000001</v>
      </c>
      <c r="D18" s="36">
        <v>0.14256666666666667</v>
      </c>
      <c r="E18" s="36">
        <v>1.9859916666666668</v>
      </c>
      <c r="F18" s="36">
        <v>2.4972625000000002</v>
      </c>
      <c r="G18" s="37">
        <v>285.11</v>
      </c>
      <c r="H18" s="37">
        <v>18.600000000000001</v>
      </c>
      <c r="I18" s="36">
        <v>38.35351465474416</v>
      </c>
      <c r="J18" s="37">
        <v>49.69</v>
      </c>
      <c r="K18" s="37">
        <v>0.19</v>
      </c>
      <c r="L18" s="29"/>
      <c r="M18" s="25"/>
      <c r="N18" s="25"/>
    </row>
    <row r="19" spans="1:14" ht="12" customHeight="1" x14ac:dyDescent="0.25">
      <c r="A19" s="35">
        <v>41256</v>
      </c>
      <c r="B19" s="36">
        <v>94.907779166666657</v>
      </c>
      <c r="C19" s="36">
        <v>1.719875</v>
      </c>
      <c r="D19" s="36">
        <v>0.13698333333333335</v>
      </c>
      <c r="E19" s="36">
        <v>1.8568583333333335</v>
      </c>
      <c r="F19" s="36">
        <v>2.4825124999999999</v>
      </c>
      <c r="G19" s="37">
        <v>284.24</v>
      </c>
      <c r="H19" s="37">
        <v>19.559999999999999</v>
      </c>
      <c r="I19" s="36">
        <v>38.388909587680082</v>
      </c>
      <c r="J19" s="37">
        <v>49.79</v>
      </c>
      <c r="K19" s="37">
        <v>0.13</v>
      </c>
      <c r="L19" s="29"/>
      <c r="M19" s="25"/>
      <c r="N19" s="25"/>
    </row>
    <row r="20" spans="1:14" ht="12" customHeight="1" x14ac:dyDescent="0.25">
      <c r="A20" s="35">
        <v>41257</v>
      </c>
      <c r="B20" s="36">
        <v>94.7625125</v>
      </c>
      <c r="C20" s="36">
        <v>1.6841124999999999</v>
      </c>
      <c r="D20" s="36">
        <v>0.13230416666666667</v>
      </c>
      <c r="E20" s="36">
        <v>1.8164166666666668</v>
      </c>
      <c r="F20" s="36">
        <v>2.6363124999999998</v>
      </c>
      <c r="G20" s="37">
        <v>284.73</v>
      </c>
      <c r="H20" s="37">
        <v>22.73</v>
      </c>
      <c r="I20" s="36">
        <v>38.475068306010925</v>
      </c>
      <c r="J20" s="37">
        <v>49.87</v>
      </c>
      <c r="K20" s="37">
        <v>0.09</v>
      </c>
      <c r="L20" s="29"/>
      <c r="M20" s="25"/>
      <c r="N20" s="25"/>
    </row>
    <row r="21" spans="1:14" ht="12" customHeight="1" x14ac:dyDescent="0.25">
      <c r="A21" s="35">
        <v>41258</v>
      </c>
      <c r="B21" s="36">
        <v>95.048874999999995</v>
      </c>
      <c r="C21" s="36">
        <v>1.6370374999999999</v>
      </c>
      <c r="D21" s="36">
        <v>0.1295375</v>
      </c>
      <c r="E21" s="36">
        <v>1.766575</v>
      </c>
      <c r="F21" s="36">
        <v>2.4232624999999999</v>
      </c>
      <c r="G21" s="37">
        <v>284.64</v>
      </c>
      <c r="H21" s="37">
        <v>25.72</v>
      </c>
      <c r="I21" s="36">
        <v>38.423994038748134</v>
      </c>
      <c r="J21" s="37">
        <v>49.87</v>
      </c>
      <c r="K21" s="37">
        <v>0.1</v>
      </c>
      <c r="L21" s="29"/>
      <c r="M21" s="25"/>
      <c r="N21" s="25"/>
    </row>
    <row r="22" spans="1:14" ht="12" customHeight="1" x14ac:dyDescent="0.25">
      <c r="A22" s="35">
        <v>41259</v>
      </c>
      <c r="B22" s="36">
        <v>95.471962500000004</v>
      </c>
      <c r="C22" s="36">
        <v>1.4984458333333335</v>
      </c>
      <c r="D22" s="36">
        <v>0.12938749999999999</v>
      </c>
      <c r="E22" s="36">
        <v>1.6278333333333332</v>
      </c>
      <c r="F22" s="36">
        <v>2.2235583333333331</v>
      </c>
      <c r="G22" s="37">
        <v>282.83999999999997</v>
      </c>
      <c r="H22" s="37">
        <v>27.29</v>
      </c>
      <c r="I22" s="36">
        <v>38.357395678092395</v>
      </c>
      <c r="J22" s="37">
        <v>49.93</v>
      </c>
      <c r="K22" s="37">
        <v>0.13</v>
      </c>
      <c r="L22" s="29"/>
      <c r="M22" s="25"/>
      <c r="N22" s="25"/>
    </row>
    <row r="23" spans="1:14" ht="12" customHeight="1" x14ac:dyDescent="0.25">
      <c r="A23" s="35">
        <v>41260</v>
      </c>
      <c r="B23" s="36">
        <v>95.484445833333325</v>
      </c>
      <c r="C23" s="36">
        <v>1.5074083333333335</v>
      </c>
      <c r="D23" s="36">
        <v>0.13347083333333332</v>
      </c>
      <c r="E23" s="36">
        <v>1.6408791666666667</v>
      </c>
      <c r="F23" s="36">
        <v>2.1983958333333335</v>
      </c>
      <c r="G23" s="37">
        <v>282.5</v>
      </c>
      <c r="H23" s="37">
        <v>27.15</v>
      </c>
      <c r="I23" s="36">
        <v>38.341871584699454</v>
      </c>
      <c r="J23" s="37">
        <v>49.91</v>
      </c>
      <c r="K23" s="37">
        <v>0.1</v>
      </c>
      <c r="L23" s="29"/>
      <c r="M23" s="25"/>
      <c r="N23" s="25"/>
    </row>
    <row r="24" spans="1:14" ht="12" customHeight="1" x14ac:dyDescent="0.25">
      <c r="A24" s="35">
        <v>41261</v>
      </c>
      <c r="B24" s="36">
        <v>95.477162500000006</v>
      </c>
      <c r="C24" s="36">
        <v>1.5663</v>
      </c>
      <c r="D24" s="36">
        <v>0.13487083333333333</v>
      </c>
      <c r="E24" s="36">
        <v>1.7011708333333333</v>
      </c>
      <c r="F24" s="36">
        <v>2.1294041666666668</v>
      </c>
      <c r="G24" s="37">
        <v>284.23</v>
      </c>
      <c r="H24" s="37">
        <v>27.22</v>
      </c>
      <c r="I24" s="36">
        <v>38.315014903129658</v>
      </c>
      <c r="J24" s="37">
        <v>49.86</v>
      </c>
      <c r="K24" s="37">
        <v>0.11</v>
      </c>
      <c r="L24" s="29"/>
      <c r="M24" s="25"/>
      <c r="N24" s="25"/>
    </row>
    <row r="25" spans="1:14" ht="12" customHeight="1" x14ac:dyDescent="0.25">
      <c r="A25" s="35">
        <v>41262</v>
      </c>
      <c r="B25" s="36">
        <v>95.417162500000003</v>
      </c>
      <c r="C25" s="36">
        <v>1.6350541666666669</v>
      </c>
      <c r="D25" s="36">
        <v>0.1340375</v>
      </c>
      <c r="E25" s="36">
        <v>1.7690916666666667</v>
      </c>
      <c r="F25" s="36">
        <v>2.1263916666666671</v>
      </c>
      <c r="G25" s="37">
        <v>284.37</v>
      </c>
      <c r="H25" s="37">
        <v>27.66</v>
      </c>
      <c r="I25" s="36">
        <v>38.285208643815203</v>
      </c>
      <c r="J25" s="37">
        <v>49.79</v>
      </c>
      <c r="K25" s="37">
        <v>0.12</v>
      </c>
      <c r="L25" s="29"/>
      <c r="M25" s="25"/>
      <c r="N25" s="25"/>
    </row>
    <row r="26" spans="1:14" ht="12" customHeight="1" x14ac:dyDescent="0.25">
      <c r="A26" s="35">
        <v>41263</v>
      </c>
      <c r="B26" s="36">
        <v>95.452945833333331</v>
      </c>
      <c r="C26" s="36">
        <v>1.4876125</v>
      </c>
      <c r="D26" s="36">
        <v>0.12512916666666665</v>
      </c>
      <c r="E26" s="36">
        <v>1.6127416666666667</v>
      </c>
      <c r="F26" s="36">
        <v>2.2642625000000001</v>
      </c>
      <c r="G26" s="37">
        <v>280.89999999999998</v>
      </c>
      <c r="H26" s="37">
        <v>21.98</v>
      </c>
      <c r="I26" s="36">
        <v>38.362518628912071</v>
      </c>
      <c r="J26" s="37">
        <v>49.94</v>
      </c>
      <c r="K26" s="37">
        <v>0.09</v>
      </c>
      <c r="L26" s="29"/>
      <c r="M26" s="25"/>
      <c r="N26" s="25"/>
    </row>
    <row r="27" spans="1:14" ht="12" customHeight="1" x14ac:dyDescent="0.25">
      <c r="A27" s="35">
        <v>41264</v>
      </c>
      <c r="B27" s="36">
        <v>95.476687499999997</v>
      </c>
      <c r="C27" s="36">
        <v>1.4501458333333332</v>
      </c>
      <c r="D27" s="36">
        <v>0.12309166666666667</v>
      </c>
      <c r="E27" s="36">
        <v>1.5732375000000001</v>
      </c>
      <c r="F27" s="36">
        <v>2.3081499999999999</v>
      </c>
      <c r="G27" s="37">
        <v>279.86</v>
      </c>
      <c r="H27" s="37">
        <v>21.17</v>
      </c>
      <c r="I27" s="36">
        <v>38.369193989071036</v>
      </c>
      <c r="J27" s="37">
        <v>49.97</v>
      </c>
      <c r="K27" s="37">
        <v>0.11</v>
      </c>
      <c r="L27" s="29"/>
      <c r="M27" s="25"/>
      <c r="N27" s="25"/>
    </row>
    <row r="28" spans="1:14" ht="12" customHeight="1" x14ac:dyDescent="0.25">
      <c r="A28" s="35">
        <v>41265</v>
      </c>
      <c r="B28" s="36">
        <v>95.487120833333321</v>
      </c>
      <c r="C28" s="36">
        <v>1.6407208333333334</v>
      </c>
      <c r="D28" s="36">
        <v>0.12203333333333333</v>
      </c>
      <c r="E28" s="36">
        <v>1.7627541666666666</v>
      </c>
      <c r="F28" s="36">
        <v>2.0520666666666667</v>
      </c>
      <c r="G28" s="37">
        <v>282.44</v>
      </c>
      <c r="H28" s="37">
        <v>22.47</v>
      </c>
      <c r="I28" s="36">
        <v>38.269839791356183</v>
      </c>
      <c r="J28" s="37">
        <v>49.79</v>
      </c>
      <c r="K28" s="37">
        <v>0.14000000000000001</v>
      </c>
      <c r="L28" s="29"/>
      <c r="M28" s="25"/>
      <c r="N28" s="25"/>
    </row>
    <row r="29" spans="1:14" ht="12" customHeight="1" x14ac:dyDescent="0.25">
      <c r="A29" s="35">
        <v>41266</v>
      </c>
      <c r="B29" s="36">
        <v>95.210095833333327</v>
      </c>
      <c r="C29" s="36">
        <v>1.7167208333333333</v>
      </c>
      <c r="D29" s="36">
        <v>0.11711249999999999</v>
      </c>
      <c r="E29" s="36">
        <v>1.8338333333333334</v>
      </c>
      <c r="F29" s="36">
        <v>2.1673333333333336</v>
      </c>
      <c r="G29" s="37">
        <v>284.7</v>
      </c>
      <c r="H29" s="37">
        <v>25.49</v>
      </c>
      <c r="I29" s="36">
        <v>38.348857426726276</v>
      </c>
      <c r="J29" s="37">
        <v>49.78</v>
      </c>
      <c r="K29" s="37">
        <v>0.16</v>
      </c>
      <c r="L29" s="29"/>
      <c r="M29" s="25"/>
      <c r="N29" s="25"/>
    </row>
    <row r="30" spans="1:14" ht="12" customHeight="1" x14ac:dyDescent="0.25">
      <c r="A30" s="35">
        <v>41267</v>
      </c>
      <c r="B30" s="36">
        <v>95.216941666666656</v>
      </c>
      <c r="C30" s="36">
        <v>1.7221666666666668</v>
      </c>
      <c r="D30" s="36">
        <v>0.12415</v>
      </c>
      <c r="E30" s="36">
        <v>1.8463166666666668</v>
      </c>
      <c r="F30" s="36">
        <v>2.1670958333333332</v>
      </c>
      <c r="G30" s="37">
        <v>285.22000000000003</v>
      </c>
      <c r="H30" s="37">
        <v>25.98</v>
      </c>
      <c r="I30" s="36">
        <v>38.33038375558867</v>
      </c>
      <c r="J30" s="37">
        <v>49.76</v>
      </c>
      <c r="K30" s="37">
        <v>0.16</v>
      </c>
      <c r="L30" s="29"/>
      <c r="M30" s="25"/>
      <c r="N30" s="25"/>
    </row>
    <row r="31" spans="1:14" ht="12" customHeight="1" x14ac:dyDescent="0.25">
      <c r="A31" s="35">
        <v>41268</v>
      </c>
      <c r="B31" s="36">
        <v>94.796070833333332</v>
      </c>
      <c r="C31" s="36">
        <v>1.7818708333333335</v>
      </c>
      <c r="D31" s="36">
        <v>9.2091666666666669E-2</v>
      </c>
      <c r="E31" s="36">
        <v>1.8739625</v>
      </c>
      <c r="F31" s="36">
        <v>2.3006583333333332</v>
      </c>
      <c r="G31" s="37">
        <v>289.2</v>
      </c>
      <c r="H31" s="37">
        <v>28.63</v>
      </c>
      <c r="I31" s="36">
        <v>38.567126179831092</v>
      </c>
      <c r="J31" s="37">
        <v>49.87</v>
      </c>
      <c r="K31" s="37">
        <v>0.14000000000000001</v>
      </c>
      <c r="L31" s="29"/>
      <c r="M31" s="25"/>
      <c r="N31" s="25"/>
    </row>
    <row r="32" spans="1:14" ht="12" customHeight="1" x14ac:dyDescent="0.25">
      <c r="A32" s="35">
        <v>41269</v>
      </c>
      <c r="B32" s="36">
        <v>94.908100000000005</v>
      </c>
      <c r="C32" s="36">
        <v>1.8852666666666669</v>
      </c>
      <c r="D32" s="36">
        <v>9.6058333333333343E-2</v>
      </c>
      <c r="E32" s="36">
        <v>1.981325</v>
      </c>
      <c r="F32" s="36">
        <v>2.1870291666666666</v>
      </c>
      <c r="G32" s="37">
        <v>287.58999999999997</v>
      </c>
      <c r="H32" s="37">
        <v>28.88</v>
      </c>
      <c r="I32" s="36">
        <v>38.410177595628419</v>
      </c>
      <c r="J32" s="37">
        <v>49.71</v>
      </c>
      <c r="K32" s="37">
        <v>0.41</v>
      </c>
      <c r="L32" s="29"/>
      <c r="M32" s="25"/>
      <c r="N32" s="25"/>
    </row>
    <row r="33" spans="1:14" ht="12" customHeight="1" x14ac:dyDescent="0.25">
      <c r="A33" s="35">
        <v>41270</v>
      </c>
      <c r="B33" s="36">
        <v>95.194616666666661</v>
      </c>
      <c r="C33" s="36">
        <v>1.7415708333333335</v>
      </c>
      <c r="D33" s="36">
        <v>0.1082</v>
      </c>
      <c r="E33" s="36">
        <v>1.8497708333333334</v>
      </c>
      <c r="F33" s="36">
        <v>2.1058625000000002</v>
      </c>
      <c r="G33" s="37">
        <v>285.73</v>
      </c>
      <c r="H33" s="37">
        <v>32.82</v>
      </c>
      <c r="I33" s="36">
        <v>38.373230253353206</v>
      </c>
      <c r="J33" s="37">
        <v>49.78</v>
      </c>
      <c r="K33" s="37">
        <v>0.56999999999999995</v>
      </c>
      <c r="L33" s="29"/>
      <c r="M33" s="25"/>
      <c r="N33" s="25"/>
    </row>
    <row r="34" spans="1:14" ht="12" customHeight="1" x14ac:dyDescent="0.25">
      <c r="A34" s="35">
        <v>41271</v>
      </c>
      <c r="B34" s="36">
        <v>95.219541666666657</v>
      </c>
      <c r="C34" s="36">
        <v>1.7709333333333335</v>
      </c>
      <c r="D34" s="36">
        <v>0.10999583333333335</v>
      </c>
      <c r="E34" s="36">
        <v>1.8809291666666668</v>
      </c>
      <c r="F34" s="36">
        <v>2.077291666666667</v>
      </c>
      <c r="G34" s="37">
        <v>284.85000000000002</v>
      </c>
      <c r="H34" s="37">
        <v>35.590000000000003</v>
      </c>
      <c r="I34" s="36">
        <v>38.328986587183309</v>
      </c>
      <c r="J34" s="37">
        <v>49.74</v>
      </c>
      <c r="K34" s="37">
        <v>0.63</v>
      </c>
      <c r="L34" s="29"/>
      <c r="M34" s="25"/>
      <c r="N34" s="25"/>
    </row>
    <row r="35" spans="1:14" ht="12" customHeight="1" x14ac:dyDescent="0.25">
      <c r="A35" s="35">
        <v>41272</v>
      </c>
      <c r="B35" s="36">
        <v>94.852487499999995</v>
      </c>
      <c r="C35" s="36">
        <v>1.8145958333333334</v>
      </c>
      <c r="D35" s="36">
        <v>9.0075000000000002E-2</v>
      </c>
      <c r="E35" s="36">
        <v>1.9046708333333335</v>
      </c>
      <c r="F35" s="36">
        <v>2.2490166666666669</v>
      </c>
      <c r="G35" s="37">
        <v>287.12</v>
      </c>
      <c r="H35" s="37">
        <v>30.2</v>
      </c>
      <c r="I35" s="36">
        <v>38.504253601589667</v>
      </c>
      <c r="J35" s="37">
        <v>49.82</v>
      </c>
      <c r="K35" s="37">
        <v>0.66</v>
      </c>
      <c r="L35" s="29"/>
      <c r="M35" s="25"/>
      <c r="N35" s="25"/>
    </row>
    <row r="36" spans="1:14" ht="12" customHeight="1" x14ac:dyDescent="0.25">
      <c r="A36" s="35">
        <v>41273</v>
      </c>
      <c r="B36" s="36">
        <v>94.770595833333331</v>
      </c>
      <c r="C36" s="36">
        <v>1.7893333333333334</v>
      </c>
      <c r="D36" s="36">
        <v>9.186666666666668E-2</v>
      </c>
      <c r="E36" s="36">
        <v>1.8812</v>
      </c>
      <c r="F36" s="36">
        <v>2.3222208333333332</v>
      </c>
      <c r="G36" s="37">
        <v>287.73</v>
      </c>
      <c r="H36" s="37">
        <v>26.8</v>
      </c>
      <c r="I36" s="36">
        <v>38.558587928464974</v>
      </c>
      <c r="J36" s="37">
        <v>49.86</v>
      </c>
      <c r="K36" s="37">
        <v>0.67</v>
      </c>
      <c r="L36" s="29"/>
      <c r="M36" s="25"/>
      <c r="N36" s="25"/>
    </row>
    <row r="37" spans="1:14" ht="12" customHeight="1" thickBot="1" x14ac:dyDescent="0.3">
      <c r="A37" s="35">
        <v>41274</v>
      </c>
      <c r="B37" s="36">
        <v>95.274487500000006</v>
      </c>
      <c r="C37" s="36">
        <v>1.7704791666666668</v>
      </c>
      <c r="D37" s="36">
        <v>9.9216666666666661E-2</v>
      </c>
      <c r="E37" s="36">
        <v>1.8696958333333336</v>
      </c>
      <c r="F37" s="36">
        <v>2.0174833333333333</v>
      </c>
      <c r="G37" s="37">
        <v>285.87</v>
      </c>
      <c r="H37" s="37">
        <v>27.08</v>
      </c>
      <c r="I37" s="36">
        <v>38.335506706408346</v>
      </c>
      <c r="J37" s="37">
        <v>49.75</v>
      </c>
      <c r="K37" s="37">
        <v>0.49</v>
      </c>
      <c r="L37" s="29"/>
      <c r="M37" s="25"/>
      <c r="N37" s="25"/>
    </row>
    <row r="38" spans="1:14" ht="17.25" customHeight="1" x14ac:dyDescent="0.25">
      <c r="A38" s="48" t="s">
        <v>26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30"/>
      <c r="M38" s="30"/>
      <c r="N38" s="30"/>
    </row>
    <row r="39" spans="1:14" ht="7.5" customHeight="1" thickBot="1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4" x14ac:dyDescent="0.25">
      <c r="A40" s="11" t="s">
        <v>17</v>
      </c>
      <c r="B40" s="21">
        <f>MIN(B7:B36)</f>
        <v>94.7625125</v>
      </c>
      <c r="C40" s="21">
        <f t="shared" ref="C40:K40" si="0">MIN(C7:C36)</f>
        <v>1.4501458333333332</v>
      </c>
      <c r="D40" s="21">
        <f t="shared" si="0"/>
        <v>9.0075000000000002E-2</v>
      </c>
      <c r="E40" s="21">
        <f t="shared" si="0"/>
        <v>1.5732375000000001</v>
      </c>
      <c r="F40" s="21">
        <f t="shared" si="0"/>
        <v>2.0520666666666667</v>
      </c>
      <c r="G40" s="21">
        <f t="shared" si="0"/>
        <v>279.86</v>
      </c>
      <c r="H40" s="21">
        <f t="shared" si="0"/>
        <v>18.600000000000001</v>
      </c>
      <c r="I40" s="21">
        <f t="shared" si="0"/>
        <v>38.226061847988078</v>
      </c>
      <c r="J40" s="21">
        <f t="shared" si="0"/>
        <v>49.67</v>
      </c>
      <c r="K40" s="21">
        <f t="shared" si="0"/>
        <v>0.09</v>
      </c>
      <c r="L40" s="18"/>
    </row>
    <row r="41" spans="1:14" x14ac:dyDescent="0.25">
      <c r="A41" s="12" t="s">
        <v>18</v>
      </c>
      <c r="B41" s="22">
        <f>AVERAGE(B7:B36)</f>
        <v>95.158979722222227</v>
      </c>
      <c r="C41" s="22">
        <f t="shared" ref="C41:K41" si="1">AVERAGE(C7:C36)</f>
        <v>1.6928266666666667</v>
      </c>
      <c r="D41" s="22">
        <f t="shared" si="1"/>
        <v>0.1199741666666667</v>
      </c>
      <c r="E41" s="22">
        <f t="shared" si="1"/>
        <v>1.8128008333333332</v>
      </c>
      <c r="F41" s="22">
        <f t="shared" si="1"/>
        <v>2.2509220833333337</v>
      </c>
      <c r="G41" s="22">
        <f t="shared" si="1"/>
        <v>284.85966666666661</v>
      </c>
      <c r="H41" s="22">
        <f t="shared" si="1"/>
        <v>25.687666666666676</v>
      </c>
      <c r="I41" s="22">
        <f t="shared" si="1"/>
        <v>38.371600223546942</v>
      </c>
      <c r="J41" s="22">
        <f t="shared" si="1"/>
        <v>49.809666666666651</v>
      </c>
      <c r="K41" s="22">
        <f t="shared" si="1"/>
        <v>0.31966666666666665</v>
      </c>
      <c r="L41" s="18"/>
    </row>
    <row r="42" spans="1:14" x14ac:dyDescent="0.25">
      <c r="A42" s="13" t="s">
        <v>19</v>
      </c>
      <c r="B42" s="23">
        <f>MAX(B7:B36)</f>
        <v>95.487120833333321</v>
      </c>
      <c r="C42" s="23">
        <f t="shared" ref="C42:K42" si="2">MAX(C7:C36)</f>
        <v>1.8852666666666669</v>
      </c>
      <c r="D42" s="23">
        <f t="shared" si="2"/>
        <v>0.14749166666666669</v>
      </c>
      <c r="E42" s="23">
        <f t="shared" si="2"/>
        <v>1.9859916666666668</v>
      </c>
      <c r="F42" s="23">
        <f t="shared" si="2"/>
        <v>2.6363124999999998</v>
      </c>
      <c r="G42" s="23">
        <f t="shared" si="2"/>
        <v>289.2</v>
      </c>
      <c r="H42" s="23">
        <f t="shared" si="2"/>
        <v>35.590000000000003</v>
      </c>
      <c r="I42" s="23">
        <f t="shared" si="2"/>
        <v>38.567126179831092</v>
      </c>
      <c r="J42" s="23">
        <f t="shared" si="2"/>
        <v>49.97</v>
      </c>
      <c r="K42" s="23">
        <f t="shared" si="2"/>
        <v>0.72</v>
      </c>
      <c r="L42" s="18"/>
    </row>
    <row r="43" spans="1:14" ht="15.75" thickBot="1" x14ac:dyDescent="0.3">
      <c r="A43" s="16" t="s">
        <v>25</v>
      </c>
      <c r="B43" s="24">
        <f>STDEV(B7:B36)</f>
        <v>0.23485111910280024</v>
      </c>
      <c r="C43" s="24">
        <f t="shared" ref="C43:L43" si="3">STDEV(C7:C36)</f>
        <v>0.11212387299159809</v>
      </c>
      <c r="D43" s="24">
        <f t="shared" si="3"/>
        <v>1.4831205872231457E-2</v>
      </c>
      <c r="E43" s="24">
        <f t="shared" si="3"/>
        <v>0.10557275587048075</v>
      </c>
      <c r="F43" s="24">
        <f t="shared" si="3"/>
        <v>0.13282728700035612</v>
      </c>
      <c r="G43" s="24">
        <f t="shared" si="3"/>
        <v>1.9211912312746078</v>
      </c>
      <c r="H43" s="24">
        <f t="shared" si="3"/>
        <v>3.6884214765269898</v>
      </c>
      <c r="I43" s="24">
        <f t="shared" si="3"/>
        <v>7.5157841837019221E-2</v>
      </c>
      <c r="J43" s="24">
        <f t="shared" si="3"/>
        <v>7.810176091146194E-2</v>
      </c>
      <c r="K43" s="24">
        <f t="shared" si="3"/>
        <v>0.2232747392684678</v>
      </c>
      <c r="L43" s="24" t="e">
        <f t="shared" si="3"/>
        <v>#DIV/0!</v>
      </c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1"/>
    </row>
    <row r="46" spans="1:14" x14ac:dyDescent="0.25">
      <c r="A46" s="2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4"/>
    </row>
    <row r="47" spans="1:14" x14ac:dyDescent="0.25">
      <c r="A47" s="2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4"/>
    </row>
    <row r="48" spans="1:14" x14ac:dyDescent="0.25">
      <c r="A48" s="2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4"/>
    </row>
    <row r="49" spans="1:14" x14ac:dyDescent="0.25">
      <c r="A49" s="2"/>
      <c r="B49" s="45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2" zoomScale="60" zoomScaleNormal="100" workbookViewId="0">
      <selection activeCell="L42" sqref="L42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3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3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 x14ac:dyDescent="0.3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1" t="s">
        <v>3</v>
      </c>
      <c r="C6" s="31" t="s">
        <v>14</v>
      </c>
      <c r="D6" s="31" t="s">
        <v>4</v>
      </c>
      <c r="E6" s="32" t="s">
        <v>5</v>
      </c>
      <c r="F6" s="31" t="s">
        <v>6</v>
      </c>
      <c r="G6" s="31" t="s">
        <v>10</v>
      </c>
      <c r="H6" s="31" t="s">
        <v>11</v>
      </c>
      <c r="I6" s="31" t="s">
        <v>12</v>
      </c>
      <c r="J6" s="31" t="s">
        <v>20</v>
      </c>
      <c r="K6" s="31" t="s">
        <v>13</v>
      </c>
      <c r="L6" s="7"/>
    </row>
    <row r="7" spans="1:13" ht="12" customHeight="1" x14ac:dyDescent="0.25">
      <c r="A7" s="35">
        <v>41244</v>
      </c>
      <c r="B7" s="36">
        <v>95.399100000000004</v>
      </c>
      <c r="C7" s="36">
        <v>1.7748999999999999</v>
      </c>
      <c r="D7" s="36">
        <v>0.13919999999999999</v>
      </c>
      <c r="E7" s="36">
        <v>1.8922000000000001</v>
      </c>
      <c r="F7" s="36">
        <v>2.2593999999999999</v>
      </c>
      <c r="G7" s="37">
        <v>286.44</v>
      </c>
      <c r="H7" s="37">
        <v>30.1</v>
      </c>
      <c r="I7" s="36">
        <v>38.386736214605065</v>
      </c>
      <c r="J7" s="37">
        <v>49.85</v>
      </c>
      <c r="K7" s="37">
        <v>0.57999999999999996</v>
      </c>
    </row>
    <row r="8" spans="1:13" ht="12" customHeight="1" x14ac:dyDescent="0.25">
      <c r="A8" s="35">
        <v>41245</v>
      </c>
      <c r="B8" s="36">
        <v>95.362899999999996</v>
      </c>
      <c r="C8" s="36">
        <v>1.9332</v>
      </c>
      <c r="D8" s="36">
        <v>0.11459999999999999</v>
      </c>
      <c r="E8" s="36">
        <v>2.0430999999999999</v>
      </c>
      <c r="F8" s="36">
        <v>2.2928000000000002</v>
      </c>
      <c r="G8" s="37">
        <v>287.48</v>
      </c>
      <c r="H8" s="37">
        <v>30.23</v>
      </c>
      <c r="I8" s="36">
        <v>38.41654247391952</v>
      </c>
      <c r="J8" s="37">
        <v>49.8</v>
      </c>
      <c r="K8" s="37">
        <v>0.81</v>
      </c>
    </row>
    <row r="9" spans="1:13" ht="12" customHeight="1" x14ac:dyDescent="0.25">
      <c r="A9" s="35">
        <v>41246</v>
      </c>
      <c r="B9" s="36">
        <v>95.481399999999994</v>
      </c>
      <c r="C9" s="36">
        <v>2.0468999999999999</v>
      </c>
      <c r="D9" s="36">
        <v>0.13800000000000001</v>
      </c>
      <c r="E9" s="36">
        <v>2.1459999999999999</v>
      </c>
      <c r="F9" s="36">
        <v>2.4611000000000001</v>
      </c>
      <c r="G9" s="37">
        <v>287.14999999999998</v>
      </c>
      <c r="H9" s="37">
        <v>30.73</v>
      </c>
      <c r="I9" s="36">
        <v>38.397913561847986</v>
      </c>
      <c r="J9" s="37">
        <v>49.82</v>
      </c>
      <c r="K9" s="37">
        <v>0.82</v>
      </c>
    </row>
    <row r="10" spans="1:13" ht="12" customHeight="1" x14ac:dyDescent="0.25">
      <c r="A10" s="35">
        <v>41247</v>
      </c>
      <c r="B10" s="36">
        <v>95.480500000000006</v>
      </c>
      <c r="C10" s="36">
        <v>1.9743999999999999</v>
      </c>
      <c r="D10" s="36">
        <v>0.15060000000000001</v>
      </c>
      <c r="E10" s="36">
        <v>2.0966999999999998</v>
      </c>
      <c r="F10" s="36">
        <v>2.3296000000000001</v>
      </c>
      <c r="G10" s="37">
        <v>286.61</v>
      </c>
      <c r="H10" s="37">
        <v>31.76</v>
      </c>
      <c r="I10" s="36">
        <v>38.274962742175859</v>
      </c>
      <c r="J10" s="37">
        <v>49.77</v>
      </c>
      <c r="K10" s="37">
        <v>0.71</v>
      </c>
    </row>
    <row r="11" spans="1:13" ht="12" customHeight="1" x14ac:dyDescent="0.25">
      <c r="A11" s="35">
        <v>41248</v>
      </c>
      <c r="B11" s="36">
        <v>95.325500000000005</v>
      </c>
      <c r="C11" s="36">
        <v>2.0941999999999998</v>
      </c>
      <c r="D11" s="36">
        <v>0.1268</v>
      </c>
      <c r="E11" s="36">
        <v>2.1956000000000002</v>
      </c>
      <c r="F11" s="36">
        <v>2.4415</v>
      </c>
      <c r="G11" s="37">
        <v>286.79000000000002</v>
      </c>
      <c r="H11" s="37">
        <v>29.4</v>
      </c>
      <c r="I11" s="36">
        <v>38.450074515648289</v>
      </c>
      <c r="J11" s="37">
        <v>49.91</v>
      </c>
      <c r="K11" s="37">
        <v>0.75</v>
      </c>
    </row>
    <row r="12" spans="1:13" ht="12" customHeight="1" x14ac:dyDescent="0.25">
      <c r="A12" s="35">
        <v>41249</v>
      </c>
      <c r="B12" s="36">
        <v>95.478999999999999</v>
      </c>
      <c r="C12" s="36">
        <v>1.7909999999999999</v>
      </c>
      <c r="D12" s="36">
        <v>0.50590000000000002</v>
      </c>
      <c r="E12" s="36">
        <v>2.2968999999999999</v>
      </c>
      <c r="F12" s="36">
        <v>3.1183999999999998</v>
      </c>
      <c r="G12" s="37">
        <v>287.18</v>
      </c>
      <c r="H12" s="37">
        <v>27.15</v>
      </c>
      <c r="I12" s="36">
        <v>38.740685543964233</v>
      </c>
      <c r="J12" s="37">
        <v>50.15</v>
      </c>
      <c r="K12" s="37">
        <v>0.59</v>
      </c>
    </row>
    <row r="13" spans="1:13" ht="12" customHeight="1" x14ac:dyDescent="0.25">
      <c r="A13" s="35">
        <v>41250</v>
      </c>
      <c r="B13" s="36">
        <v>95.551500000000004</v>
      </c>
      <c r="C13" s="36">
        <v>1.8028</v>
      </c>
      <c r="D13" s="36">
        <v>0.12720000000000001</v>
      </c>
      <c r="E13" s="36">
        <v>1.9271</v>
      </c>
      <c r="F13" s="36">
        <v>2.5720999999999998</v>
      </c>
      <c r="G13" s="37">
        <v>308.10000000000002</v>
      </c>
      <c r="H13" s="37">
        <v>27.81</v>
      </c>
      <c r="I13" s="36">
        <v>38.736959761549926</v>
      </c>
      <c r="J13" s="37">
        <v>50.16</v>
      </c>
      <c r="K13" s="37">
        <v>0.26</v>
      </c>
    </row>
    <row r="14" spans="1:13" ht="12" customHeight="1" x14ac:dyDescent="0.25">
      <c r="A14" s="35">
        <v>41251</v>
      </c>
      <c r="B14" s="36">
        <v>95.533000000000001</v>
      </c>
      <c r="C14" s="36">
        <v>1.7497</v>
      </c>
      <c r="D14" s="36">
        <v>0.123</v>
      </c>
      <c r="E14" s="36">
        <v>1.8677999999999999</v>
      </c>
      <c r="F14" s="36">
        <v>2.3083</v>
      </c>
      <c r="G14" s="37">
        <v>285.54000000000002</v>
      </c>
      <c r="H14" s="37">
        <v>28.84</v>
      </c>
      <c r="I14" s="36">
        <v>38.438897168405362</v>
      </c>
      <c r="J14" s="37">
        <v>49.95</v>
      </c>
      <c r="K14" s="37">
        <v>0.33</v>
      </c>
    </row>
    <row r="15" spans="1:13" ht="12" customHeight="1" x14ac:dyDescent="0.25">
      <c r="A15" s="35">
        <v>41252</v>
      </c>
      <c r="B15" s="36">
        <v>95.350800000000007</v>
      </c>
      <c r="C15" s="36">
        <v>1.8601000000000001</v>
      </c>
      <c r="D15" s="36">
        <v>0.1193</v>
      </c>
      <c r="E15" s="36">
        <v>1.9632000000000001</v>
      </c>
      <c r="F15" s="36">
        <v>2.2450000000000001</v>
      </c>
      <c r="G15" s="37">
        <v>287.42</v>
      </c>
      <c r="H15" s="37">
        <v>26.91</v>
      </c>
      <c r="I15" s="36">
        <v>38.427719821162441</v>
      </c>
      <c r="J15" s="37">
        <v>49.8</v>
      </c>
      <c r="K15" s="37">
        <v>0.49</v>
      </c>
    </row>
    <row r="16" spans="1:13" ht="12" customHeight="1" x14ac:dyDescent="0.25">
      <c r="A16" s="35">
        <v>41253</v>
      </c>
      <c r="B16" s="36">
        <v>95.241500000000002</v>
      </c>
      <c r="C16" s="36">
        <v>1.8196000000000001</v>
      </c>
      <c r="D16" s="36">
        <v>0.12770000000000001</v>
      </c>
      <c r="E16" s="36">
        <v>1.9362999999999999</v>
      </c>
      <c r="F16" s="36">
        <v>2.3915999999999999</v>
      </c>
      <c r="G16" s="37">
        <v>287.77</v>
      </c>
      <c r="H16" s="37">
        <v>26.53</v>
      </c>
      <c r="I16" s="36">
        <v>38.450074515648289</v>
      </c>
      <c r="J16" s="37">
        <v>49.83</v>
      </c>
      <c r="K16" s="37">
        <v>0.59</v>
      </c>
    </row>
    <row r="17" spans="1:11" ht="12" customHeight="1" x14ac:dyDescent="0.25">
      <c r="A17" s="35">
        <v>41254</v>
      </c>
      <c r="B17" s="36">
        <v>95.552800000000005</v>
      </c>
      <c r="C17" s="36">
        <v>1.8038000000000001</v>
      </c>
      <c r="D17" s="36">
        <v>0.14349999999999999</v>
      </c>
      <c r="E17" s="36">
        <v>1.9251</v>
      </c>
      <c r="F17" s="36">
        <v>3.4232</v>
      </c>
      <c r="G17" s="37">
        <v>286.24</v>
      </c>
      <c r="H17" s="37">
        <v>22.87</v>
      </c>
      <c r="I17" s="36">
        <v>38.774217585692995</v>
      </c>
      <c r="J17" s="37">
        <v>50.02</v>
      </c>
      <c r="K17" s="37">
        <v>0.57999999999999996</v>
      </c>
    </row>
    <row r="18" spans="1:11" ht="12" customHeight="1" x14ac:dyDescent="0.25">
      <c r="A18" s="35">
        <v>41255</v>
      </c>
      <c r="B18" s="36">
        <v>95.061700000000002</v>
      </c>
      <c r="C18" s="36">
        <v>1.9227000000000001</v>
      </c>
      <c r="D18" s="36">
        <v>0.15110000000000001</v>
      </c>
      <c r="E18" s="36">
        <v>2.0558000000000001</v>
      </c>
      <c r="F18" s="36">
        <v>2.6991999999999998</v>
      </c>
      <c r="G18" s="37">
        <v>285.97000000000003</v>
      </c>
      <c r="H18" s="37">
        <v>23.18</v>
      </c>
      <c r="I18" s="36">
        <v>38.427719821162441</v>
      </c>
      <c r="J18" s="37">
        <v>49.77</v>
      </c>
      <c r="K18" s="37">
        <v>0.35</v>
      </c>
    </row>
    <row r="19" spans="1:11" ht="12" customHeight="1" x14ac:dyDescent="0.25">
      <c r="A19" s="35">
        <v>41256</v>
      </c>
      <c r="B19" s="36">
        <v>95.023399999999995</v>
      </c>
      <c r="C19" s="36">
        <v>1.8245</v>
      </c>
      <c r="D19" s="36">
        <v>0.14230000000000001</v>
      </c>
      <c r="E19" s="36">
        <v>1.9618</v>
      </c>
      <c r="F19" s="36">
        <v>2.6147999999999998</v>
      </c>
      <c r="G19" s="37">
        <v>285.29000000000002</v>
      </c>
      <c r="H19" s="37">
        <v>19.97</v>
      </c>
      <c r="I19" s="36">
        <v>38.46125186289121</v>
      </c>
      <c r="J19" s="37">
        <v>49.89</v>
      </c>
      <c r="K19" s="37">
        <v>0.37</v>
      </c>
    </row>
    <row r="20" spans="1:11" ht="12" customHeight="1" x14ac:dyDescent="0.25">
      <c r="A20" s="35">
        <v>41257</v>
      </c>
      <c r="B20" s="36">
        <v>95.277799999999999</v>
      </c>
      <c r="C20" s="36">
        <v>1.8127</v>
      </c>
      <c r="D20" s="36">
        <v>0.1396</v>
      </c>
      <c r="E20" s="36">
        <v>1.9339</v>
      </c>
      <c r="F20" s="36">
        <v>2.9830999999999999</v>
      </c>
      <c r="G20" s="37">
        <v>285.74</v>
      </c>
      <c r="H20" s="37">
        <v>23.63</v>
      </c>
      <c r="I20" s="36">
        <v>38.617734724292099</v>
      </c>
      <c r="J20" s="37">
        <v>50.06</v>
      </c>
      <c r="K20" s="37">
        <v>0.12</v>
      </c>
    </row>
    <row r="21" spans="1:11" ht="12" customHeight="1" x14ac:dyDescent="0.25">
      <c r="A21" s="35">
        <v>41258</v>
      </c>
      <c r="B21" s="36">
        <v>95.587299999999999</v>
      </c>
      <c r="C21" s="36">
        <v>1.849</v>
      </c>
      <c r="D21" s="36">
        <v>0.14169999999999999</v>
      </c>
      <c r="E21" s="36">
        <v>1.9626999999999999</v>
      </c>
      <c r="F21" s="36">
        <v>2.8729</v>
      </c>
      <c r="G21" s="37">
        <v>287.24</v>
      </c>
      <c r="H21" s="37">
        <v>28.76</v>
      </c>
      <c r="I21" s="36">
        <v>38.532041728763041</v>
      </c>
      <c r="J21" s="37">
        <v>50.01</v>
      </c>
      <c r="K21" s="37">
        <v>0.12</v>
      </c>
    </row>
    <row r="22" spans="1:11" ht="12" customHeight="1" x14ac:dyDescent="0.25">
      <c r="A22" s="35">
        <v>41259</v>
      </c>
      <c r="B22" s="36">
        <v>95.860200000000006</v>
      </c>
      <c r="C22" s="36">
        <v>1.7121</v>
      </c>
      <c r="D22" s="36">
        <v>0.1552</v>
      </c>
      <c r="E22" s="36">
        <v>1.8263</v>
      </c>
      <c r="F22" s="36">
        <v>2.3555999999999999</v>
      </c>
      <c r="G22" s="37">
        <v>286.05</v>
      </c>
      <c r="H22" s="37">
        <v>33.26</v>
      </c>
      <c r="I22" s="36">
        <v>38.446348733233982</v>
      </c>
      <c r="J22" s="37">
        <v>50.07</v>
      </c>
      <c r="K22" s="37">
        <v>0.23</v>
      </c>
    </row>
    <row r="23" spans="1:11" ht="12" customHeight="1" x14ac:dyDescent="0.25">
      <c r="A23" s="35">
        <v>41260</v>
      </c>
      <c r="B23" s="36">
        <v>95.717100000000002</v>
      </c>
      <c r="C23" s="36">
        <v>1.6721999999999999</v>
      </c>
      <c r="D23" s="36">
        <v>0.15820000000000001</v>
      </c>
      <c r="E23" s="36">
        <v>1.8044</v>
      </c>
      <c r="F23" s="36">
        <v>2.3919000000000001</v>
      </c>
      <c r="G23" s="37">
        <v>283.73</v>
      </c>
      <c r="H23" s="37">
        <v>33.31</v>
      </c>
      <c r="I23" s="36">
        <v>38.46125186289121</v>
      </c>
      <c r="J23" s="37">
        <v>50.09</v>
      </c>
      <c r="K23" s="37">
        <v>0.12</v>
      </c>
    </row>
    <row r="24" spans="1:11" ht="12" customHeight="1" x14ac:dyDescent="0.25">
      <c r="A24" s="35">
        <v>41261</v>
      </c>
      <c r="B24" s="36">
        <v>95.745900000000006</v>
      </c>
      <c r="C24" s="36">
        <v>1.7656000000000001</v>
      </c>
      <c r="D24" s="36">
        <v>0.14000000000000001</v>
      </c>
      <c r="E24" s="36">
        <v>1.8983000000000001</v>
      </c>
      <c r="F24" s="36">
        <v>2.2799</v>
      </c>
      <c r="G24" s="37">
        <v>285.61</v>
      </c>
      <c r="H24" s="37">
        <v>31.39</v>
      </c>
      <c r="I24" s="36">
        <v>38.35692995529061</v>
      </c>
      <c r="J24" s="37">
        <v>49.99</v>
      </c>
      <c r="K24" s="37">
        <v>0.12</v>
      </c>
    </row>
    <row r="25" spans="1:11" ht="12" customHeight="1" x14ac:dyDescent="0.25">
      <c r="A25" s="35">
        <v>41262</v>
      </c>
      <c r="B25" s="36">
        <v>95.565600000000003</v>
      </c>
      <c r="C25" s="36">
        <v>1.7708999999999999</v>
      </c>
      <c r="D25" s="36">
        <v>0.1404</v>
      </c>
      <c r="E25" s="36">
        <v>1.9077</v>
      </c>
      <c r="F25" s="36">
        <v>2.3429000000000002</v>
      </c>
      <c r="G25" s="37">
        <v>285.2</v>
      </c>
      <c r="H25" s="37">
        <v>33.26</v>
      </c>
      <c r="I25" s="36">
        <v>38.394187779433679</v>
      </c>
      <c r="J25" s="37">
        <v>49.95</v>
      </c>
      <c r="K25" s="37">
        <v>0.14000000000000001</v>
      </c>
    </row>
    <row r="26" spans="1:11" ht="12" customHeight="1" x14ac:dyDescent="0.25">
      <c r="A26" s="35">
        <v>41263</v>
      </c>
      <c r="B26" s="36">
        <v>95.599400000000003</v>
      </c>
      <c r="C26" s="36">
        <v>1.6152</v>
      </c>
      <c r="D26" s="36">
        <v>0.1336</v>
      </c>
      <c r="E26" s="36">
        <v>1.7394000000000001</v>
      </c>
      <c r="F26" s="36">
        <v>2.3765000000000001</v>
      </c>
      <c r="G26" s="37">
        <v>282.55</v>
      </c>
      <c r="H26" s="37">
        <v>24.51</v>
      </c>
      <c r="I26" s="36">
        <v>38.405365126676607</v>
      </c>
      <c r="J26" s="37">
        <v>50.02</v>
      </c>
      <c r="K26" s="37">
        <v>0.11</v>
      </c>
    </row>
    <row r="27" spans="1:11" ht="12" customHeight="1" x14ac:dyDescent="0.25">
      <c r="A27" s="35">
        <v>41264</v>
      </c>
      <c r="B27" s="36">
        <v>95.599800000000002</v>
      </c>
      <c r="C27" s="36">
        <v>1.5425</v>
      </c>
      <c r="D27" s="36">
        <v>0.1265</v>
      </c>
      <c r="E27" s="36">
        <v>1.6641999999999999</v>
      </c>
      <c r="F27" s="36">
        <v>2.4030999999999998</v>
      </c>
      <c r="G27" s="37">
        <v>280.97000000000003</v>
      </c>
      <c r="H27" s="37">
        <v>23.84</v>
      </c>
      <c r="I27" s="36">
        <v>38.394187779433679</v>
      </c>
      <c r="J27" s="37">
        <v>50.03</v>
      </c>
      <c r="K27" s="37">
        <v>0.12</v>
      </c>
    </row>
    <row r="28" spans="1:11" ht="12" customHeight="1" x14ac:dyDescent="0.25">
      <c r="A28" s="35">
        <v>41265</v>
      </c>
      <c r="B28" s="36">
        <v>95.628299999999996</v>
      </c>
      <c r="C28" s="36">
        <v>1.7115</v>
      </c>
      <c r="D28" s="36">
        <v>0.13159999999999999</v>
      </c>
      <c r="E28" s="36">
        <v>1.835</v>
      </c>
      <c r="F28" s="36">
        <v>2.2557</v>
      </c>
      <c r="G28" s="37">
        <v>284.27</v>
      </c>
      <c r="H28" s="37">
        <v>27.55</v>
      </c>
      <c r="I28" s="36">
        <v>38.397913561847986</v>
      </c>
      <c r="J28" s="37">
        <v>49.97</v>
      </c>
      <c r="K28" s="37">
        <v>0.15</v>
      </c>
    </row>
    <row r="29" spans="1:11" ht="12" customHeight="1" x14ac:dyDescent="0.25">
      <c r="A29" s="35">
        <v>41266</v>
      </c>
      <c r="B29" s="36">
        <v>95.429000000000002</v>
      </c>
      <c r="C29" s="36">
        <v>1.8111999999999999</v>
      </c>
      <c r="D29" s="36">
        <v>0.1326</v>
      </c>
      <c r="E29" s="36">
        <v>1.9220999999999999</v>
      </c>
      <c r="F29" s="36">
        <v>2.2955999999999999</v>
      </c>
      <c r="G29" s="37">
        <v>286.66000000000003</v>
      </c>
      <c r="H29" s="37">
        <v>28.71</v>
      </c>
      <c r="I29" s="36">
        <v>38.487332339791351</v>
      </c>
      <c r="J29" s="37">
        <v>49.89</v>
      </c>
      <c r="K29" s="37">
        <v>0.19</v>
      </c>
    </row>
    <row r="30" spans="1:11" ht="12" customHeight="1" x14ac:dyDescent="0.25">
      <c r="A30" s="35">
        <v>41267</v>
      </c>
      <c r="B30" s="36">
        <v>95.378900000000002</v>
      </c>
      <c r="C30" s="36">
        <v>1.804</v>
      </c>
      <c r="D30" s="36">
        <v>0.1353</v>
      </c>
      <c r="E30" s="36">
        <v>1.9335</v>
      </c>
      <c r="F30" s="36">
        <v>2.2679</v>
      </c>
      <c r="G30" s="37">
        <v>286.67</v>
      </c>
      <c r="H30" s="37">
        <v>30.84</v>
      </c>
      <c r="I30" s="36">
        <v>38.379284649776451</v>
      </c>
      <c r="J30" s="37">
        <v>49.87</v>
      </c>
      <c r="K30" s="37">
        <v>0.19</v>
      </c>
    </row>
    <row r="31" spans="1:11" ht="12" customHeight="1" x14ac:dyDescent="0.25">
      <c r="A31" s="35">
        <v>41268</v>
      </c>
      <c r="B31" s="36">
        <v>95.069599999999994</v>
      </c>
      <c r="C31" s="36">
        <v>1.9481999999999999</v>
      </c>
      <c r="D31" s="36">
        <v>9.8299999999999998E-2</v>
      </c>
      <c r="E31" s="36">
        <v>2.0352000000000001</v>
      </c>
      <c r="F31" s="36">
        <v>2.3944000000000001</v>
      </c>
      <c r="G31" s="37">
        <v>290.99</v>
      </c>
      <c r="H31" s="37">
        <v>36.07</v>
      </c>
      <c r="I31" s="36">
        <v>38.63636363636364</v>
      </c>
      <c r="J31" s="37">
        <v>50.02</v>
      </c>
      <c r="K31" s="37">
        <v>0.19</v>
      </c>
    </row>
    <row r="32" spans="1:11" ht="12" customHeight="1" x14ac:dyDescent="0.25">
      <c r="A32" s="35">
        <v>41269</v>
      </c>
      <c r="B32" s="36">
        <v>95.284999999999997</v>
      </c>
      <c r="C32" s="36">
        <v>2.2766999999999999</v>
      </c>
      <c r="D32" s="36">
        <v>0.1037</v>
      </c>
      <c r="E32" s="36">
        <v>2.3647</v>
      </c>
      <c r="F32" s="36">
        <v>2.3376999999999999</v>
      </c>
      <c r="G32" s="37">
        <v>289.38</v>
      </c>
      <c r="H32" s="37">
        <v>31.26</v>
      </c>
      <c r="I32" s="36">
        <v>38.591654247391951</v>
      </c>
      <c r="J32" s="37">
        <v>49.98</v>
      </c>
      <c r="K32" s="37">
        <v>0.55000000000000004</v>
      </c>
    </row>
    <row r="33" spans="1:11" ht="12" customHeight="1" x14ac:dyDescent="0.25">
      <c r="A33" s="35">
        <v>41270</v>
      </c>
      <c r="B33" s="36">
        <v>95.406999999999996</v>
      </c>
      <c r="C33" s="36">
        <v>1.8055000000000001</v>
      </c>
      <c r="D33" s="36">
        <v>0.1226</v>
      </c>
      <c r="E33" s="36">
        <v>1.9025000000000001</v>
      </c>
      <c r="F33" s="36">
        <v>2.2593000000000001</v>
      </c>
      <c r="G33" s="37">
        <v>287.35000000000002</v>
      </c>
      <c r="H33" s="37">
        <v>38.31</v>
      </c>
      <c r="I33" s="36">
        <v>38.498509687034279</v>
      </c>
      <c r="J33" s="37">
        <v>49.88</v>
      </c>
      <c r="K33" s="37">
        <v>0.73</v>
      </c>
    </row>
    <row r="34" spans="1:11" ht="12" customHeight="1" x14ac:dyDescent="0.25">
      <c r="A34" s="35">
        <v>41271</v>
      </c>
      <c r="B34" s="36">
        <v>95.397999999999996</v>
      </c>
      <c r="C34" s="36">
        <v>1.9198999999999999</v>
      </c>
      <c r="D34" s="36">
        <v>0.12590000000000001</v>
      </c>
      <c r="E34" s="36">
        <v>2.0226000000000002</v>
      </c>
      <c r="F34" s="36">
        <v>2.1438999999999999</v>
      </c>
      <c r="G34" s="37">
        <v>285.36</v>
      </c>
      <c r="H34" s="37">
        <v>44.56</v>
      </c>
      <c r="I34" s="36">
        <v>38.375558867362145</v>
      </c>
      <c r="J34" s="37">
        <v>49.82</v>
      </c>
      <c r="K34" s="37">
        <v>0.76</v>
      </c>
    </row>
    <row r="35" spans="1:11" ht="12" customHeight="1" x14ac:dyDescent="0.25">
      <c r="A35" s="35">
        <v>41272</v>
      </c>
      <c r="B35" s="36">
        <v>95.133899999999997</v>
      </c>
      <c r="C35" s="36">
        <v>1.8675999999999999</v>
      </c>
      <c r="D35" s="36">
        <v>9.35E-2</v>
      </c>
      <c r="E35" s="36">
        <v>1.9565999999999999</v>
      </c>
      <c r="F35" s="36">
        <v>2.3088000000000002</v>
      </c>
      <c r="G35" s="37">
        <v>288.20999999999998</v>
      </c>
      <c r="H35" s="37">
        <v>33.020000000000003</v>
      </c>
      <c r="I35" s="36">
        <v>38.561847988077496</v>
      </c>
      <c r="J35" s="37">
        <v>49.86</v>
      </c>
      <c r="K35" s="37">
        <v>0.81</v>
      </c>
    </row>
    <row r="36" spans="1:11" ht="12" customHeight="1" x14ac:dyDescent="0.25">
      <c r="A36" s="35">
        <v>41273</v>
      </c>
      <c r="B36" s="36">
        <v>94.875</v>
      </c>
      <c r="C36" s="36">
        <v>1.8632</v>
      </c>
      <c r="D36" s="36">
        <v>9.2999999999999999E-2</v>
      </c>
      <c r="E36" s="36">
        <v>1.9538</v>
      </c>
      <c r="F36" s="36">
        <v>2.3687999999999998</v>
      </c>
      <c r="G36" s="37">
        <v>288.24</v>
      </c>
      <c r="H36" s="37">
        <v>29.08</v>
      </c>
      <c r="I36" s="36">
        <v>38.602831594634871</v>
      </c>
      <c r="J36" s="37">
        <v>49.92</v>
      </c>
      <c r="K36" s="37">
        <v>0.71</v>
      </c>
    </row>
    <row r="37" spans="1:11" ht="12" customHeight="1" thickBot="1" x14ac:dyDescent="0.3">
      <c r="A37" s="35">
        <v>41274</v>
      </c>
      <c r="B37" s="36">
        <v>95.727000000000004</v>
      </c>
      <c r="C37" s="36">
        <v>1.875</v>
      </c>
      <c r="D37" s="36">
        <v>0.1045</v>
      </c>
      <c r="E37" s="36">
        <v>1.9726999999999999</v>
      </c>
      <c r="F37" s="36">
        <v>2.0977000000000001</v>
      </c>
      <c r="G37" s="37">
        <v>286.44</v>
      </c>
      <c r="H37" s="37">
        <v>28.56</v>
      </c>
      <c r="I37" s="36">
        <v>38.468703427719817</v>
      </c>
      <c r="J37" s="37">
        <v>50.07</v>
      </c>
      <c r="K37" s="37">
        <v>0.68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19</v>
      </c>
      <c r="B39" s="24">
        <f>MAX(B7:B36)</f>
        <v>95.860200000000006</v>
      </c>
      <c r="C39" s="24">
        <f t="shared" ref="C39:K39" si="0">MAX(C7:C36)</f>
        <v>2.2766999999999999</v>
      </c>
      <c r="D39" s="24">
        <f t="shared" si="0"/>
        <v>0.50590000000000002</v>
      </c>
      <c r="E39" s="24">
        <f t="shared" si="0"/>
        <v>2.3647</v>
      </c>
      <c r="F39" s="24">
        <f t="shared" si="0"/>
        <v>3.4232</v>
      </c>
      <c r="G39" s="24">
        <f t="shared" si="0"/>
        <v>308.10000000000002</v>
      </c>
      <c r="H39" s="24">
        <f t="shared" si="0"/>
        <v>44.56</v>
      </c>
      <c r="I39" s="24">
        <f t="shared" si="0"/>
        <v>38.774217585692995</v>
      </c>
      <c r="J39" s="24">
        <f t="shared" si="0"/>
        <v>50.16</v>
      </c>
      <c r="K39" s="24">
        <f t="shared" si="0"/>
        <v>0.82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4"/>
      <c r="C41" s="55"/>
      <c r="D41" s="55"/>
      <c r="E41" s="55"/>
      <c r="F41" s="55"/>
      <c r="G41" s="55"/>
      <c r="H41" s="55"/>
      <c r="I41" s="55"/>
      <c r="J41" s="55"/>
      <c r="K41" s="56"/>
    </row>
    <row r="42" spans="1:11" x14ac:dyDescent="0.25">
      <c r="A42" s="2"/>
      <c r="B42" s="57"/>
      <c r="C42" s="58"/>
      <c r="D42" s="58"/>
      <c r="E42" s="58"/>
      <c r="F42" s="58"/>
      <c r="G42" s="58"/>
      <c r="H42" s="58"/>
      <c r="I42" s="58"/>
      <c r="J42" s="58"/>
      <c r="K42" s="59"/>
    </row>
    <row r="43" spans="1:11" x14ac:dyDescent="0.25">
      <c r="A43" s="2"/>
      <c r="B43" s="57"/>
      <c r="C43" s="58"/>
      <c r="D43" s="58"/>
      <c r="E43" s="58"/>
      <c r="F43" s="58"/>
      <c r="G43" s="58"/>
      <c r="H43" s="58"/>
      <c r="I43" s="58"/>
      <c r="J43" s="58"/>
      <c r="K43" s="59"/>
    </row>
    <row r="44" spans="1:11" x14ac:dyDescent="0.25">
      <c r="A44" s="2"/>
      <c r="B44" s="57"/>
      <c r="C44" s="58"/>
      <c r="D44" s="58"/>
      <c r="E44" s="58"/>
      <c r="F44" s="58"/>
      <c r="G44" s="58"/>
      <c r="H44" s="58"/>
      <c r="I44" s="58"/>
      <c r="J44" s="58"/>
      <c r="K44" s="59"/>
    </row>
    <row r="45" spans="1:11" x14ac:dyDescent="0.25">
      <c r="A45" s="2"/>
      <c r="B45" s="60"/>
      <c r="C45" s="61"/>
      <c r="D45" s="61"/>
      <c r="E45" s="61"/>
      <c r="F45" s="61"/>
      <c r="G45" s="61"/>
      <c r="H45" s="61"/>
      <c r="I45" s="61"/>
      <c r="J45" s="61"/>
      <c r="K45" s="6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2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8"/>
    </row>
    <row r="2" spans="1:13" x14ac:dyDescent="0.25">
      <c r="A2" s="49" t="s">
        <v>0</v>
      </c>
      <c r="B2" s="51"/>
      <c r="C2" s="52" t="s">
        <v>27</v>
      </c>
      <c r="D2" s="52"/>
      <c r="E2" s="52"/>
      <c r="F2" s="52"/>
      <c r="G2" s="52"/>
      <c r="H2" s="52"/>
      <c r="I2" s="52"/>
      <c r="J2" s="52"/>
      <c r="K2" s="52"/>
    </row>
    <row r="3" spans="1:13" x14ac:dyDescent="0.25">
      <c r="A3" s="49" t="s">
        <v>1</v>
      </c>
      <c r="B3" s="51"/>
      <c r="C3" s="53" t="s">
        <v>28</v>
      </c>
      <c r="D3" s="53"/>
      <c r="E3" s="53"/>
      <c r="F3" s="53"/>
      <c r="G3" s="53"/>
      <c r="H3" s="53"/>
      <c r="I3" s="53"/>
      <c r="J3" s="53"/>
      <c r="K3" s="53"/>
    </row>
    <row r="4" spans="1:13" ht="15.75" thickBot="1" x14ac:dyDescent="0.3">
      <c r="A4" s="49" t="s">
        <v>2</v>
      </c>
      <c r="B4" s="49"/>
      <c r="C4" s="66" t="s">
        <v>9</v>
      </c>
      <c r="D4" s="6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8" t="s">
        <v>15</v>
      </c>
      <c r="B6" s="33" t="s">
        <v>3</v>
      </c>
      <c r="C6" s="33" t="s">
        <v>14</v>
      </c>
      <c r="D6" s="33" t="s">
        <v>4</v>
      </c>
      <c r="E6" s="34" t="s">
        <v>5</v>
      </c>
      <c r="F6" s="33" t="s">
        <v>6</v>
      </c>
      <c r="G6" s="33" t="s">
        <v>10</v>
      </c>
      <c r="H6" s="33" t="s">
        <v>11</v>
      </c>
      <c r="I6" s="33" t="s">
        <v>12</v>
      </c>
      <c r="J6" s="33" t="s">
        <v>20</v>
      </c>
      <c r="K6" s="33" t="s">
        <v>13</v>
      </c>
      <c r="L6" s="7"/>
    </row>
    <row r="7" spans="1:13" ht="12" customHeight="1" x14ac:dyDescent="0.25">
      <c r="A7" s="35">
        <v>41244</v>
      </c>
      <c r="B7" s="36">
        <v>95.062399999999997</v>
      </c>
      <c r="C7" s="36">
        <v>1.6416999999999999</v>
      </c>
      <c r="D7" s="36">
        <v>9.9699999999999997E-2</v>
      </c>
      <c r="E7" s="36">
        <v>1.7559</v>
      </c>
      <c r="F7" s="36">
        <v>2.0649999999999999</v>
      </c>
      <c r="G7" s="37">
        <v>283.20999999999998</v>
      </c>
      <c r="H7" s="37">
        <v>22.38</v>
      </c>
      <c r="I7" s="36">
        <v>38.241430700447097</v>
      </c>
      <c r="J7" s="37">
        <v>49.69</v>
      </c>
      <c r="K7" s="37">
        <v>0.37</v>
      </c>
    </row>
    <row r="8" spans="1:13" ht="12" customHeight="1" x14ac:dyDescent="0.25">
      <c r="A8" s="35">
        <v>41245</v>
      </c>
      <c r="B8" s="36">
        <v>94.912599999999998</v>
      </c>
      <c r="C8" s="36">
        <v>1.6892</v>
      </c>
      <c r="D8" s="36">
        <v>0.1021</v>
      </c>
      <c r="E8" s="36">
        <v>1.7966</v>
      </c>
      <c r="F8" s="36">
        <v>2.0695999999999999</v>
      </c>
      <c r="G8" s="37">
        <v>285.14999999999998</v>
      </c>
      <c r="H8" s="37">
        <v>23.9</v>
      </c>
      <c r="I8" s="36">
        <v>38.260059612518631</v>
      </c>
      <c r="J8" s="37">
        <v>49.59</v>
      </c>
      <c r="K8" s="37">
        <v>0.49</v>
      </c>
    </row>
    <row r="9" spans="1:13" ht="12" customHeight="1" x14ac:dyDescent="0.25">
      <c r="A9" s="35">
        <v>41246</v>
      </c>
      <c r="B9" s="36">
        <v>94.670900000000003</v>
      </c>
      <c r="C9" s="36">
        <v>1.6195999999999999</v>
      </c>
      <c r="D9" s="36">
        <v>9.8599999999999993E-2</v>
      </c>
      <c r="E9" s="36">
        <v>1.7474000000000001</v>
      </c>
      <c r="F9" s="36">
        <v>2.1282999999999999</v>
      </c>
      <c r="G9" s="37">
        <v>282.82</v>
      </c>
      <c r="H9" s="37">
        <v>24.83</v>
      </c>
      <c r="I9" s="36">
        <v>38.211624441132635</v>
      </c>
      <c r="J9" s="37">
        <v>49.56</v>
      </c>
      <c r="K9" s="37">
        <v>0.56000000000000005</v>
      </c>
    </row>
    <row r="10" spans="1:13" ht="12" customHeight="1" x14ac:dyDescent="0.25">
      <c r="A10" s="35">
        <v>41247</v>
      </c>
      <c r="B10" s="36">
        <v>94.950500000000005</v>
      </c>
      <c r="C10" s="36">
        <v>1.6294999999999999</v>
      </c>
      <c r="D10" s="36">
        <v>0.11990000000000001</v>
      </c>
      <c r="E10" s="36">
        <v>1.7718</v>
      </c>
      <c r="F10" s="36">
        <v>2.0886</v>
      </c>
      <c r="G10" s="37">
        <v>282.20999999999998</v>
      </c>
      <c r="H10" s="37">
        <v>23.31</v>
      </c>
      <c r="I10" s="36">
        <v>38.18181818181818</v>
      </c>
      <c r="J10" s="37">
        <v>49.54</v>
      </c>
      <c r="K10" s="37">
        <v>0.41</v>
      </c>
    </row>
    <row r="11" spans="1:13" ht="12" customHeight="1" x14ac:dyDescent="0.25">
      <c r="A11" s="35">
        <v>41248</v>
      </c>
      <c r="B11" s="36">
        <v>94.662400000000005</v>
      </c>
      <c r="C11" s="36">
        <v>1.5667</v>
      </c>
      <c r="D11" s="36">
        <v>0.1014</v>
      </c>
      <c r="E11" s="36">
        <v>1.6928000000000001</v>
      </c>
      <c r="F11" s="36">
        <v>2.1873999999999998</v>
      </c>
      <c r="G11" s="37">
        <v>283.49</v>
      </c>
      <c r="H11" s="37">
        <v>21.57</v>
      </c>
      <c r="I11" s="36">
        <v>38.204172876304028</v>
      </c>
      <c r="J11" s="37">
        <v>49.48</v>
      </c>
      <c r="K11" s="37">
        <v>0.34</v>
      </c>
    </row>
    <row r="12" spans="1:13" ht="12" customHeight="1" x14ac:dyDescent="0.25">
      <c r="A12" s="35">
        <v>41249</v>
      </c>
      <c r="B12" s="36">
        <v>94.397199999999998</v>
      </c>
      <c r="C12" s="36">
        <v>1.3918999999999999</v>
      </c>
      <c r="D12" s="36">
        <v>0.1062</v>
      </c>
      <c r="E12" s="36">
        <v>1.5188999999999999</v>
      </c>
      <c r="F12" s="36">
        <v>2.1111</v>
      </c>
      <c r="G12" s="37">
        <v>283.74</v>
      </c>
      <c r="H12" s="37">
        <v>20.079999999999998</v>
      </c>
      <c r="I12" s="36">
        <v>38.148286140089418</v>
      </c>
      <c r="J12" s="37">
        <v>49.45</v>
      </c>
      <c r="K12" s="37">
        <v>0.13</v>
      </c>
    </row>
    <row r="13" spans="1:13" ht="12" customHeight="1" x14ac:dyDescent="0.25">
      <c r="A13" s="35">
        <v>41250</v>
      </c>
      <c r="B13" s="36">
        <v>94.873599999999996</v>
      </c>
      <c r="C13" s="36">
        <v>1.3988</v>
      </c>
      <c r="D13" s="36">
        <v>0.108</v>
      </c>
      <c r="E13" s="36">
        <v>1.5215000000000001</v>
      </c>
      <c r="F13" s="36">
        <v>2.1181999999999999</v>
      </c>
      <c r="G13" s="37">
        <v>282.19</v>
      </c>
      <c r="H13" s="37">
        <v>21.64</v>
      </c>
      <c r="I13" s="36">
        <v>38.245156482861404</v>
      </c>
      <c r="J13" s="37">
        <v>49.67</v>
      </c>
      <c r="K13" s="37">
        <v>0.1</v>
      </c>
    </row>
    <row r="14" spans="1:13" ht="12" customHeight="1" x14ac:dyDescent="0.25">
      <c r="A14" s="35">
        <v>41251</v>
      </c>
      <c r="B14" s="36">
        <v>95.2346</v>
      </c>
      <c r="C14" s="36">
        <v>1.5631999999999999</v>
      </c>
      <c r="D14" s="36">
        <v>0.10829999999999999</v>
      </c>
      <c r="E14" s="36">
        <v>1.6738999999999999</v>
      </c>
      <c r="F14" s="36">
        <v>2.0062000000000002</v>
      </c>
      <c r="G14" s="37">
        <v>284.08</v>
      </c>
      <c r="H14" s="37">
        <v>22.49</v>
      </c>
      <c r="I14" s="36">
        <v>38.289865871833086</v>
      </c>
      <c r="J14" s="37">
        <v>49.74</v>
      </c>
      <c r="K14" s="37">
        <v>0.1</v>
      </c>
    </row>
    <row r="15" spans="1:13" ht="12" customHeight="1" x14ac:dyDescent="0.25">
      <c r="A15" s="35">
        <v>41252</v>
      </c>
      <c r="B15" s="36">
        <v>94.962400000000002</v>
      </c>
      <c r="C15" s="36">
        <v>1.7201</v>
      </c>
      <c r="D15" s="36">
        <v>0.1027</v>
      </c>
      <c r="E15" s="36">
        <v>1.8273999999999999</v>
      </c>
      <c r="F15" s="36">
        <v>2.0373999999999999</v>
      </c>
      <c r="G15" s="37">
        <v>285.01</v>
      </c>
      <c r="H15" s="37">
        <v>22.34</v>
      </c>
      <c r="I15" s="36">
        <v>38.28614008941878</v>
      </c>
      <c r="J15" s="37">
        <v>49.69</v>
      </c>
      <c r="K15" s="37">
        <v>0.1</v>
      </c>
    </row>
    <row r="16" spans="1:13" ht="12" customHeight="1" x14ac:dyDescent="0.25">
      <c r="A16" s="35">
        <v>41253</v>
      </c>
      <c r="B16" s="36">
        <v>94.9084</v>
      </c>
      <c r="C16" s="36">
        <v>1.6436999999999999</v>
      </c>
      <c r="D16" s="36">
        <v>0.1014</v>
      </c>
      <c r="E16" s="36">
        <v>1.7675000000000001</v>
      </c>
      <c r="F16" s="36">
        <v>2.1396999999999999</v>
      </c>
      <c r="G16" s="37">
        <v>284.02</v>
      </c>
      <c r="H16" s="37">
        <v>19.059999999999999</v>
      </c>
      <c r="I16" s="36">
        <v>38.301043219076007</v>
      </c>
      <c r="J16" s="37">
        <v>49.69</v>
      </c>
      <c r="K16" s="37">
        <v>0.38</v>
      </c>
    </row>
    <row r="17" spans="1:11" ht="12" customHeight="1" x14ac:dyDescent="0.25">
      <c r="A17" s="35">
        <v>41254</v>
      </c>
      <c r="B17" s="36">
        <v>93.788200000000003</v>
      </c>
      <c r="C17" s="36">
        <v>1.3838999999999999</v>
      </c>
      <c r="D17" s="36">
        <v>0.1129</v>
      </c>
      <c r="E17" s="36">
        <v>1.512</v>
      </c>
      <c r="F17" s="36">
        <v>2.1320999999999999</v>
      </c>
      <c r="G17" s="37">
        <v>280.5</v>
      </c>
      <c r="H17" s="37">
        <v>17.420000000000002</v>
      </c>
      <c r="I17" s="36">
        <v>38.237704918032783</v>
      </c>
      <c r="J17" s="37">
        <v>49.66</v>
      </c>
      <c r="K17" s="37">
        <v>0.26</v>
      </c>
    </row>
    <row r="18" spans="1:11" ht="12" customHeight="1" x14ac:dyDescent="0.25">
      <c r="A18" s="35">
        <v>41255</v>
      </c>
      <c r="B18" s="36">
        <v>94.573599999999999</v>
      </c>
      <c r="C18" s="36">
        <v>1.7690999999999999</v>
      </c>
      <c r="D18" s="36">
        <v>0.13059999999999999</v>
      </c>
      <c r="E18" s="36">
        <v>1.9084000000000001</v>
      </c>
      <c r="F18" s="36">
        <v>2.3138999999999998</v>
      </c>
      <c r="G18" s="37">
        <v>284.36</v>
      </c>
      <c r="H18" s="37">
        <v>15.51</v>
      </c>
      <c r="I18" s="36">
        <v>38.263785394932938</v>
      </c>
      <c r="J18" s="37">
        <v>49.61</v>
      </c>
      <c r="K18" s="37">
        <v>0.08</v>
      </c>
    </row>
    <row r="19" spans="1:11" ht="12" customHeight="1" x14ac:dyDescent="0.25">
      <c r="A19" s="35">
        <v>41256</v>
      </c>
      <c r="B19" s="36">
        <v>94.803299999999993</v>
      </c>
      <c r="C19" s="36">
        <v>1.6459999999999999</v>
      </c>
      <c r="D19" s="36">
        <v>0.12640000000000001</v>
      </c>
      <c r="E19" s="36">
        <v>1.7821</v>
      </c>
      <c r="F19" s="36">
        <v>2.2559999999999998</v>
      </c>
      <c r="G19" s="37">
        <v>283.35000000000002</v>
      </c>
      <c r="H19" s="37">
        <v>18.48</v>
      </c>
      <c r="I19" s="36">
        <v>38.315946348733227</v>
      </c>
      <c r="J19" s="37">
        <v>49.69</v>
      </c>
      <c r="K19" s="37">
        <v>0.08</v>
      </c>
    </row>
    <row r="20" spans="1:11" ht="12" customHeight="1" x14ac:dyDescent="0.25">
      <c r="A20" s="35">
        <v>41257</v>
      </c>
      <c r="B20" s="36">
        <v>94.531800000000004</v>
      </c>
      <c r="C20" s="36">
        <v>1.4604999999999999</v>
      </c>
      <c r="D20" s="36">
        <v>0.1186</v>
      </c>
      <c r="E20" s="36">
        <v>1.6001000000000001</v>
      </c>
      <c r="F20" s="36">
        <v>2.3290999999999999</v>
      </c>
      <c r="G20" s="37">
        <v>283.48</v>
      </c>
      <c r="H20" s="37">
        <v>20.64</v>
      </c>
      <c r="I20" s="36">
        <v>38.379284649776451</v>
      </c>
      <c r="J20" s="37">
        <v>49.75</v>
      </c>
      <c r="K20" s="37">
        <v>0.09</v>
      </c>
    </row>
    <row r="21" spans="1:11" ht="12" customHeight="1" x14ac:dyDescent="0.25">
      <c r="A21" s="35">
        <v>41258</v>
      </c>
      <c r="B21" s="36">
        <v>94.452699999999993</v>
      </c>
      <c r="C21" s="36">
        <v>1.454</v>
      </c>
      <c r="D21" s="36">
        <v>0.1077</v>
      </c>
      <c r="E21" s="36">
        <v>1.5956999999999999</v>
      </c>
      <c r="F21" s="36">
        <v>2.1644000000000001</v>
      </c>
      <c r="G21" s="37">
        <v>282</v>
      </c>
      <c r="H21" s="37">
        <v>24.24</v>
      </c>
      <c r="I21" s="36">
        <v>38.312220566318928</v>
      </c>
      <c r="J21" s="37">
        <v>49.75</v>
      </c>
      <c r="K21" s="37">
        <v>0.09</v>
      </c>
    </row>
    <row r="22" spans="1:11" ht="12" customHeight="1" x14ac:dyDescent="0.25">
      <c r="A22" s="35">
        <v>41259</v>
      </c>
      <c r="B22" s="36">
        <v>95.082700000000003</v>
      </c>
      <c r="C22" s="36">
        <v>1.2815000000000001</v>
      </c>
      <c r="D22" s="36">
        <v>0.1114</v>
      </c>
      <c r="E22" s="36">
        <v>1.4217</v>
      </c>
      <c r="F22" s="36">
        <v>2.0150999999999999</v>
      </c>
      <c r="G22" s="37">
        <v>280.43</v>
      </c>
      <c r="H22" s="37">
        <v>23.66</v>
      </c>
      <c r="I22" s="36">
        <v>38.196721311475407</v>
      </c>
      <c r="J22" s="37">
        <v>49.76</v>
      </c>
      <c r="K22" s="37">
        <v>0.1</v>
      </c>
    </row>
    <row r="23" spans="1:11" ht="12" customHeight="1" x14ac:dyDescent="0.25">
      <c r="A23" s="35">
        <v>41260</v>
      </c>
      <c r="B23" s="36">
        <v>95.339500000000001</v>
      </c>
      <c r="C23" s="36">
        <v>1.3654999999999999</v>
      </c>
      <c r="D23" s="36">
        <v>0.1225</v>
      </c>
      <c r="E23" s="36">
        <v>1.4914000000000001</v>
      </c>
      <c r="F23" s="36">
        <v>1.9410000000000001</v>
      </c>
      <c r="G23" s="37">
        <v>280.36</v>
      </c>
      <c r="H23" s="37">
        <v>22.66</v>
      </c>
      <c r="I23" s="36">
        <v>38.170640834575259</v>
      </c>
      <c r="J23" s="37">
        <v>49.76</v>
      </c>
      <c r="K23" s="37">
        <v>0.08</v>
      </c>
    </row>
    <row r="24" spans="1:11" ht="12" customHeight="1" x14ac:dyDescent="0.25">
      <c r="A24" s="35">
        <v>41261</v>
      </c>
      <c r="B24" s="36">
        <v>95.283799999999999</v>
      </c>
      <c r="C24" s="36">
        <v>1.3994</v>
      </c>
      <c r="D24" s="36">
        <v>0.1308</v>
      </c>
      <c r="E24" s="36">
        <v>1.5362</v>
      </c>
      <c r="F24" s="36">
        <v>1.9799</v>
      </c>
      <c r="G24" s="37">
        <v>283.5</v>
      </c>
      <c r="H24" s="37">
        <v>24.22</v>
      </c>
      <c r="I24" s="36">
        <v>38.207898658718328</v>
      </c>
      <c r="J24" s="37">
        <v>49.67</v>
      </c>
      <c r="K24" s="37">
        <v>0.08</v>
      </c>
    </row>
    <row r="25" spans="1:11" ht="12" customHeight="1" x14ac:dyDescent="0.25">
      <c r="A25" s="35">
        <v>41262</v>
      </c>
      <c r="B25" s="36">
        <v>95.310199999999995</v>
      </c>
      <c r="C25" s="36">
        <v>1.4838</v>
      </c>
      <c r="D25" s="36">
        <v>0.1288</v>
      </c>
      <c r="E25" s="36">
        <v>1.6142000000000001</v>
      </c>
      <c r="F25" s="36">
        <v>2.0150999999999999</v>
      </c>
      <c r="G25" s="37">
        <v>282.44</v>
      </c>
      <c r="H25" s="37">
        <v>22.28</v>
      </c>
      <c r="I25" s="36">
        <v>38.204172876304028</v>
      </c>
      <c r="J25" s="37">
        <v>49.66</v>
      </c>
      <c r="K25" s="37">
        <v>0.09</v>
      </c>
    </row>
    <row r="26" spans="1:11" ht="12" customHeight="1" x14ac:dyDescent="0.25">
      <c r="A26" s="35">
        <v>41263</v>
      </c>
      <c r="B26" s="36">
        <v>95.233500000000006</v>
      </c>
      <c r="C26" s="36">
        <v>1.3847</v>
      </c>
      <c r="D26" s="36">
        <v>0.1166</v>
      </c>
      <c r="E26" s="36">
        <v>1.5168999999999999</v>
      </c>
      <c r="F26" s="36">
        <v>2.1116000000000001</v>
      </c>
      <c r="G26" s="37">
        <v>278.77</v>
      </c>
      <c r="H26" s="37">
        <v>18.3</v>
      </c>
      <c r="I26" s="36">
        <v>38.256333830104325</v>
      </c>
      <c r="J26" s="37">
        <v>49.8</v>
      </c>
      <c r="K26" s="37">
        <v>0.08</v>
      </c>
    </row>
    <row r="27" spans="1:11" ht="12" customHeight="1" x14ac:dyDescent="0.25">
      <c r="A27" s="35">
        <v>41264</v>
      </c>
      <c r="B27" s="36">
        <v>95.319900000000004</v>
      </c>
      <c r="C27" s="36">
        <v>1.3826000000000001</v>
      </c>
      <c r="D27" s="36">
        <v>0.1198</v>
      </c>
      <c r="E27" s="36">
        <v>1.5029999999999999</v>
      </c>
      <c r="F27" s="36">
        <v>2.2138</v>
      </c>
      <c r="G27" s="37">
        <v>279.10000000000002</v>
      </c>
      <c r="H27" s="37">
        <v>18.72</v>
      </c>
      <c r="I27" s="36">
        <v>38.334575260804769</v>
      </c>
      <c r="J27" s="37">
        <v>49.89</v>
      </c>
      <c r="K27" s="37">
        <v>0.09</v>
      </c>
    </row>
    <row r="28" spans="1:11" ht="12" customHeight="1" x14ac:dyDescent="0.25">
      <c r="A28" s="35">
        <v>41265</v>
      </c>
      <c r="B28" s="36">
        <v>95.311599999999999</v>
      </c>
      <c r="C28" s="36">
        <v>1.4896</v>
      </c>
      <c r="D28" s="36">
        <v>0.1115</v>
      </c>
      <c r="E28" s="36">
        <v>1.607</v>
      </c>
      <c r="F28" s="36">
        <v>1.9540999999999999</v>
      </c>
      <c r="G28" s="37">
        <v>281.62</v>
      </c>
      <c r="H28" s="37">
        <v>19.940000000000001</v>
      </c>
      <c r="I28" s="36">
        <v>38.200447093889714</v>
      </c>
      <c r="J28" s="37">
        <v>49.72</v>
      </c>
      <c r="K28" s="37">
        <v>0.11</v>
      </c>
    </row>
    <row r="29" spans="1:11" ht="12" customHeight="1" x14ac:dyDescent="0.25">
      <c r="A29" s="35">
        <v>41266</v>
      </c>
      <c r="B29" s="36">
        <v>95.069800000000001</v>
      </c>
      <c r="C29" s="36">
        <v>1.5962000000000001</v>
      </c>
      <c r="D29" s="36">
        <v>9.1499999999999998E-2</v>
      </c>
      <c r="E29" s="36">
        <v>1.7149000000000001</v>
      </c>
      <c r="F29" s="36">
        <v>2.0065</v>
      </c>
      <c r="G29" s="37">
        <v>283.35000000000002</v>
      </c>
      <c r="H29" s="37">
        <v>21.85</v>
      </c>
      <c r="I29" s="36">
        <v>38.28614008941878</v>
      </c>
      <c r="J29" s="37">
        <v>49.71</v>
      </c>
      <c r="K29" s="37">
        <v>0.12</v>
      </c>
    </row>
    <row r="30" spans="1:11" ht="12" customHeight="1" x14ac:dyDescent="0.25">
      <c r="A30" s="35">
        <v>41267</v>
      </c>
      <c r="B30" s="36">
        <v>95.039400000000001</v>
      </c>
      <c r="C30" s="36">
        <v>1.5843</v>
      </c>
      <c r="D30" s="36">
        <v>0.10879999999999999</v>
      </c>
      <c r="E30" s="36">
        <v>1.7108000000000001</v>
      </c>
      <c r="F30" s="36">
        <v>2.0703999999999998</v>
      </c>
      <c r="G30" s="37">
        <v>284.10000000000002</v>
      </c>
      <c r="H30" s="37">
        <v>22.3</v>
      </c>
      <c r="I30" s="36">
        <v>38.293591654247393</v>
      </c>
      <c r="J30" s="37">
        <v>49.69</v>
      </c>
      <c r="K30" s="37">
        <v>0.12</v>
      </c>
    </row>
    <row r="31" spans="1:11" ht="12" customHeight="1" x14ac:dyDescent="0.25">
      <c r="A31" s="35">
        <v>41268</v>
      </c>
      <c r="B31" s="36">
        <v>94.636600000000001</v>
      </c>
      <c r="C31" s="36">
        <v>1.6232</v>
      </c>
      <c r="D31" s="36">
        <v>8.6999999999999994E-2</v>
      </c>
      <c r="E31" s="36">
        <v>1.718</v>
      </c>
      <c r="F31" s="36">
        <v>2.13</v>
      </c>
      <c r="G31" s="37">
        <v>286.2</v>
      </c>
      <c r="H31" s="37">
        <v>22.73</v>
      </c>
      <c r="I31" s="36">
        <v>38.420268256333834</v>
      </c>
      <c r="J31" s="37">
        <v>49.74</v>
      </c>
      <c r="K31" s="37">
        <v>0.08</v>
      </c>
    </row>
    <row r="32" spans="1:11" ht="12" customHeight="1" x14ac:dyDescent="0.25">
      <c r="A32" s="35">
        <v>41269</v>
      </c>
      <c r="B32" s="36">
        <v>94.661100000000005</v>
      </c>
      <c r="C32" s="36">
        <v>1.6467000000000001</v>
      </c>
      <c r="D32" s="36">
        <v>8.7999999999999995E-2</v>
      </c>
      <c r="E32" s="36">
        <v>1.7385999999999999</v>
      </c>
      <c r="F32" s="36">
        <v>1.9047000000000001</v>
      </c>
      <c r="G32" s="37">
        <v>285.33</v>
      </c>
      <c r="H32" s="37">
        <v>24.12</v>
      </c>
      <c r="I32" s="36">
        <v>38.148286140089418</v>
      </c>
      <c r="J32" s="37">
        <v>49.31</v>
      </c>
      <c r="K32" s="37">
        <v>0.08</v>
      </c>
    </row>
    <row r="33" spans="1:11" ht="12" customHeight="1" x14ac:dyDescent="0.25">
      <c r="A33" s="35">
        <v>41270</v>
      </c>
      <c r="B33" s="36">
        <v>94.914699999999996</v>
      </c>
      <c r="C33" s="36">
        <v>1.6726000000000001</v>
      </c>
      <c r="D33" s="36">
        <v>9.4399999999999998E-2</v>
      </c>
      <c r="E33" s="36">
        <v>1.7712000000000001</v>
      </c>
      <c r="F33" s="36">
        <v>1.9964999999999999</v>
      </c>
      <c r="G33" s="37">
        <v>283.91000000000003</v>
      </c>
      <c r="H33" s="37">
        <v>29.7</v>
      </c>
      <c r="I33" s="36">
        <v>38.263785394932938</v>
      </c>
      <c r="J33" s="37">
        <v>49.71</v>
      </c>
      <c r="K33" s="37">
        <v>0.44</v>
      </c>
    </row>
    <row r="34" spans="1:11" ht="12" customHeight="1" x14ac:dyDescent="0.25">
      <c r="A34" s="35">
        <v>41271</v>
      </c>
      <c r="B34" s="36">
        <v>95.042100000000005</v>
      </c>
      <c r="C34" s="36">
        <v>1.6757</v>
      </c>
      <c r="D34" s="36">
        <v>9.5799999999999996E-2</v>
      </c>
      <c r="E34" s="36">
        <v>1.7909999999999999</v>
      </c>
      <c r="F34" s="36">
        <v>2.0078999999999998</v>
      </c>
      <c r="G34" s="37">
        <v>283.63</v>
      </c>
      <c r="H34" s="37">
        <v>30.22</v>
      </c>
      <c r="I34" s="36">
        <v>38.252608047690011</v>
      </c>
      <c r="J34" s="37">
        <v>49.62</v>
      </c>
      <c r="K34" s="37">
        <v>0.49</v>
      </c>
    </row>
    <row r="35" spans="1:11" ht="12" customHeight="1" x14ac:dyDescent="0.25">
      <c r="A35" s="35">
        <v>41272</v>
      </c>
      <c r="B35" s="36">
        <v>94.739900000000006</v>
      </c>
      <c r="C35" s="36">
        <v>1.7705</v>
      </c>
      <c r="D35" s="36">
        <v>8.8099999999999998E-2</v>
      </c>
      <c r="E35" s="36">
        <v>1.8601000000000001</v>
      </c>
      <c r="F35" s="36">
        <v>2.0943000000000001</v>
      </c>
      <c r="G35" s="37">
        <v>285.77</v>
      </c>
      <c r="H35" s="37">
        <v>26.74</v>
      </c>
      <c r="I35" s="36">
        <v>38.401639344262293</v>
      </c>
      <c r="J35" s="37">
        <v>49.76</v>
      </c>
      <c r="K35" s="37">
        <v>0.4</v>
      </c>
    </row>
    <row r="36" spans="1:11" ht="12" customHeight="1" x14ac:dyDescent="0.25">
      <c r="A36" s="35">
        <v>41273</v>
      </c>
      <c r="B36" s="36">
        <v>94.657499999999999</v>
      </c>
      <c r="C36" s="36">
        <v>1.7577</v>
      </c>
      <c r="D36" s="36">
        <v>9.06E-2</v>
      </c>
      <c r="E36" s="36">
        <v>1.8493999999999999</v>
      </c>
      <c r="F36" s="36">
        <v>2.2677999999999998</v>
      </c>
      <c r="G36" s="37">
        <v>287</v>
      </c>
      <c r="H36" s="37">
        <v>25.12</v>
      </c>
      <c r="I36" s="36">
        <v>38.509687034277199</v>
      </c>
      <c r="J36" s="37">
        <v>49.81</v>
      </c>
      <c r="K36" s="37">
        <v>0.54</v>
      </c>
    </row>
    <row r="37" spans="1:11" ht="12" customHeight="1" thickBot="1" x14ac:dyDescent="0.3">
      <c r="A37" s="35">
        <v>41274</v>
      </c>
      <c r="B37" s="36">
        <v>95.069500000000005</v>
      </c>
      <c r="C37" s="36">
        <v>1.4158999999999999</v>
      </c>
      <c r="D37" s="36">
        <v>0.09</v>
      </c>
      <c r="E37" s="36">
        <v>1.5059</v>
      </c>
      <c r="F37" s="36">
        <v>1.8822000000000001</v>
      </c>
      <c r="G37" s="37">
        <v>284.83</v>
      </c>
      <c r="H37" s="37">
        <v>25.63</v>
      </c>
      <c r="I37" s="36">
        <v>38.256333830104325</v>
      </c>
      <c r="J37" s="37">
        <v>49.64</v>
      </c>
      <c r="K37" s="37">
        <v>0.27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4" t="s">
        <v>17</v>
      </c>
      <c r="B39" s="24">
        <f>MIN(B7:B36)</f>
        <v>93.788200000000003</v>
      </c>
      <c r="C39" s="24">
        <f t="shared" ref="C39:K39" si="0">MIN(C7:C36)</f>
        <v>1.2815000000000001</v>
      </c>
      <c r="D39" s="24">
        <f t="shared" si="0"/>
        <v>8.6999999999999994E-2</v>
      </c>
      <c r="E39" s="24">
        <f t="shared" si="0"/>
        <v>1.4217</v>
      </c>
      <c r="F39" s="24">
        <f t="shared" si="0"/>
        <v>1.9047000000000001</v>
      </c>
      <c r="G39" s="24">
        <f t="shared" si="0"/>
        <v>278.77</v>
      </c>
      <c r="H39" s="24">
        <f t="shared" si="0"/>
        <v>15.51</v>
      </c>
      <c r="I39" s="24">
        <f t="shared" si="0"/>
        <v>38.148286140089418</v>
      </c>
      <c r="J39" s="24">
        <f t="shared" si="0"/>
        <v>49.31</v>
      </c>
      <c r="K39" s="24">
        <f t="shared" si="0"/>
        <v>0.08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7"/>
      <c r="C41" s="68"/>
      <c r="D41" s="68"/>
      <c r="E41" s="68"/>
      <c r="F41" s="68"/>
      <c r="G41" s="68"/>
      <c r="H41" s="68"/>
      <c r="I41" s="68"/>
      <c r="J41" s="68"/>
      <c r="K41" s="69"/>
    </row>
    <row r="42" spans="1:11" x14ac:dyDescent="0.25">
      <c r="A42" s="2"/>
      <c r="B42" s="70"/>
      <c r="C42" s="71"/>
      <c r="D42" s="71"/>
      <c r="E42" s="71"/>
      <c r="F42" s="71"/>
      <c r="G42" s="71"/>
      <c r="H42" s="71"/>
      <c r="I42" s="71"/>
      <c r="J42" s="71"/>
      <c r="K42" s="72"/>
    </row>
    <row r="43" spans="1:11" x14ac:dyDescent="0.25">
      <c r="A43" s="2"/>
      <c r="B43" s="70"/>
      <c r="C43" s="71"/>
      <c r="D43" s="71"/>
      <c r="E43" s="71"/>
      <c r="F43" s="71"/>
      <c r="G43" s="71"/>
      <c r="H43" s="71"/>
      <c r="I43" s="71"/>
      <c r="J43" s="71"/>
      <c r="K43" s="72"/>
    </row>
    <row r="44" spans="1:11" x14ac:dyDescent="0.25">
      <c r="A44" s="2"/>
      <c r="B44" s="70"/>
      <c r="C44" s="71"/>
      <c r="D44" s="71"/>
      <c r="E44" s="71"/>
      <c r="F44" s="71"/>
      <c r="G44" s="71"/>
      <c r="H44" s="71"/>
      <c r="I44" s="71"/>
      <c r="J44" s="71"/>
      <c r="K44" s="72"/>
    </row>
    <row r="45" spans="1:11" x14ac:dyDescent="0.25">
      <c r="A45" s="2"/>
      <c r="B45" s="73"/>
      <c r="C45" s="74"/>
      <c r="D45" s="74"/>
      <c r="E45" s="74"/>
      <c r="F45" s="74"/>
      <c r="G45" s="74"/>
      <c r="H45" s="74"/>
      <c r="I45" s="74"/>
      <c r="J45" s="74"/>
      <c r="K45" s="7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Aldo Luna</cp:lastModifiedBy>
  <cp:lastPrinted>2015-06-15T01:48:47Z</cp:lastPrinted>
  <dcterms:created xsi:type="dcterms:W3CDTF">2012-05-21T15:11:37Z</dcterms:created>
  <dcterms:modified xsi:type="dcterms:W3CDTF">2015-06-15T01:48:56Z</dcterms:modified>
</cp:coreProperties>
</file>