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2\"/>
    </mc:Choice>
  </mc:AlternateContent>
  <bookViews>
    <workbookView xWindow="240" yWindow="75" windowWidth="16605" windowHeight="9105" tabRatio="873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Guadalajara" sheetId="10" r:id="rId9"/>
    <sheet name="Madero I" sheetId="11" r:id="rId10"/>
    <sheet name="Madero II" sheetId="12" r:id="rId11"/>
    <sheet name="Iberdrola Altamira" sheetId="53" r:id="rId12"/>
    <sheet name="Zacate Colorado" sheetId="59" r:id="rId13"/>
    <sheet name="CPG Poza Rica" sheetId="13" r:id="rId14"/>
    <sheet name="Raudal" sheetId="14" r:id="rId15"/>
    <sheet name="CD Mendoza" sheetId="15" r:id="rId16"/>
    <sheet name="El Veinte" sheetId="16" r:id="rId17"/>
    <sheet name="Papan" sheetId="17" r:id="rId18"/>
    <sheet name="Rincon Pacheco" sheetId="18" r:id="rId19"/>
    <sheet name="Cauchy" sheetId="19" r:id="rId20"/>
    <sheet name="JD Covarrubias" sheetId="20" r:id="rId21"/>
    <sheet name="Pecosa Alta Presión" sheetId="21" r:id="rId22"/>
    <sheet name="Pecosa Baja Presión" sheetId="22" r:id="rId23"/>
    <sheet name="Caseta Gral Pajaritos" sheetId="23" r:id="rId24"/>
    <sheet name="Pajaritos" sheetId="24" r:id="rId25"/>
    <sheet name="Ramones" sheetId="54" r:id="rId26"/>
    <sheet name="Escobedo de Alta" sheetId="26" r:id="rId27"/>
    <sheet name="Escobedo de Baja" sheetId="27" r:id="rId28"/>
    <sheet name="CFE CCC Huinala" sheetId="61" r:id="rId29"/>
    <sheet name="Apodaca" sheetId="64" r:id="rId30"/>
    <sheet name="Red Monclova" sheetId="55" r:id="rId31"/>
    <sheet name="Monclova" sheetId="28" r:id="rId32"/>
    <sheet name="GIMSA" sheetId="60" r:id="rId33"/>
    <sheet name="Burgos 123" sheetId="29" r:id="rId34"/>
    <sheet name="Burgos 4" sheetId="30" r:id="rId35"/>
    <sheet name="Burgos 5 6" sheetId="31" r:id="rId36"/>
    <sheet name="Culebra Norte" sheetId="32" r:id="rId37"/>
    <sheet name="Nejo" sheetId="34" r:id="rId38"/>
    <sheet name="Kinder Morgan Reynosa" sheetId="35" r:id="rId39"/>
    <sheet name="Tennessee" sheetId="37" r:id="rId40"/>
    <sheet name="Pandura" sheetId="38" r:id="rId41"/>
    <sheet name="Valtierrilla" sheetId="39" r:id="rId42"/>
    <sheet name="Puebla" sheetId="40" r:id="rId43"/>
    <sheet name="Torreon" sheetId="41" r:id="rId44"/>
    <sheet name="Venta de Carpio 36" sheetId="42" r:id="rId45"/>
    <sheet name="Venta de Carpio 30" sheetId="43" r:id="rId46"/>
    <sheet name="Venta de Carpio 24" sheetId="44" r:id="rId47"/>
    <sheet name="Venta de Carpio 14" sheetId="45" r:id="rId48"/>
    <sheet name="Cempoala Sur" sheetId="46" r:id="rId49"/>
    <sheet name="Cempoala Centro" sheetId="47" r:id="rId50"/>
    <sheet name="Cempoala Norte" sheetId="48" r:id="rId51"/>
    <sheet name="Veracruz" sheetId="52" r:id="rId52"/>
    <sheet name="Matapionche" sheetId="49" r:id="rId53"/>
    <sheet name="Playuela" sheetId="50" r:id="rId54"/>
    <sheet name="MAREOGRAFO" sheetId="65" r:id="rId55"/>
  </sheets>
  <definedNames>
    <definedName name="_xlnm.Print_Area" localSheetId="29">Apodaca!$A$1:$I$46</definedName>
    <definedName name="_xlnm.Print_Area" localSheetId="33">'Burgos 123'!$A$1:$I$46</definedName>
    <definedName name="_xlnm.Print_Area" localSheetId="34">'Burgos 4'!$A$1:$I$46</definedName>
    <definedName name="_xlnm.Print_Area" localSheetId="35">'Burgos 5 6'!$A$1:$I$46</definedName>
    <definedName name="_xlnm.Print_Area" localSheetId="3">Cactus!$A$1:$I$46</definedName>
    <definedName name="_xlnm.Print_Area" localSheetId="23">'Caseta Gral Pajaritos'!$A$1:$I$46</definedName>
    <definedName name="_xlnm.Print_Area" localSheetId="19">Cauchy!$A$1:$I$46</definedName>
    <definedName name="_xlnm.Print_Area" localSheetId="15">'CD Mendoza'!$A$1:$I$46</definedName>
    <definedName name="_xlnm.Print_Area" localSheetId="2">'CD Pemex'!$A$1:$I$46</definedName>
    <definedName name="_xlnm.Print_Area" localSheetId="49">'Cempoala Centro'!$A$1:$I$46</definedName>
    <definedName name="_xlnm.Print_Area" localSheetId="50">'Cempoala Norte'!$A$1:$I$46</definedName>
    <definedName name="_xlnm.Print_Area" localSheetId="48">'Cempoala Sur'!$A$1:$I$46</definedName>
    <definedName name="_xlnm.Print_Area" localSheetId="28">'CFE CCC Huinala'!$A$1:$I$46</definedName>
    <definedName name="_xlnm.Print_Area" localSheetId="7">Chihuahua!$A$1:$I$46</definedName>
    <definedName name="_xlnm.Print_Area" localSheetId="13">'CPG Poza Rica'!$A$1:$I$46</definedName>
    <definedName name="_xlnm.Print_Area" localSheetId="36">'Culebra Norte'!$A$1:$I$46</definedName>
    <definedName name="_xlnm.Print_Area" localSheetId="16">'El Veinte'!$A$1:$I$46</definedName>
    <definedName name="_xlnm.Print_Area" localSheetId="26">'Escobedo de Alta'!$A$1:$I$46</definedName>
    <definedName name="_xlnm.Print_Area" localSheetId="27">'Escobedo de Baja'!$A$1:$I$46</definedName>
    <definedName name="_xlnm.Print_Area" localSheetId="32">GIMSA!$A$1:$I$46</definedName>
    <definedName name="_xlnm.Print_Area" localSheetId="8">Guadalajara!$A$1:$I$46</definedName>
    <definedName name="_xlnm.Print_Area" localSheetId="11">'Iberdrola Altamira'!$A$1:$I$46</definedName>
    <definedName name="_xlnm.Print_Area" localSheetId="20">'JD Covarrubias'!$A$1:$I$46</definedName>
    <definedName name="_xlnm.Print_Area" localSheetId="38">'Kinder Morgan Reynosa'!$A$1:$I$46</definedName>
    <definedName name="_xlnm.Print_Area" localSheetId="4">'KM 100'!$A$1:$I$46</definedName>
    <definedName name="_xlnm.Print_Area" localSheetId="6">'La Venta'!$A$1:$I$46</definedName>
    <definedName name="_xlnm.Print_Area" localSheetId="9">'Madero I'!$A$1:$I$46</definedName>
    <definedName name="_xlnm.Print_Area" localSheetId="10">'Madero II'!$A$1:$I$46</definedName>
    <definedName name="_xlnm.Print_Area" localSheetId="54">MAREOGRAFO!$A$1:$I$46</definedName>
    <definedName name="_xlnm.Print_Area" localSheetId="52">Matapionche!$A$1:$I$46</definedName>
    <definedName name="_xlnm.Print_Area" localSheetId="1">Mayakan!$A$1:$I$46</definedName>
    <definedName name="_xlnm.Print_Area" localSheetId="31">Monclova!$A$1:$I$46</definedName>
    <definedName name="_xlnm.Print_Area" localSheetId="37">Nejo!$A$1:$I$46</definedName>
    <definedName name="_xlnm.Print_Area" localSheetId="5">'Nuevo Pemex'!$A$1:$I$46</definedName>
    <definedName name="_xlnm.Print_Area" localSheetId="24">Pajaritos!$A$1:$I$46</definedName>
    <definedName name="_xlnm.Print_Area" localSheetId="40">Pandura!$A$1:$I$46</definedName>
    <definedName name="_xlnm.Print_Area" localSheetId="17">Papan!$A$1:$I$46</definedName>
    <definedName name="_xlnm.Print_Area" localSheetId="21">'Pecosa Alta Presión'!$A$1:$I$46</definedName>
    <definedName name="_xlnm.Print_Area" localSheetId="22">'Pecosa Baja Presión'!$A$1:$I$46</definedName>
    <definedName name="_xlnm.Print_Area" localSheetId="53">Playuela!$A$1:$I$46</definedName>
    <definedName name="_xlnm.Print_Area" localSheetId="42">Puebla!$A$1:$I$46</definedName>
    <definedName name="_xlnm.Print_Area" localSheetId="25">Ramones!$A$1:$I$46</definedName>
    <definedName name="_xlnm.Print_Area" localSheetId="14">Raudal!$A$1:$I$46</definedName>
    <definedName name="_xlnm.Print_Area" localSheetId="30">'Red Monclova'!$A$1:$I$46</definedName>
    <definedName name="_xlnm.Print_Area" localSheetId="18">'Rincon Pacheco'!$A$1:$I$46</definedName>
    <definedName name="_xlnm.Print_Area" localSheetId="39">Tennessee!$A$1:$I$46</definedName>
    <definedName name="_xlnm.Print_Area" localSheetId="43">Torreon!$A$1:$I$46</definedName>
    <definedName name="_xlnm.Print_Area" localSheetId="0">'Troncal 48'!$A$1:$I$46</definedName>
    <definedName name="_xlnm.Print_Area" localSheetId="41">Valtierrilla!$A$1:$I$46</definedName>
    <definedName name="_xlnm.Print_Area" localSheetId="47">'Venta de Carpio 14'!$A$1:$I$46</definedName>
    <definedName name="_xlnm.Print_Area" localSheetId="46">'Venta de Carpio 24'!$A$1:$I$46</definedName>
    <definedName name="_xlnm.Print_Area" localSheetId="45">'Venta de Carpio 30'!$A$1:$I$46</definedName>
    <definedName name="_xlnm.Print_Area" localSheetId="44">'Venta de Carpio 36'!$A$1:$I$46</definedName>
    <definedName name="_xlnm.Print_Area" localSheetId="51">Veracruz!$A$1:$I$46</definedName>
    <definedName name="_xlnm.Print_Area" localSheetId="12">'Zacate Colorado'!$A$1:$I$46</definedName>
    <definedName name="_xlnm.Print_Titles" localSheetId="29">Apodaca!$1:$4</definedName>
    <definedName name="_xlnm.Print_Titles" localSheetId="33">'Burgos 123'!$1:$4</definedName>
    <definedName name="_xlnm.Print_Titles" localSheetId="34">'Burgos 4'!$1:$4</definedName>
    <definedName name="_xlnm.Print_Titles" localSheetId="35">'Burgos 5 6'!$1:$4</definedName>
    <definedName name="_xlnm.Print_Titles" localSheetId="3">Cactus!$1:$4</definedName>
    <definedName name="_xlnm.Print_Titles" localSheetId="23">'Caseta Gral Pajaritos'!$1:$4</definedName>
    <definedName name="_xlnm.Print_Titles" localSheetId="19">Cauchy!$1:$4</definedName>
    <definedName name="_xlnm.Print_Titles" localSheetId="15">'CD Mendoza'!$1:$4</definedName>
    <definedName name="_xlnm.Print_Titles" localSheetId="2">'CD Pemex'!$1:$4</definedName>
    <definedName name="_xlnm.Print_Titles" localSheetId="49">'Cempoala Centro'!$1:$4</definedName>
    <definedName name="_xlnm.Print_Titles" localSheetId="50">'Cempoala Norte'!$1:$4</definedName>
    <definedName name="_xlnm.Print_Titles" localSheetId="48">'Cempoala Sur'!$1:$4</definedName>
    <definedName name="_xlnm.Print_Titles" localSheetId="28">'CFE CCC Huinala'!$1:$4</definedName>
    <definedName name="_xlnm.Print_Titles" localSheetId="7">Chihuahua!$1:$4</definedName>
    <definedName name="_xlnm.Print_Titles" localSheetId="13">'CPG Poza Rica'!$1:$4</definedName>
    <definedName name="_xlnm.Print_Titles" localSheetId="36">'Culebra Norte'!$1:$4</definedName>
    <definedName name="_xlnm.Print_Titles" localSheetId="16">'El Veinte'!$1:$4</definedName>
    <definedName name="_xlnm.Print_Titles" localSheetId="26">'Escobedo de Alta'!$1:$4</definedName>
    <definedName name="_xlnm.Print_Titles" localSheetId="27">'Escobedo de Baja'!$1:$4</definedName>
    <definedName name="_xlnm.Print_Titles" localSheetId="32">GIMSA!$1:$4</definedName>
    <definedName name="_xlnm.Print_Titles" localSheetId="8">Guadalajara!$1:$4</definedName>
    <definedName name="_xlnm.Print_Titles" localSheetId="11">'Iberdrola Altamira'!$1:$4</definedName>
    <definedName name="_xlnm.Print_Titles" localSheetId="20">'JD Covarrubias'!$1:$4</definedName>
    <definedName name="_xlnm.Print_Titles" localSheetId="38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9">'Madero I'!$1:$4</definedName>
    <definedName name="_xlnm.Print_Titles" localSheetId="10">'Madero II'!$1:$4</definedName>
    <definedName name="_xlnm.Print_Titles" localSheetId="54">MAREOGRAFO!$1:$4</definedName>
    <definedName name="_xlnm.Print_Titles" localSheetId="52">Matapionche!$1:$4</definedName>
    <definedName name="_xlnm.Print_Titles" localSheetId="1">Mayakan!$1:$4</definedName>
    <definedName name="_xlnm.Print_Titles" localSheetId="31">Monclova!$1:$4</definedName>
    <definedName name="_xlnm.Print_Titles" localSheetId="37">Nejo!$1:$4</definedName>
    <definedName name="_xlnm.Print_Titles" localSheetId="5">'Nuevo Pemex'!$1:$4</definedName>
    <definedName name="_xlnm.Print_Titles" localSheetId="24">Pajaritos!$1:$4</definedName>
    <definedName name="_xlnm.Print_Titles" localSheetId="40">Pandura!$1:$4</definedName>
    <definedName name="_xlnm.Print_Titles" localSheetId="17">Papan!$1:$4</definedName>
    <definedName name="_xlnm.Print_Titles" localSheetId="21">'Pecosa Alta Presión'!$1:$4</definedName>
    <definedName name="_xlnm.Print_Titles" localSheetId="22">'Pecosa Baja Presión'!$1:$4</definedName>
    <definedName name="_xlnm.Print_Titles" localSheetId="53">Playuela!$1:$4</definedName>
    <definedName name="_xlnm.Print_Titles" localSheetId="42">Puebla!$1:$4</definedName>
    <definedName name="_xlnm.Print_Titles" localSheetId="25">Ramones!$1:$4</definedName>
    <definedName name="_xlnm.Print_Titles" localSheetId="14">Raudal!$1:$4</definedName>
    <definedName name="_xlnm.Print_Titles" localSheetId="30">'Red Monclova'!$1:$4</definedName>
    <definedName name="_xlnm.Print_Titles" localSheetId="18">'Rincon Pacheco'!$1:$4</definedName>
    <definedName name="_xlnm.Print_Titles" localSheetId="39">Tennessee!$1:$4</definedName>
    <definedName name="_xlnm.Print_Titles" localSheetId="43">Torreon!$1:$4</definedName>
    <definedName name="_xlnm.Print_Titles" localSheetId="0">'Troncal 48'!$1:$4</definedName>
    <definedName name="_xlnm.Print_Titles" localSheetId="41">Valtierrilla!$1:$4</definedName>
    <definedName name="_xlnm.Print_Titles" localSheetId="47">'Venta de Carpio 14'!$1:$4</definedName>
    <definedName name="_xlnm.Print_Titles" localSheetId="46">'Venta de Carpio 24'!$1:$4</definedName>
    <definedName name="_xlnm.Print_Titles" localSheetId="45">'Venta de Carpio 30'!$1:$4</definedName>
    <definedName name="_xlnm.Print_Titles" localSheetId="44">'Venta de Carpio 36'!$1:$4</definedName>
    <definedName name="_xlnm.Print_Titles" localSheetId="51">Veracruz!$1:$4</definedName>
    <definedName name="_xlnm.Print_Titles" localSheetId="12">'Zacate Colorado'!$1:$4</definedName>
  </definedNames>
  <calcPr calcId="152511"/>
</workbook>
</file>

<file path=xl/calcChain.xml><?xml version="1.0" encoding="utf-8"?>
<calcChain xmlns="http://schemas.openxmlformats.org/spreadsheetml/2006/main">
  <c r="I49" i="39" l="1"/>
  <c r="H49" i="39"/>
  <c r="I48" i="39"/>
  <c r="H48" i="39"/>
  <c r="G48" i="39"/>
  <c r="F48" i="39"/>
  <c r="E48" i="39"/>
  <c r="D48" i="39"/>
  <c r="I49" i="40" l="1"/>
  <c r="H49" i="40"/>
  <c r="I48" i="40"/>
  <c r="H48" i="40"/>
  <c r="G48" i="40"/>
  <c r="F48" i="40"/>
  <c r="E48" i="40"/>
  <c r="D48" i="40"/>
  <c r="I49" i="42"/>
  <c r="H49" i="42"/>
  <c r="I48" i="42"/>
  <c r="H48" i="42"/>
  <c r="G48" i="42"/>
  <c r="F48" i="42"/>
  <c r="E48" i="42"/>
  <c r="D48" i="42"/>
  <c r="I49" i="43"/>
  <c r="H49" i="43"/>
  <c r="I48" i="43"/>
  <c r="H48" i="43"/>
  <c r="G48" i="43"/>
  <c r="F48" i="43"/>
  <c r="E48" i="43"/>
  <c r="D48" i="43"/>
  <c r="I49" i="44"/>
  <c r="H49" i="44"/>
  <c r="I48" i="44"/>
  <c r="H48" i="44"/>
  <c r="G48" i="44"/>
  <c r="F48" i="44"/>
  <c r="E48" i="44"/>
  <c r="D48" i="44"/>
  <c r="I49" i="14"/>
  <c r="H49" i="14"/>
  <c r="I48" i="14"/>
  <c r="H48" i="14"/>
  <c r="G48" i="14"/>
  <c r="F48" i="14"/>
  <c r="E48" i="14"/>
  <c r="D48" i="14"/>
  <c r="C48" i="14"/>
  <c r="I49" i="13"/>
  <c r="H49" i="13"/>
  <c r="I48" i="13"/>
  <c r="H48" i="13"/>
  <c r="G48" i="13"/>
  <c r="F48" i="13"/>
  <c r="E48" i="13"/>
  <c r="D48" i="13"/>
  <c r="C48" i="13"/>
  <c r="I49" i="59"/>
  <c r="H49" i="59"/>
  <c r="I48" i="59"/>
  <c r="H48" i="59"/>
  <c r="G48" i="59"/>
  <c r="F48" i="59"/>
  <c r="E48" i="59"/>
  <c r="D48" i="59"/>
  <c r="C48" i="59"/>
  <c r="I49" i="53"/>
  <c r="H49" i="53"/>
  <c r="I48" i="53"/>
  <c r="H48" i="53"/>
  <c r="G48" i="53"/>
  <c r="F48" i="53"/>
  <c r="E48" i="53"/>
  <c r="D48" i="53"/>
  <c r="C48" i="53"/>
  <c r="I49" i="12"/>
  <c r="H49" i="12"/>
  <c r="I48" i="12"/>
  <c r="H48" i="12"/>
  <c r="G48" i="12"/>
  <c r="F48" i="12"/>
  <c r="E48" i="12"/>
  <c r="D48" i="12"/>
  <c r="C48" i="12"/>
  <c r="I49" i="11"/>
  <c r="H49" i="11"/>
  <c r="I48" i="11"/>
  <c r="H48" i="11"/>
  <c r="G48" i="11"/>
  <c r="F48" i="11"/>
  <c r="E48" i="11"/>
  <c r="D48" i="11"/>
  <c r="C48" i="11"/>
  <c r="I49" i="8"/>
  <c r="H49" i="8"/>
  <c r="I48" i="8"/>
  <c r="H48" i="8"/>
  <c r="G48" i="8"/>
  <c r="F48" i="8"/>
  <c r="E48" i="8"/>
  <c r="D48" i="8"/>
  <c r="C48" i="8"/>
  <c r="I49" i="60"/>
  <c r="H49" i="60"/>
  <c r="I48" i="60"/>
  <c r="H48" i="60"/>
  <c r="G48" i="60"/>
  <c r="F48" i="60"/>
  <c r="E48" i="60"/>
  <c r="D48" i="60"/>
  <c r="C48" i="60"/>
  <c r="I49" i="28"/>
  <c r="H49" i="28"/>
  <c r="I48" i="28"/>
  <c r="H48" i="28"/>
  <c r="G48" i="28"/>
  <c r="F48" i="28"/>
  <c r="E48" i="28"/>
  <c r="D48" i="28"/>
  <c r="C48" i="28"/>
  <c r="I49" i="55"/>
  <c r="H49" i="55"/>
  <c r="I48" i="55"/>
  <c r="H48" i="55"/>
  <c r="G48" i="55"/>
  <c r="F48" i="55"/>
  <c r="E48" i="55"/>
  <c r="D48" i="55"/>
  <c r="C48" i="55"/>
  <c r="I49" i="64"/>
  <c r="H49" i="64"/>
  <c r="I48" i="64"/>
  <c r="H48" i="64"/>
  <c r="G48" i="64"/>
  <c r="F48" i="64"/>
  <c r="E48" i="64"/>
  <c r="D48" i="64"/>
  <c r="C48" i="64"/>
  <c r="I49" i="61"/>
  <c r="H49" i="61"/>
  <c r="I48" i="61"/>
  <c r="H48" i="61"/>
  <c r="G48" i="61"/>
  <c r="F48" i="61"/>
  <c r="E48" i="61"/>
  <c r="D48" i="61"/>
  <c r="C48" i="61"/>
  <c r="I49" i="27"/>
  <c r="H49" i="27"/>
  <c r="I48" i="27"/>
  <c r="H48" i="27"/>
  <c r="G48" i="27"/>
  <c r="F48" i="27"/>
  <c r="E48" i="27"/>
  <c r="D48" i="27"/>
  <c r="C48" i="27"/>
  <c r="I49" i="26"/>
  <c r="H49" i="26"/>
  <c r="I48" i="26"/>
  <c r="H48" i="26"/>
  <c r="G48" i="26"/>
  <c r="F48" i="26"/>
  <c r="E48" i="26"/>
  <c r="D48" i="26"/>
  <c r="C48" i="26"/>
  <c r="I49" i="54"/>
  <c r="H49" i="54"/>
  <c r="I48" i="54"/>
  <c r="H48" i="54"/>
  <c r="G48" i="54"/>
  <c r="F48" i="54"/>
  <c r="E48" i="54"/>
  <c r="D48" i="54"/>
  <c r="C48" i="54"/>
  <c r="I49" i="29"/>
  <c r="H49" i="29"/>
  <c r="I48" i="29"/>
  <c r="H48" i="29"/>
  <c r="G48" i="29"/>
  <c r="F48" i="29"/>
  <c r="E48" i="29"/>
  <c r="D48" i="29"/>
  <c r="C48" i="29"/>
  <c r="I49" i="30"/>
  <c r="H49" i="30"/>
  <c r="I48" i="30"/>
  <c r="H48" i="30"/>
  <c r="G48" i="30"/>
  <c r="F48" i="30"/>
  <c r="E48" i="30"/>
  <c r="D48" i="30"/>
  <c r="C48" i="30"/>
  <c r="I49" i="31"/>
  <c r="H49" i="31"/>
  <c r="I48" i="31"/>
  <c r="H48" i="31"/>
  <c r="G48" i="31"/>
  <c r="F48" i="31"/>
  <c r="E48" i="31"/>
  <c r="D48" i="31"/>
  <c r="C48" i="31"/>
  <c r="I49" i="32"/>
  <c r="H49" i="32"/>
  <c r="I48" i="32"/>
  <c r="H48" i="32"/>
  <c r="G48" i="32"/>
  <c r="F48" i="32"/>
  <c r="E48" i="32"/>
  <c r="D48" i="32"/>
  <c r="C48" i="32"/>
  <c r="I49" i="34"/>
  <c r="H49" i="34"/>
  <c r="I48" i="34"/>
  <c r="H48" i="34"/>
  <c r="G48" i="34"/>
  <c r="F48" i="34"/>
  <c r="E48" i="34"/>
  <c r="D48" i="34"/>
  <c r="C48" i="34"/>
  <c r="I49" i="35"/>
  <c r="H49" i="35"/>
  <c r="I48" i="35"/>
  <c r="H48" i="35"/>
  <c r="G48" i="35"/>
  <c r="F48" i="35"/>
  <c r="E48" i="35"/>
  <c r="D48" i="35"/>
  <c r="C48" i="35"/>
  <c r="I49" i="37"/>
  <c r="H49" i="37"/>
  <c r="I48" i="37"/>
  <c r="H48" i="37"/>
  <c r="G48" i="37"/>
  <c r="F48" i="37"/>
  <c r="E48" i="37"/>
  <c r="D48" i="37"/>
  <c r="C48" i="37"/>
  <c r="I49" i="38"/>
  <c r="H49" i="38"/>
  <c r="I48" i="38"/>
  <c r="H48" i="38"/>
  <c r="G48" i="38"/>
  <c r="F48" i="38"/>
  <c r="E48" i="38"/>
  <c r="D48" i="38"/>
  <c r="C48" i="38"/>
  <c r="I49" i="41"/>
  <c r="H49" i="41"/>
  <c r="I48" i="41"/>
  <c r="H48" i="41"/>
  <c r="G48" i="41"/>
  <c r="F48" i="41"/>
  <c r="E48" i="41"/>
  <c r="D48" i="41"/>
  <c r="C48" i="41"/>
  <c r="H48" i="65"/>
  <c r="I49" i="65"/>
  <c r="H49" i="65"/>
  <c r="I48" i="65"/>
  <c r="G48" i="65"/>
  <c r="F48" i="65"/>
  <c r="E48" i="65"/>
  <c r="D48" i="65"/>
  <c r="C48" i="65"/>
  <c r="I49" i="50"/>
  <c r="H49" i="50"/>
  <c r="I48" i="50"/>
  <c r="H48" i="50"/>
  <c r="G48" i="50"/>
  <c r="F48" i="50"/>
  <c r="E48" i="50"/>
  <c r="D48" i="50"/>
  <c r="I49" i="49"/>
  <c r="H49" i="49"/>
  <c r="I48" i="49"/>
  <c r="H48" i="49"/>
  <c r="G48" i="49"/>
  <c r="F48" i="49"/>
  <c r="E48" i="49"/>
  <c r="D48" i="49"/>
  <c r="I49" i="52"/>
  <c r="H49" i="52"/>
  <c r="I48" i="52"/>
  <c r="H48" i="52"/>
  <c r="G48" i="52"/>
  <c r="F48" i="52"/>
  <c r="E48" i="52"/>
  <c r="D48" i="52"/>
  <c r="I49" i="48"/>
  <c r="H49" i="48"/>
  <c r="I48" i="48"/>
  <c r="H48" i="48"/>
  <c r="G48" i="48"/>
  <c r="F48" i="48"/>
  <c r="E48" i="48"/>
  <c r="D48" i="48"/>
  <c r="I49" i="47"/>
  <c r="H49" i="47"/>
  <c r="I48" i="47"/>
  <c r="H48" i="47"/>
  <c r="G48" i="47"/>
  <c r="F48" i="47"/>
  <c r="E48" i="47"/>
  <c r="D48" i="47"/>
  <c r="I49" i="46"/>
  <c r="H49" i="46"/>
  <c r="I48" i="46"/>
  <c r="H48" i="46"/>
  <c r="G48" i="46"/>
  <c r="F48" i="46"/>
  <c r="E48" i="46"/>
  <c r="D48" i="46"/>
  <c r="I49" i="45"/>
  <c r="H49" i="45"/>
  <c r="I48" i="45"/>
  <c r="H48" i="45"/>
  <c r="G48" i="45"/>
  <c r="F48" i="45"/>
  <c r="E48" i="45"/>
  <c r="D48" i="45"/>
  <c r="I49" i="24"/>
  <c r="H49" i="24"/>
  <c r="I48" i="24"/>
  <c r="H48" i="24"/>
  <c r="G48" i="24"/>
  <c r="F48" i="24"/>
  <c r="E48" i="24"/>
  <c r="D48" i="24"/>
  <c r="I49" i="23"/>
  <c r="H49" i="23"/>
  <c r="I48" i="23"/>
  <c r="H48" i="23"/>
  <c r="G48" i="23"/>
  <c r="F48" i="23"/>
  <c r="E48" i="23"/>
  <c r="D48" i="23"/>
  <c r="I49" i="22"/>
  <c r="H49" i="22"/>
  <c r="I48" i="22"/>
  <c r="H48" i="22"/>
  <c r="G48" i="22"/>
  <c r="F48" i="22"/>
  <c r="E48" i="22"/>
  <c r="D48" i="22"/>
  <c r="I49" i="21"/>
  <c r="H49" i="21"/>
  <c r="I48" i="21"/>
  <c r="H48" i="21"/>
  <c r="G48" i="21"/>
  <c r="F48" i="21"/>
  <c r="E48" i="21"/>
  <c r="D48" i="21"/>
  <c r="I49" i="20"/>
  <c r="H49" i="20"/>
  <c r="I48" i="20"/>
  <c r="H48" i="20"/>
  <c r="G48" i="20"/>
  <c r="F48" i="20"/>
  <c r="E48" i="20"/>
  <c r="D48" i="20"/>
  <c r="I49" i="19"/>
  <c r="H49" i="19"/>
  <c r="I48" i="19"/>
  <c r="H48" i="19"/>
  <c r="G48" i="19"/>
  <c r="F48" i="19"/>
  <c r="E48" i="19"/>
  <c r="D48" i="19"/>
  <c r="I49" i="18"/>
  <c r="H49" i="18"/>
  <c r="I48" i="18"/>
  <c r="H48" i="18"/>
  <c r="G48" i="18"/>
  <c r="F48" i="18"/>
  <c r="E48" i="18"/>
  <c r="D48" i="18"/>
  <c r="I49" i="17"/>
  <c r="H49" i="17"/>
  <c r="I48" i="17"/>
  <c r="H48" i="17"/>
  <c r="G48" i="17"/>
  <c r="F48" i="17"/>
  <c r="E48" i="17"/>
  <c r="D48" i="17"/>
  <c r="I49" i="16"/>
  <c r="H49" i="16"/>
  <c r="I48" i="16"/>
  <c r="H48" i="16"/>
  <c r="G48" i="16"/>
  <c r="F48" i="16"/>
  <c r="E48" i="16"/>
  <c r="D48" i="16"/>
  <c r="I49" i="15"/>
  <c r="H49" i="15"/>
  <c r="I48" i="15"/>
  <c r="H48" i="15"/>
  <c r="G48" i="15"/>
  <c r="F48" i="15"/>
  <c r="E48" i="15"/>
  <c r="D48" i="15"/>
  <c r="I49" i="10"/>
  <c r="H49" i="10"/>
  <c r="I48" i="10"/>
  <c r="H48" i="10"/>
  <c r="G48" i="10"/>
  <c r="F48" i="10"/>
  <c r="E48" i="10"/>
  <c r="D48" i="10"/>
  <c r="I49" i="7"/>
  <c r="H49" i="7"/>
  <c r="I48" i="7"/>
  <c r="H48" i="7"/>
  <c r="G48" i="7"/>
  <c r="F48" i="7"/>
  <c r="E48" i="7"/>
  <c r="D48" i="7"/>
  <c r="I49" i="6"/>
  <c r="H49" i="6"/>
  <c r="I48" i="6"/>
  <c r="H48" i="6"/>
  <c r="G48" i="6"/>
  <c r="F48" i="6"/>
  <c r="E48" i="6"/>
  <c r="D48" i="6"/>
  <c r="I49" i="5"/>
  <c r="H49" i="5"/>
  <c r="I48" i="5"/>
  <c r="H48" i="5"/>
  <c r="G48" i="5"/>
  <c r="F48" i="5"/>
  <c r="E48" i="5"/>
  <c r="D48" i="5"/>
  <c r="I49" i="4"/>
  <c r="H49" i="4"/>
  <c r="I48" i="4"/>
  <c r="H48" i="4"/>
  <c r="G48" i="4"/>
  <c r="F48" i="4"/>
  <c r="E48" i="4"/>
  <c r="D48" i="4"/>
  <c r="I49" i="3"/>
  <c r="H49" i="3"/>
  <c r="I48" i="3"/>
  <c r="H48" i="3"/>
  <c r="G48" i="3"/>
  <c r="F48" i="3"/>
  <c r="E48" i="3"/>
  <c r="D48" i="3"/>
  <c r="I49" i="2"/>
  <c r="H49" i="2"/>
  <c r="I48" i="2"/>
  <c r="H48" i="2"/>
  <c r="G48" i="2"/>
  <c r="F48" i="2"/>
  <c r="E48" i="2"/>
  <c r="D48" i="2"/>
  <c r="I49" i="1"/>
  <c r="I48" i="1"/>
  <c r="H49" i="1"/>
  <c r="H48" i="1"/>
  <c r="G48" i="1"/>
  <c r="F48" i="1"/>
  <c r="E48" i="1"/>
  <c r="D48" i="1"/>
  <c r="I46" i="65"/>
  <c r="H46" i="65"/>
  <c r="G46" i="65"/>
  <c r="F46" i="65"/>
  <c r="E46" i="65"/>
  <c r="D46" i="65"/>
  <c r="C46" i="65"/>
  <c r="I45" i="65"/>
  <c r="H45" i="65"/>
  <c r="G45" i="65"/>
  <c r="F45" i="65"/>
  <c r="E45" i="65"/>
  <c r="D45" i="65"/>
  <c r="C45" i="65"/>
  <c r="I44" i="65"/>
  <c r="H44" i="65"/>
  <c r="G44" i="65"/>
  <c r="F44" i="65"/>
  <c r="E44" i="65"/>
  <c r="D44" i="65"/>
  <c r="C44" i="65"/>
  <c r="I39" i="65"/>
  <c r="H39" i="65"/>
  <c r="G39" i="65"/>
  <c r="F39" i="65"/>
  <c r="E39" i="65"/>
  <c r="D39" i="65"/>
  <c r="C39" i="65"/>
  <c r="C39" i="30"/>
  <c r="D39" i="30"/>
  <c r="C39" i="18"/>
  <c r="D39" i="18"/>
  <c r="C39" i="38"/>
  <c r="D39" i="38"/>
  <c r="C39" i="32"/>
  <c r="D39" i="32"/>
  <c r="C39" i="29"/>
  <c r="D39" i="29"/>
  <c r="C39" i="14"/>
  <c r="D39" i="14"/>
  <c r="E39" i="52"/>
  <c r="F39" i="52"/>
  <c r="G39" i="52"/>
  <c r="H39" i="20"/>
  <c r="I39" i="20"/>
  <c r="I39" i="55"/>
  <c r="H39" i="55"/>
  <c r="G39" i="55"/>
  <c r="F39" i="55"/>
  <c r="E39" i="55"/>
  <c r="D39" i="55"/>
  <c r="C39" i="55"/>
  <c r="D44" i="1"/>
  <c r="C45" i="1"/>
  <c r="C44" i="1"/>
  <c r="F39" i="49"/>
  <c r="I46" i="40"/>
  <c r="C45" i="40"/>
  <c r="C39" i="40"/>
  <c r="I39" i="40"/>
  <c r="G39" i="40"/>
  <c r="D39" i="40"/>
  <c r="C46" i="61"/>
  <c r="C44" i="61"/>
  <c r="C39" i="61"/>
  <c r="I39" i="61"/>
  <c r="G39" i="61"/>
  <c r="D39" i="61"/>
  <c r="D39" i="28"/>
  <c r="I39" i="42"/>
  <c r="G39" i="42"/>
  <c r="C39" i="42"/>
  <c r="I39" i="49"/>
  <c r="D39" i="48"/>
  <c r="D39" i="39"/>
  <c r="H39" i="37"/>
  <c r="G39" i="30"/>
  <c r="F39" i="30"/>
  <c r="E39" i="30"/>
  <c r="H39" i="30"/>
  <c r="I39" i="30"/>
  <c r="C46" i="1"/>
  <c r="E46" i="1"/>
  <c r="E45" i="1"/>
  <c r="I45" i="1"/>
  <c r="H44" i="1"/>
  <c r="I44" i="1"/>
  <c r="I39" i="50"/>
  <c r="C39" i="64"/>
  <c r="D39" i="64"/>
  <c r="G39" i="64"/>
  <c r="H39" i="64"/>
  <c r="I39" i="64"/>
  <c r="C44" i="64"/>
  <c r="D44" i="64"/>
  <c r="E44" i="64"/>
  <c r="F44" i="64"/>
  <c r="G44" i="64"/>
  <c r="H44" i="64"/>
  <c r="I44" i="64"/>
  <c r="C45" i="64"/>
  <c r="D45" i="64"/>
  <c r="E45" i="64"/>
  <c r="F45" i="64"/>
  <c r="G45" i="64"/>
  <c r="H45" i="64"/>
  <c r="I45" i="64"/>
  <c r="C46" i="64"/>
  <c r="D46" i="64"/>
  <c r="E46" i="64"/>
  <c r="F46" i="64"/>
  <c r="G46" i="64"/>
  <c r="H46" i="64"/>
  <c r="I46" i="64"/>
  <c r="E39" i="61"/>
  <c r="F39" i="61"/>
  <c r="H39" i="61"/>
  <c r="D44" i="61"/>
  <c r="E44" i="61"/>
  <c r="F44" i="61"/>
  <c r="G44" i="61"/>
  <c r="H44" i="61"/>
  <c r="I44" i="61"/>
  <c r="C45" i="61"/>
  <c r="D45" i="61"/>
  <c r="E45" i="61"/>
  <c r="F45" i="61"/>
  <c r="G45" i="61"/>
  <c r="H45" i="61"/>
  <c r="I45" i="61"/>
  <c r="D46" i="61"/>
  <c r="E46" i="61"/>
  <c r="F46" i="61"/>
  <c r="G46" i="61"/>
  <c r="H46" i="61"/>
  <c r="I46" i="61"/>
  <c r="C39" i="60"/>
  <c r="D39" i="60"/>
  <c r="E39" i="60"/>
  <c r="F39" i="60"/>
  <c r="G39" i="60"/>
  <c r="H39" i="60"/>
  <c r="I39" i="60"/>
  <c r="C44" i="60"/>
  <c r="D44" i="60"/>
  <c r="E44" i="60"/>
  <c r="F44" i="60"/>
  <c r="G44" i="60"/>
  <c r="H44" i="60"/>
  <c r="I44" i="60"/>
  <c r="C45" i="60"/>
  <c r="D45" i="60"/>
  <c r="E45" i="60"/>
  <c r="F45" i="60"/>
  <c r="G45" i="60"/>
  <c r="H45" i="60"/>
  <c r="I45" i="60"/>
  <c r="C46" i="60"/>
  <c r="D46" i="60"/>
  <c r="E46" i="60"/>
  <c r="F46" i="60"/>
  <c r="G46" i="60"/>
  <c r="H46" i="60"/>
  <c r="I46" i="60"/>
  <c r="C39" i="59"/>
  <c r="D39" i="59"/>
  <c r="E39" i="59"/>
  <c r="F39" i="59"/>
  <c r="G39" i="59"/>
  <c r="H39" i="59"/>
  <c r="I39" i="59"/>
  <c r="C44" i="59"/>
  <c r="D44" i="59"/>
  <c r="E44" i="59"/>
  <c r="F44" i="59"/>
  <c r="G44" i="59"/>
  <c r="H44" i="59"/>
  <c r="I44" i="59"/>
  <c r="C45" i="59"/>
  <c r="D45" i="59"/>
  <c r="E45" i="59"/>
  <c r="F45" i="59"/>
  <c r="G45" i="59"/>
  <c r="H45" i="59"/>
  <c r="I45" i="59"/>
  <c r="C46" i="59"/>
  <c r="D46" i="59"/>
  <c r="E46" i="59"/>
  <c r="F46" i="59"/>
  <c r="G46" i="59"/>
  <c r="H46" i="59"/>
  <c r="I46" i="59"/>
  <c r="C44" i="55"/>
  <c r="D44" i="55"/>
  <c r="E44" i="55"/>
  <c r="F44" i="55"/>
  <c r="G44" i="55"/>
  <c r="H44" i="55"/>
  <c r="I44" i="55"/>
  <c r="C45" i="55"/>
  <c r="D45" i="55"/>
  <c r="E45" i="55"/>
  <c r="F45" i="55"/>
  <c r="G45" i="55"/>
  <c r="H45" i="55"/>
  <c r="I45" i="55"/>
  <c r="C46" i="55"/>
  <c r="D46" i="55"/>
  <c r="E46" i="55"/>
  <c r="F46" i="55"/>
  <c r="G46" i="55"/>
  <c r="H46" i="55"/>
  <c r="I46" i="55"/>
  <c r="C45" i="54"/>
  <c r="C39" i="54"/>
  <c r="D39" i="54"/>
  <c r="E39" i="54"/>
  <c r="F39" i="54"/>
  <c r="G39" i="54"/>
  <c r="H39" i="54"/>
  <c r="I39" i="54"/>
  <c r="C44" i="54"/>
  <c r="D44" i="54"/>
  <c r="E44" i="54"/>
  <c r="F44" i="54"/>
  <c r="G44" i="54"/>
  <c r="H44" i="54"/>
  <c r="I44" i="54"/>
  <c r="D45" i="54"/>
  <c r="E45" i="54"/>
  <c r="F45" i="54"/>
  <c r="G45" i="54"/>
  <c r="H45" i="54"/>
  <c r="I45" i="54"/>
  <c r="C46" i="54"/>
  <c r="D46" i="54"/>
  <c r="E46" i="54"/>
  <c r="F46" i="54"/>
  <c r="G46" i="54"/>
  <c r="H46" i="54"/>
  <c r="I46" i="54"/>
  <c r="C46" i="53"/>
  <c r="C45" i="53"/>
  <c r="C39" i="53"/>
  <c r="D39" i="53"/>
  <c r="E39" i="53"/>
  <c r="F39" i="53"/>
  <c r="G39" i="53"/>
  <c r="H39" i="53"/>
  <c r="I39" i="53"/>
  <c r="D44" i="53"/>
  <c r="E44" i="53"/>
  <c r="F44" i="53"/>
  <c r="G44" i="53"/>
  <c r="H44" i="53"/>
  <c r="I44" i="53"/>
  <c r="D45" i="53"/>
  <c r="E45" i="53"/>
  <c r="F45" i="53"/>
  <c r="G45" i="53"/>
  <c r="H45" i="53"/>
  <c r="I45" i="53"/>
  <c r="D46" i="53"/>
  <c r="E46" i="53"/>
  <c r="F46" i="53"/>
  <c r="G46" i="53"/>
  <c r="H46" i="53"/>
  <c r="I46" i="53"/>
  <c r="I45" i="40"/>
  <c r="I44" i="40"/>
  <c r="C46" i="40"/>
  <c r="C44" i="40"/>
  <c r="C46" i="50"/>
  <c r="C44" i="50"/>
  <c r="I44" i="50"/>
  <c r="I46" i="50"/>
  <c r="H46" i="50"/>
  <c r="G46" i="50"/>
  <c r="F46" i="50"/>
  <c r="E46" i="50"/>
  <c r="D46" i="50"/>
  <c r="I45" i="50"/>
  <c r="H45" i="50"/>
  <c r="G45" i="50"/>
  <c r="F45" i="50"/>
  <c r="E45" i="50"/>
  <c r="D45" i="50"/>
  <c r="C45" i="50"/>
  <c r="H44" i="50"/>
  <c r="G44" i="50"/>
  <c r="F44" i="50"/>
  <c r="E44" i="50"/>
  <c r="D44" i="50"/>
  <c r="I46" i="49"/>
  <c r="H46" i="49"/>
  <c r="G46" i="49"/>
  <c r="F46" i="49"/>
  <c r="E46" i="49"/>
  <c r="D46" i="49"/>
  <c r="C46" i="49"/>
  <c r="I45" i="49"/>
  <c r="H45" i="49"/>
  <c r="G45" i="49"/>
  <c r="F45" i="49"/>
  <c r="E45" i="49"/>
  <c r="D45" i="49"/>
  <c r="C45" i="49"/>
  <c r="I44" i="49"/>
  <c r="H44" i="49"/>
  <c r="G44" i="49"/>
  <c r="F44" i="49"/>
  <c r="E44" i="49"/>
  <c r="D44" i="49"/>
  <c r="C44" i="49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4" i="52"/>
  <c r="H44" i="52"/>
  <c r="G44" i="52"/>
  <c r="F44" i="52"/>
  <c r="E44" i="52"/>
  <c r="D44" i="52"/>
  <c r="C44" i="52"/>
  <c r="I46" i="48"/>
  <c r="H46" i="48"/>
  <c r="G46" i="48"/>
  <c r="F46" i="48"/>
  <c r="E46" i="48"/>
  <c r="D46" i="48"/>
  <c r="C46" i="48"/>
  <c r="I45" i="48"/>
  <c r="H45" i="48"/>
  <c r="G45" i="48"/>
  <c r="F45" i="48"/>
  <c r="E45" i="48"/>
  <c r="D45" i="48"/>
  <c r="C45" i="48"/>
  <c r="I44" i="48"/>
  <c r="H44" i="48"/>
  <c r="G44" i="48"/>
  <c r="F44" i="48"/>
  <c r="E44" i="48"/>
  <c r="D44" i="48"/>
  <c r="C44" i="48"/>
  <c r="I46" i="47"/>
  <c r="H46" i="47"/>
  <c r="G46" i="47"/>
  <c r="F46" i="47"/>
  <c r="E46" i="47"/>
  <c r="D46" i="47"/>
  <c r="C46" i="47"/>
  <c r="I45" i="47"/>
  <c r="H45" i="47"/>
  <c r="G45" i="47"/>
  <c r="F45" i="47"/>
  <c r="E45" i="47"/>
  <c r="D45" i="47"/>
  <c r="C45" i="47"/>
  <c r="I44" i="47"/>
  <c r="H44" i="47"/>
  <c r="G44" i="47"/>
  <c r="F44" i="47"/>
  <c r="E44" i="47"/>
  <c r="D44" i="47"/>
  <c r="C44" i="47"/>
  <c r="I46" i="46"/>
  <c r="H46" i="46"/>
  <c r="G46" i="46"/>
  <c r="F46" i="46"/>
  <c r="E46" i="46"/>
  <c r="D46" i="46"/>
  <c r="C46" i="46"/>
  <c r="I45" i="46"/>
  <c r="H45" i="46"/>
  <c r="G45" i="46"/>
  <c r="F45" i="46"/>
  <c r="E45" i="46"/>
  <c r="D45" i="46"/>
  <c r="C45" i="46"/>
  <c r="I44" i="46"/>
  <c r="H44" i="46"/>
  <c r="G44" i="46"/>
  <c r="F44" i="46"/>
  <c r="E44" i="46"/>
  <c r="D44" i="46"/>
  <c r="C44" i="46"/>
  <c r="I46" i="45"/>
  <c r="H46" i="45"/>
  <c r="G46" i="45"/>
  <c r="F46" i="45"/>
  <c r="E46" i="45"/>
  <c r="D46" i="45"/>
  <c r="C46" i="45"/>
  <c r="I45" i="45"/>
  <c r="H45" i="45"/>
  <c r="G45" i="45"/>
  <c r="F45" i="45"/>
  <c r="E45" i="45"/>
  <c r="D45" i="45"/>
  <c r="C45" i="45"/>
  <c r="I44" i="45"/>
  <c r="H44" i="45"/>
  <c r="G44" i="45"/>
  <c r="F44" i="45"/>
  <c r="E44" i="45"/>
  <c r="D44" i="45"/>
  <c r="C44" i="45"/>
  <c r="I46" i="44"/>
  <c r="H46" i="44"/>
  <c r="G46" i="44"/>
  <c r="F46" i="44"/>
  <c r="E46" i="44"/>
  <c r="D46" i="44"/>
  <c r="C46" i="44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I46" i="43"/>
  <c r="H46" i="43"/>
  <c r="G46" i="43"/>
  <c r="F46" i="43"/>
  <c r="E46" i="43"/>
  <c r="D46" i="43"/>
  <c r="C46" i="43"/>
  <c r="I45" i="43"/>
  <c r="H45" i="43"/>
  <c r="G45" i="43"/>
  <c r="F45" i="43"/>
  <c r="E45" i="43"/>
  <c r="D45" i="43"/>
  <c r="C45" i="43"/>
  <c r="I44" i="43"/>
  <c r="H44" i="43"/>
  <c r="G44" i="43"/>
  <c r="F44" i="43"/>
  <c r="E44" i="43"/>
  <c r="D44" i="43"/>
  <c r="C44" i="43"/>
  <c r="I46" i="42"/>
  <c r="H46" i="42"/>
  <c r="G46" i="42"/>
  <c r="F46" i="42"/>
  <c r="E46" i="42"/>
  <c r="D46" i="42"/>
  <c r="C46" i="42"/>
  <c r="I45" i="42"/>
  <c r="H45" i="42"/>
  <c r="G45" i="42"/>
  <c r="F45" i="42"/>
  <c r="E45" i="42"/>
  <c r="D45" i="42"/>
  <c r="C45" i="42"/>
  <c r="I44" i="42"/>
  <c r="H44" i="42"/>
  <c r="G44" i="42"/>
  <c r="F44" i="42"/>
  <c r="E44" i="42"/>
  <c r="D44" i="42"/>
  <c r="C44" i="42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I44" i="41"/>
  <c r="H44" i="41"/>
  <c r="G44" i="41"/>
  <c r="F44" i="41"/>
  <c r="E44" i="41"/>
  <c r="D44" i="41"/>
  <c r="C44" i="41"/>
  <c r="H46" i="40"/>
  <c r="G46" i="40"/>
  <c r="F46" i="40"/>
  <c r="E46" i="40"/>
  <c r="D46" i="40"/>
  <c r="H45" i="40"/>
  <c r="G45" i="40"/>
  <c r="F45" i="40"/>
  <c r="E45" i="40"/>
  <c r="D45" i="40"/>
  <c r="H44" i="40"/>
  <c r="G44" i="40"/>
  <c r="F44" i="40"/>
  <c r="E44" i="40"/>
  <c r="D44" i="40"/>
  <c r="I46" i="39"/>
  <c r="H46" i="39"/>
  <c r="G46" i="39"/>
  <c r="F46" i="39"/>
  <c r="E46" i="39"/>
  <c r="D46" i="39"/>
  <c r="C46" i="39"/>
  <c r="I45" i="39"/>
  <c r="H45" i="39"/>
  <c r="G45" i="39"/>
  <c r="F45" i="39"/>
  <c r="E45" i="39"/>
  <c r="D45" i="39"/>
  <c r="C45" i="39"/>
  <c r="I44" i="39"/>
  <c r="H44" i="39"/>
  <c r="G44" i="39"/>
  <c r="F44" i="39"/>
  <c r="E44" i="39"/>
  <c r="D44" i="39"/>
  <c r="C44" i="39"/>
  <c r="I46" i="38"/>
  <c r="H46" i="38"/>
  <c r="G46" i="38"/>
  <c r="F46" i="38"/>
  <c r="E46" i="38"/>
  <c r="D46" i="38"/>
  <c r="C46" i="38"/>
  <c r="I45" i="38"/>
  <c r="H45" i="38"/>
  <c r="G45" i="38"/>
  <c r="F45" i="38"/>
  <c r="E45" i="38"/>
  <c r="D45" i="38"/>
  <c r="C45" i="38"/>
  <c r="I44" i="38"/>
  <c r="H44" i="38"/>
  <c r="G44" i="38"/>
  <c r="F44" i="38"/>
  <c r="E44" i="38"/>
  <c r="D44" i="38"/>
  <c r="C44" i="38"/>
  <c r="I46" i="37"/>
  <c r="H46" i="37"/>
  <c r="G46" i="37"/>
  <c r="F46" i="37"/>
  <c r="E46" i="37"/>
  <c r="D46" i="37"/>
  <c r="C46" i="37"/>
  <c r="I45" i="37"/>
  <c r="H45" i="37"/>
  <c r="G45" i="37"/>
  <c r="F45" i="37"/>
  <c r="E45" i="37"/>
  <c r="D45" i="37"/>
  <c r="C45" i="37"/>
  <c r="I44" i="37"/>
  <c r="H44" i="37"/>
  <c r="G44" i="37"/>
  <c r="F44" i="37"/>
  <c r="E44" i="37"/>
  <c r="D44" i="37"/>
  <c r="C44" i="37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I44" i="35"/>
  <c r="H44" i="35"/>
  <c r="G44" i="35"/>
  <c r="F44" i="35"/>
  <c r="E44" i="35"/>
  <c r="D44" i="35"/>
  <c r="C44" i="35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4" i="34"/>
  <c r="H44" i="34"/>
  <c r="G44" i="34"/>
  <c r="F44" i="34"/>
  <c r="E44" i="34"/>
  <c r="D44" i="34"/>
  <c r="C44" i="34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6" i="31"/>
  <c r="H46" i="31"/>
  <c r="G46" i="31"/>
  <c r="F46" i="31"/>
  <c r="E46" i="31"/>
  <c r="D46" i="31"/>
  <c r="C46" i="31"/>
  <c r="I45" i="31"/>
  <c r="H45" i="31"/>
  <c r="G45" i="31"/>
  <c r="F45" i="31"/>
  <c r="E45" i="31"/>
  <c r="D45" i="31"/>
  <c r="C45" i="31"/>
  <c r="I44" i="31"/>
  <c r="H44" i="31"/>
  <c r="G44" i="31"/>
  <c r="F44" i="31"/>
  <c r="E44" i="31"/>
  <c r="D44" i="31"/>
  <c r="C44" i="31"/>
  <c r="I46" i="30"/>
  <c r="H46" i="30"/>
  <c r="G46" i="30"/>
  <c r="F46" i="30"/>
  <c r="E46" i="30"/>
  <c r="D46" i="30"/>
  <c r="C46" i="30"/>
  <c r="I45" i="30"/>
  <c r="H45" i="30"/>
  <c r="G45" i="30"/>
  <c r="F45" i="30"/>
  <c r="E45" i="30"/>
  <c r="D45" i="30"/>
  <c r="C45" i="30"/>
  <c r="I44" i="30"/>
  <c r="H44" i="30"/>
  <c r="G44" i="30"/>
  <c r="F44" i="30"/>
  <c r="E44" i="30"/>
  <c r="D44" i="30"/>
  <c r="C44" i="30"/>
  <c r="I46" i="29"/>
  <c r="H46" i="29"/>
  <c r="G46" i="29"/>
  <c r="F46" i="29"/>
  <c r="E46" i="29"/>
  <c r="D46" i="29"/>
  <c r="C46" i="29"/>
  <c r="I45" i="29"/>
  <c r="H45" i="29"/>
  <c r="G45" i="29"/>
  <c r="F45" i="29"/>
  <c r="E45" i="29"/>
  <c r="D45" i="29"/>
  <c r="C45" i="29"/>
  <c r="I44" i="29"/>
  <c r="H44" i="29"/>
  <c r="G44" i="29"/>
  <c r="F44" i="29"/>
  <c r="E44" i="29"/>
  <c r="D44" i="29"/>
  <c r="C44" i="29"/>
  <c r="I46" i="28"/>
  <c r="H46" i="28"/>
  <c r="G46" i="28"/>
  <c r="F46" i="28"/>
  <c r="E46" i="28"/>
  <c r="D46" i="28"/>
  <c r="C46" i="28"/>
  <c r="I45" i="28"/>
  <c r="H45" i="28"/>
  <c r="G45" i="28"/>
  <c r="F45" i="28"/>
  <c r="E45" i="28"/>
  <c r="D45" i="28"/>
  <c r="C45" i="28"/>
  <c r="I44" i="28"/>
  <c r="H44" i="28"/>
  <c r="G44" i="28"/>
  <c r="F44" i="28"/>
  <c r="E44" i="28"/>
  <c r="D44" i="28"/>
  <c r="C44" i="28"/>
  <c r="I46" i="27"/>
  <c r="H46" i="27"/>
  <c r="G46" i="27"/>
  <c r="F46" i="27"/>
  <c r="E46" i="27"/>
  <c r="D46" i="27"/>
  <c r="C46" i="27"/>
  <c r="I45" i="27"/>
  <c r="H45" i="27"/>
  <c r="G45" i="27"/>
  <c r="F45" i="27"/>
  <c r="E45" i="27"/>
  <c r="D45" i="27"/>
  <c r="C45" i="27"/>
  <c r="I44" i="27"/>
  <c r="H44" i="27"/>
  <c r="G44" i="27"/>
  <c r="F44" i="27"/>
  <c r="E44" i="27"/>
  <c r="D44" i="27"/>
  <c r="C44" i="27"/>
  <c r="I46" i="26"/>
  <c r="H46" i="26"/>
  <c r="G46" i="26"/>
  <c r="F46" i="26"/>
  <c r="E46" i="26"/>
  <c r="D46" i="26"/>
  <c r="C46" i="26"/>
  <c r="I45" i="26"/>
  <c r="H45" i="26"/>
  <c r="G45" i="26"/>
  <c r="F45" i="26"/>
  <c r="E45" i="26"/>
  <c r="D45" i="26"/>
  <c r="C45" i="26"/>
  <c r="I44" i="26"/>
  <c r="H44" i="26"/>
  <c r="G44" i="26"/>
  <c r="F44" i="26"/>
  <c r="E44" i="26"/>
  <c r="D44" i="26"/>
  <c r="C44" i="26"/>
  <c r="I46" i="24"/>
  <c r="H46" i="24"/>
  <c r="G46" i="24"/>
  <c r="F46" i="24"/>
  <c r="E46" i="24"/>
  <c r="D46" i="24"/>
  <c r="C46" i="24"/>
  <c r="I45" i="24"/>
  <c r="H45" i="24"/>
  <c r="G45" i="24"/>
  <c r="F45" i="24"/>
  <c r="E45" i="24"/>
  <c r="D45" i="24"/>
  <c r="C45" i="24"/>
  <c r="I44" i="24"/>
  <c r="H44" i="24"/>
  <c r="G44" i="24"/>
  <c r="F44" i="24"/>
  <c r="E44" i="24"/>
  <c r="D44" i="24"/>
  <c r="C44" i="24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4" i="23"/>
  <c r="H44" i="23"/>
  <c r="G44" i="23"/>
  <c r="F44" i="23"/>
  <c r="E44" i="23"/>
  <c r="D44" i="23"/>
  <c r="C44" i="23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4" i="21"/>
  <c r="H44" i="21"/>
  <c r="G44" i="21"/>
  <c r="F44" i="21"/>
  <c r="E44" i="21"/>
  <c r="D44" i="21"/>
  <c r="C44" i="21"/>
  <c r="I46" i="20"/>
  <c r="H46" i="20"/>
  <c r="G46" i="20"/>
  <c r="F46" i="20"/>
  <c r="E46" i="20"/>
  <c r="D46" i="20"/>
  <c r="C46" i="20"/>
  <c r="I45" i="20"/>
  <c r="H45" i="20"/>
  <c r="G45" i="20"/>
  <c r="F45" i="20"/>
  <c r="E45" i="20"/>
  <c r="D45" i="20"/>
  <c r="C45" i="20"/>
  <c r="I44" i="20"/>
  <c r="H44" i="20"/>
  <c r="G44" i="20"/>
  <c r="F44" i="20"/>
  <c r="E44" i="20"/>
  <c r="D44" i="20"/>
  <c r="C44" i="20"/>
  <c r="I46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I44" i="19"/>
  <c r="H44" i="19"/>
  <c r="G44" i="19"/>
  <c r="F44" i="19"/>
  <c r="E44" i="19"/>
  <c r="D44" i="19"/>
  <c r="C44" i="19"/>
  <c r="I46" i="18"/>
  <c r="H46" i="18"/>
  <c r="G46" i="18"/>
  <c r="F46" i="18"/>
  <c r="E46" i="18"/>
  <c r="D46" i="18"/>
  <c r="C46" i="18"/>
  <c r="I45" i="18"/>
  <c r="H45" i="18"/>
  <c r="G45" i="18"/>
  <c r="F45" i="18"/>
  <c r="E45" i="18"/>
  <c r="D45" i="18"/>
  <c r="C45" i="18"/>
  <c r="I44" i="18"/>
  <c r="H44" i="18"/>
  <c r="G44" i="18"/>
  <c r="F44" i="18"/>
  <c r="E44" i="18"/>
  <c r="D44" i="18"/>
  <c r="C44" i="18"/>
  <c r="I46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I44" i="17"/>
  <c r="H44" i="17"/>
  <c r="G44" i="17"/>
  <c r="F44" i="17"/>
  <c r="E44" i="17"/>
  <c r="D44" i="17"/>
  <c r="C44" i="17"/>
  <c r="I46" i="16"/>
  <c r="H46" i="16"/>
  <c r="G46" i="16"/>
  <c r="F46" i="16"/>
  <c r="E46" i="16"/>
  <c r="D46" i="16"/>
  <c r="C46" i="16"/>
  <c r="I45" i="16"/>
  <c r="H45" i="16"/>
  <c r="G45" i="16"/>
  <c r="F45" i="16"/>
  <c r="E45" i="16"/>
  <c r="D45" i="16"/>
  <c r="C45" i="16"/>
  <c r="I44" i="16"/>
  <c r="H44" i="16"/>
  <c r="G44" i="16"/>
  <c r="F44" i="16"/>
  <c r="E44" i="16"/>
  <c r="D44" i="16"/>
  <c r="C44" i="16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4" i="15"/>
  <c r="H44" i="15"/>
  <c r="G44" i="15"/>
  <c r="F44" i="15"/>
  <c r="E44" i="15"/>
  <c r="D44" i="15"/>
  <c r="C44" i="15"/>
  <c r="I46" i="14"/>
  <c r="H46" i="14"/>
  <c r="G46" i="14"/>
  <c r="F46" i="14"/>
  <c r="E46" i="14"/>
  <c r="D46" i="14"/>
  <c r="C46" i="14"/>
  <c r="I45" i="14"/>
  <c r="H45" i="14"/>
  <c r="G45" i="14"/>
  <c r="F45" i="14"/>
  <c r="E45" i="14"/>
  <c r="D45" i="14"/>
  <c r="C45" i="14"/>
  <c r="I44" i="14"/>
  <c r="H44" i="14"/>
  <c r="G44" i="14"/>
  <c r="F44" i="14"/>
  <c r="E44" i="14"/>
  <c r="D44" i="14"/>
  <c r="C44" i="14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4" i="13"/>
  <c r="H44" i="13"/>
  <c r="G44" i="13"/>
  <c r="F44" i="13"/>
  <c r="E44" i="13"/>
  <c r="D44" i="13"/>
  <c r="C44" i="13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4" i="12"/>
  <c r="H44" i="12"/>
  <c r="G44" i="12"/>
  <c r="F44" i="12"/>
  <c r="E44" i="12"/>
  <c r="D44" i="12"/>
  <c r="C44" i="12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4" i="11"/>
  <c r="H44" i="11"/>
  <c r="G44" i="11"/>
  <c r="F44" i="11"/>
  <c r="E44" i="11"/>
  <c r="D44" i="11"/>
  <c r="C44" i="11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4" i="10"/>
  <c r="H44" i="10"/>
  <c r="G44" i="10"/>
  <c r="F44" i="10"/>
  <c r="E44" i="10"/>
  <c r="D44" i="10"/>
  <c r="C44" i="10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4" i="8"/>
  <c r="H44" i="8"/>
  <c r="G44" i="8"/>
  <c r="F44" i="8"/>
  <c r="E44" i="8"/>
  <c r="D44" i="8"/>
  <c r="C44" i="8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4" i="7"/>
  <c r="H44" i="7"/>
  <c r="G44" i="7"/>
  <c r="F44" i="7"/>
  <c r="E44" i="7"/>
  <c r="D44" i="7"/>
  <c r="C44" i="7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4" i="6"/>
  <c r="H44" i="6"/>
  <c r="G44" i="6"/>
  <c r="F44" i="6"/>
  <c r="E44" i="6"/>
  <c r="D44" i="6"/>
  <c r="C44" i="6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4" i="2"/>
  <c r="C46" i="2"/>
  <c r="C45" i="2"/>
  <c r="C44" i="2"/>
  <c r="I46" i="2"/>
  <c r="H46" i="2"/>
  <c r="G46" i="2"/>
  <c r="F46" i="2"/>
  <c r="E46" i="2"/>
  <c r="D46" i="2"/>
  <c r="I45" i="2"/>
  <c r="H45" i="2"/>
  <c r="G45" i="2"/>
  <c r="F45" i="2"/>
  <c r="E45" i="2"/>
  <c r="D45" i="2"/>
  <c r="H44" i="2"/>
  <c r="G44" i="2"/>
  <c r="F44" i="2"/>
  <c r="E44" i="2"/>
  <c r="D44" i="2"/>
  <c r="I46" i="1"/>
  <c r="H46" i="1"/>
  <c r="G46" i="1"/>
  <c r="F46" i="1"/>
  <c r="D46" i="1"/>
  <c r="H45" i="1"/>
  <c r="G45" i="1"/>
  <c r="F45" i="1"/>
  <c r="D45" i="1"/>
  <c r="G44" i="1"/>
  <c r="F44" i="1"/>
  <c r="E44" i="1"/>
  <c r="C39" i="52"/>
  <c r="D39" i="52"/>
  <c r="H39" i="52"/>
  <c r="I39" i="52"/>
  <c r="C39" i="50"/>
  <c r="D39" i="50"/>
  <c r="E39" i="50"/>
  <c r="F39" i="50"/>
  <c r="G39" i="50"/>
  <c r="H39" i="50"/>
  <c r="C39" i="49"/>
  <c r="D39" i="49"/>
  <c r="E39" i="49"/>
  <c r="G39" i="49"/>
  <c r="H39" i="49"/>
  <c r="C39" i="48"/>
  <c r="E39" i="48"/>
  <c r="F39" i="48"/>
  <c r="G39" i="48"/>
  <c r="H39" i="48"/>
  <c r="I39" i="48"/>
  <c r="C39" i="47"/>
  <c r="D39" i="47"/>
  <c r="E39" i="47"/>
  <c r="F39" i="47"/>
  <c r="G39" i="47"/>
  <c r="H39" i="47"/>
  <c r="I39" i="47"/>
  <c r="C39" i="46"/>
  <c r="D39" i="46"/>
  <c r="E39" i="46"/>
  <c r="F39" i="46"/>
  <c r="G39" i="46"/>
  <c r="H39" i="46"/>
  <c r="I39" i="46"/>
  <c r="C39" i="45"/>
  <c r="D39" i="45"/>
  <c r="E39" i="45"/>
  <c r="F39" i="45"/>
  <c r="G39" i="45"/>
  <c r="H39" i="45"/>
  <c r="I39" i="45"/>
  <c r="C39" i="44"/>
  <c r="D39" i="44"/>
  <c r="E39" i="44"/>
  <c r="F39" i="44"/>
  <c r="G39" i="44"/>
  <c r="H39" i="44"/>
  <c r="I39" i="44"/>
  <c r="C39" i="43"/>
  <c r="D39" i="43"/>
  <c r="E39" i="43"/>
  <c r="F39" i="43"/>
  <c r="G39" i="43"/>
  <c r="H39" i="43"/>
  <c r="I39" i="43"/>
  <c r="D39" i="42"/>
  <c r="E39" i="42"/>
  <c r="F39" i="42"/>
  <c r="H39" i="42"/>
  <c r="C39" i="41"/>
  <c r="D39" i="41"/>
  <c r="E39" i="41"/>
  <c r="F39" i="41"/>
  <c r="G39" i="41"/>
  <c r="H39" i="41"/>
  <c r="I39" i="41"/>
  <c r="E39" i="40"/>
  <c r="F39" i="40"/>
  <c r="H39" i="40"/>
  <c r="C39" i="39"/>
  <c r="E39" i="39"/>
  <c r="F39" i="39"/>
  <c r="G39" i="39"/>
  <c r="H39" i="39"/>
  <c r="I39" i="39"/>
  <c r="E39" i="38"/>
  <c r="F39" i="38"/>
  <c r="G39" i="38"/>
  <c r="H39" i="38"/>
  <c r="I39" i="38"/>
  <c r="C39" i="37"/>
  <c r="D39" i="37"/>
  <c r="E39" i="37"/>
  <c r="F39" i="37"/>
  <c r="G39" i="37"/>
  <c r="I39" i="37"/>
  <c r="C39" i="35"/>
  <c r="D39" i="35"/>
  <c r="E39" i="35"/>
  <c r="F39" i="35"/>
  <c r="G39" i="35"/>
  <c r="H39" i="35"/>
  <c r="I39" i="35"/>
  <c r="C39" i="34"/>
  <c r="D39" i="34"/>
  <c r="E39" i="34"/>
  <c r="F39" i="34"/>
  <c r="G39" i="34"/>
  <c r="H39" i="34"/>
  <c r="I39" i="34"/>
  <c r="E39" i="32"/>
  <c r="F39" i="32"/>
  <c r="G39" i="32"/>
  <c r="H39" i="32"/>
  <c r="I39" i="32"/>
  <c r="C39" i="31"/>
  <c r="D39" i="31"/>
  <c r="E39" i="31"/>
  <c r="F39" i="31"/>
  <c r="G39" i="31"/>
  <c r="H39" i="31"/>
  <c r="I39" i="31"/>
  <c r="E39" i="29"/>
  <c r="F39" i="29"/>
  <c r="G39" i="29"/>
  <c r="H39" i="29"/>
  <c r="I39" i="29"/>
  <c r="C39" i="28"/>
  <c r="E39" i="28"/>
  <c r="F39" i="28"/>
  <c r="G39" i="28"/>
  <c r="H39" i="28"/>
  <c r="I39" i="28"/>
  <c r="C39" i="27"/>
  <c r="D39" i="27"/>
  <c r="E39" i="27"/>
  <c r="F39" i="27"/>
  <c r="G39" i="27"/>
  <c r="H39" i="27"/>
  <c r="I39" i="27"/>
  <c r="C39" i="26"/>
  <c r="D39" i="26"/>
  <c r="E39" i="26"/>
  <c r="F39" i="26"/>
  <c r="G39" i="26"/>
  <c r="H39" i="26"/>
  <c r="I39" i="26"/>
  <c r="C39" i="24"/>
  <c r="D39" i="24"/>
  <c r="E39" i="24"/>
  <c r="F39" i="24"/>
  <c r="G39" i="24"/>
  <c r="H39" i="24"/>
  <c r="I39" i="24"/>
  <c r="C39" i="23"/>
  <c r="D39" i="23"/>
  <c r="E39" i="23"/>
  <c r="F39" i="23"/>
  <c r="G39" i="23"/>
  <c r="H39" i="23"/>
  <c r="I39" i="23"/>
  <c r="C39" i="22"/>
  <c r="D39" i="22"/>
  <c r="E39" i="22"/>
  <c r="F39" i="22"/>
  <c r="G39" i="22"/>
  <c r="H39" i="22"/>
  <c r="I39" i="22"/>
  <c r="C39" i="21"/>
  <c r="D39" i="21"/>
  <c r="E39" i="21"/>
  <c r="F39" i="21"/>
  <c r="G39" i="21"/>
  <c r="H39" i="21"/>
  <c r="I39" i="21"/>
  <c r="C39" i="20"/>
  <c r="D39" i="20"/>
  <c r="E39" i="20"/>
  <c r="F39" i="20"/>
  <c r="G39" i="20"/>
  <c r="C39" i="19"/>
  <c r="D39" i="19"/>
  <c r="E39" i="19"/>
  <c r="F39" i="19"/>
  <c r="G39" i="19"/>
  <c r="H39" i="19"/>
  <c r="I39" i="19"/>
  <c r="E39" i="18"/>
  <c r="F39" i="18"/>
  <c r="G39" i="18"/>
  <c r="H39" i="18"/>
  <c r="I39" i="18"/>
  <c r="C39" i="17"/>
  <c r="D39" i="17"/>
  <c r="E39" i="17"/>
  <c r="F39" i="17"/>
  <c r="G39" i="17"/>
  <c r="H39" i="17"/>
  <c r="I39" i="17"/>
  <c r="C39" i="16"/>
  <c r="D39" i="16"/>
  <c r="E39" i="16"/>
  <c r="F39" i="16"/>
  <c r="G39" i="16"/>
  <c r="H39" i="16"/>
  <c r="I39" i="16"/>
  <c r="C39" i="15"/>
  <c r="D39" i="15"/>
  <c r="E39" i="15"/>
  <c r="F39" i="15"/>
  <c r="G39" i="15"/>
  <c r="H39" i="15"/>
  <c r="I39" i="15"/>
  <c r="I39" i="14"/>
  <c r="H39" i="14"/>
  <c r="F39" i="14"/>
  <c r="E39" i="14"/>
  <c r="G39" i="14"/>
  <c r="C39" i="13"/>
  <c r="D39" i="13"/>
  <c r="E39" i="13"/>
  <c r="F39" i="13"/>
  <c r="G39" i="13"/>
  <c r="H39" i="13"/>
  <c r="I39" i="13"/>
  <c r="I39" i="12"/>
  <c r="H39" i="12"/>
  <c r="F39" i="12"/>
  <c r="E39" i="12"/>
  <c r="D39" i="12"/>
  <c r="C39" i="12"/>
  <c r="G39" i="12"/>
  <c r="C39" i="11"/>
  <c r="D39" i="11"/>
  <c r="E39" i="11"/>
  <c r="F39" i="11"/>
  <c r="G39" i="11"/>
  <c r="H39" i="11"/>
  <c r="I39" i="11"/>
  <c r="C39" i="10"/>
  <c r="D39" i="10"/>
  <c r="E39" i="10"/>
  <c r="F39" i="10"/>
  <c r="G39" i="10"/>
  <c r="H39" i="10"/>
  <c r="I39" i="10"/>
  <c r="C39" i="8"/>
  <c r="D39" i="8"/>
  <c r="E39" i="8"/>
  <c r="F39" i="8"/>
  <c r="G39" i="8"/>
  <c r="H39" i="8"/>
  <c r="I39" i="8"/>
  <c r="C39" i="7"/>
  <c r="D39" i="7"/>
  <c r="E39" i="7"/>
  <c r="F39" i="7"/>
  <c r="G39" i="7"/>
  <c r="H39" i="7"/>
  <c r="I39" i="7"/>
  <c r="C39" i="6"/>
  <c r="D39" i="6"/>
  <c r="E39" i="6"/>
  <c r="F39" i="6"/>
  <c r="G39" i="6"/>
  <c r="H39" i="6"/>
  <c r="I39" i="6"/>
  <c r="C39" i="5"/>
  <c r="D39" i="5"/>
  <c r="E39" i="5"/>
  <c r="F39" i="5"/>
  <c r="G39" i="5"/>
  <c r="H39" i="5"/>
  <c r="I39" i="5"/>
  <c r="C39" i="4"/>
  <c r="D39" i="4"/>
  <c r="E39" i="4"/>
  <c r="F39" i="4"/>
  <c r="G39" i="4"/>
  <c r="H39" i="4"/>
  <c r="I39" i="4"/>
  <c r="C39" i="3"/>
  <c r="D39" i="3"/>
  <c r="E39" i="3"/>
  <c r="F39" i="3"/>
  <c r="G39" i="3"/>
  <c r="H39" i="3"/>
  <c r="I39" i="3"/>
  <c r="C39" i="2"/>
  <c r="D39" i="2"/>
  <c r="E39" i="2"/>
  <c r="F39" i="2"/>
  <c r="G39" i="2"/>
  <c r="H39" i="2"/>
  <c r="I39" i="2"/>
  <c r="I39" i="1"/>
  <c r="H39" i="1"/>
  <c r="F39" i="1"/>
  <c r="E39" i="1"/>
  <c r="D39" i="1"/>
  <c r="C39" i="1"/>
  <c r="G39" i="1"/>
</calcChain>
</file>

<file path=xl/sharedStrings.xml><?xml version="1.0" encoding="utf-8"?>
<sst xmlns="http://schemas.openxmlformats.org/spreadsheetml/2006/main" count="2671" uniqueCount="98">
  <si>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</si>
  <si>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</si>
  <si>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</si>
  <si>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</si>
  <si>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</si>
  <si>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</si>
  <si>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</si>
  <si>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</si>
  <si>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</si>
  <si>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</si>
  <si>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</si>
  <si>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</si>
  <si>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</si>
  <si>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</si>
  <si>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</si>
  <si>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</si>
  <si>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</si>
  <si>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</si>
  <si>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</si>
  <si>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</si>
  <si>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</si>
  <si>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</si>
  <si>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</si>
  <si>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</si>
  <si>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</si>
  <si>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</si>
  <si>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</si>
  <si>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</si>
  <si>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</si>
  <si>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</si>
  <si>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</si>
  <si>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</si>
  <si>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</si>
  <si>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</si>
  <si>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</si>
  <si>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</si>
  <si>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</si>
  <si>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</si>
  <si>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</si>
  <si>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</si>
  <si>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</si>
  <si>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</si>
  <si>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</si>
  <si>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</si>
  <si>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</si>
  <si>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</si>
  <si>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</si>
  <si>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</si>
  <si>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</si>
  <si>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</si>
  <si>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</si>
  <si>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</si>
  <si>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</si>
  <si>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</si>
  <si>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</si>
  <si>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</si>
  <si>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</si>
  <si>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</si>
  <si>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</si>
  <si>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</si>
  <si>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</si>
  <si>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</si>
  <si>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</si>
  <si>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</si>
  <si>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</si>
  <si>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</si>
  <si>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</si>
  <si>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</si>
  <si>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</si>
  <si>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</si>
  <si>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</si>
  <si>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</si>
  <si>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</si>
  <si>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</si>
  <si>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</si>
  <si>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</si>
  <si>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</si>
  <si>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</si>
  <si>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</si>
  <si>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</si>
  <si>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</si>
  <si>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</si>
  <si>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</si>
  <si>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</si>
  <si>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</si>
  <si>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</si>
  <si>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</si>
  <si>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</si>
  <si>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</si>
  <si>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Zacate Colorado</t>
  </si>
  <si>
    <t>Pto. de Calidad GIMSA</t>
  </si>
  <si>
    <t>Pto. de Calidad CFE CCC Huinala</t>
  </si>
  <si>
    <t>Pto. de Calidad Apodaca</t>
  </si>
  <si>
    <t>AÑO 2012</t>
  </si>
  <si>
    <t>Febrero</t>
  </si>
  <si>
    <t xml:space="preserve"> </t>
  </si>
  <si>
    <t>Pto. de Calidad MAREOGRAFO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</si>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</sst>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20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i/>
      <sz val="10"/>
      <color indexed="12"/>
      <name val="Arial"/>
      <family val="2"/>
    </font>
    <font>
      <sz val="7.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wrapText="1"/>
    </xf>
    <xf numFmtId="165" fontId="9" fillId="0" borderId="0"/>
  </cellStyleXfs>
  <cellXfs count="52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0" fontId="19" fillId="0" borderId="0" xfId="0" applyFo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5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20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725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827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3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35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23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435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050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339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442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54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647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749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851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95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56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59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26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363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466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53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67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77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55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56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640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875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5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97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80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8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285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490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59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79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899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002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0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207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309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411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51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616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719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82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923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33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026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28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65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outlinePr summaryBelow="0" summaryRight="0"/>
  </sheetPr>
  <dimension ref="A1:K49"/>
  <sheetViews>
    <sheetView showGridLines="0" tabSelected="1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28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83.878013610839844</v>
      </c>
      <c r="D10" s="10">
        <v>8.6031837463378906</v>
      </c>
      <c r="E10" s="10">
        <v>7.0611715316772461</v>
      </c>
      <c r="F10" s="11">
        <v>6.590492557734251E-3</v>
      </c>
      <c r="G10" s="10">
        <v>7.0677618980407715</v>
      </c>
      <c r="H10" s="10">
        <v>37.835339040876917</v>
      </c>
      <c r="I10" s="10">
        <v>47.636018216152458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83.768043518066406</v>
      </c>
      <c r="D11" s="3">
        <v>8.4155502319335937</v>
      </c>
      <c r="E11" s="3">
        <v>7.320281982421875</v>
      </c>
      <c r="F11" s="5">
        <v>3.3070743083953857E-2</v>
      </c>
      <c r="G11" s="3">
        <v>7.3533525466918945</v>
      </c>
      <c r="H11" s="3">
        <v>37.683157058603733</v>
      </c>
      <c r="I11" s="3">
        <v>47.422843986319727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84.056236267089844</v>
      </c>
      <c r="D12" s="3">
        <v>8.3079833984375</v>
      </c>
      <c r="E12" s="3">
        <v>7.1221113204956055</v>
      </c>
      <c r="F12" s="5">
        <v>3.0805181711912155E-2</v>
      </c>
      <c r="G12" s="3">
        <v>7.152916431427002</v>
      </c>
      <c r="H12" s="3">
        <v>37.737878015021948</v>
      </c>
      <c r="I12" s="3">
        <v>47.536879348754823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84.509544372558594</v>
      </c>
      <c r="D13" s="3">
        <v>8.3372583389282227</v>
      </c>
      <c r="E13" s="3">
        <v>6.5862579345703125</v>
      </c>
      <c r="F13" s="5">
        <v>1.5049852430820465E-2</v>
      </c>
      <c r="G13" s="3">
        <v>6.6013078689575195</v>
      </c>
      <c r="H13" s="3">
        <v>37.998823871974437</v>
      </c>
      <c r="I13" s="3">
        <v>47.921697835779753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85.123619079589844</v>
      </c>
      <c r="D14" s="3">
        <v>7.890965461730957</v>
      </c>
      <c r="E14" s="3">
        <v>6.4986000061035156</v>
      </c>
      <c r="F14" s="5">
        <v>1.2880285270512104E-2</v>
      </c>
      <c r="G14" s="3">
        <v>6.5114803314208984</v>
      </c>
      <c r="H14" s="3">
        <v>37.855677197887879</v>
      </c>
      <c r="I14" s="3">
        <v>47.87105547520607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85.107261657714844</v>
      </c>
      <c r="D15" s="3">
        <v>7.8411917686462402</v>
      </c>
      <c r="E15" s="3">
        <v>6.5970115661621094</v>
      </c>
      <c r="F15" s="5">
        <v>8.404281921684742E-3</v>
      </c>
      <c r="G15" s="3">
        <v>6.6054158210754395</v>
      </c>
      <c r="H15" s="3">
        <v>37.78773569812941</v>
      </c>
      <c r="I15" s="3">
        <v>47.792514587347533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84.831283569335938</v>
      </c>
      <c r="D16" s="3">
        <v>8.0191879272460937</v>
      </c>
      <c r="E16" s="3">
        <v>6.6226325035095215</v>
      </c>
      <c r="F16" s="5">
        <v>1.0054067708551884E-2</v>
      </c>
      <c r="G16" s="3">
        <v>6.6326866149902344</v>
      </c>
      <c r="H16" s="3">
        <v>37.871070647906265</v>
      </c>
      <c r="I16" s="3">
        <v>47.831847422184779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84.673400000000001</v>
      </c>
      <c r="D17" s="3">
        <v>8.2185000000000006</v>
      </c>
      <c r="E17" s="3">
        <v>6.5595999999999997</v>
      </c>
      <c r="F17" s="5">
        <v>3.6499999999999998E-2</v>
      </c>
      <c r="G17" s="3">
        <v>6.5960000000000001</v>
      </c>
      <c r="H17" s="3">
        <v>37.939696330909982</v>
      </c>
      <c r="I17" s="3">
        <v>47.883202957179279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84.250755310058594</v>
      </c>
      <c r="D18" s="3">
        <v>8.5521097183227539</v>
      </c>
      <c r="E18" s="3">
        <v>6.6523861885070801</v>
      </c>
      <c r="F18" s="5">
        <v>1.2939279899001122E-2</v>
      </c>
      <c r="G18" s="3">
        <v>6.6653256416320801</v>
      </c>
      <c r="H18" s="3">
        <v>38.017485842779024</v>
      </c>
      <c r="I18" s="3">
        <v>47.907498311685913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84.639060974121094</v>
      </c>
      <c r="D19" s="3">
        <v>8.1402750015258789</v>
      </c>
      <c r="E19" s="3">
        <v>6.6670165061950684</v>
      </c>
      <c r="F19" s="5">
        <v>0.10879147797822952</v>
      </c>
      <c r="G19" s="3">
        <v>6.7758078575134277</v>
      </c>
      <c r="H19" s="3">
        <v>37.808929587899627</v>
      </c>
      <c r="I19" s="3">
        <v>47.715539394172914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84.659217834472656</v>
      </c>
      <c r="D20" s="3">
        <v>8.1844720840454102</v>
      </c>
      <c r="E20" s="3">
        <v>6.5869331359863281</v>
      </c>
      <c r="F20" s="5">
        <v>6.0105040669441223E-2</v>
      </c>
      <c r="G20" s="3">
        <v>6.6470379829406738</v>
      </c>
      <c r="H20" s="3">
        <v>37.909505868647322</v>
      </c>
      <c r="I20" s="3">
        <v>47.839023887234468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85.277809143066406</v>
      </c>
      <c r="D21" s="3">
        <v>7.4278240203857422</v>
      </c>
      <c r="E21" s="3">
        <v>6.578575611114502</v>
      </c>
      <c r="F21" s="5">
        <v>5.6435473263263702E-2</v>
      </c>
      <c r="G21" s="3">
        <v>6.6350111961364746</v>
      </c>
      <c r="H21" s="3">
        <v>37.796124331197191</v>
      </c>
      <c r="I21" s="3">
        <v>47.774615688776706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84.979301452636719</v>
      </c>
      <c r="D22" s="3">
        <v>7.9008336067199707</v>
      </c>
      <c r="E22" s="3">
        <v>6.4483346939086914</v>
      </c>
      <c r="F22" s="5">
        <v>0.10600696504116058</v>
      </c>
      <c r="G22" s="3">
        <v>6.5543417930603027</v>
      </c>
      <c r="H22" s="3">
        <v>37.895949095738494</v>
      </c>
      <c r="I22" s="3">
        <v>47.858293669304615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85.189521789550781</v>
      </c>
      <c r="D23" s="3">
        <v>7.7400808334350586</v>
      </c>
      <c r="E23" s="3">
        <v>6.478142261505127</v>
      </c>
      <c r="F23" s="5">
        <v>3.6148425191640854E-2</v>
      </c>
      <c r="G23" s="3">
        <v>6.5142908096313477</v>
      </c>
      <c r="H23" s="3">
        <v>37.858027348451948</v>
      </c>
      <c r="I23" s="3">
        <v>47.866157918920187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83.901924133300781</v>
      </c>
      <c r="D24" s="3">
        <v>8.5441036224365234</v>
      </c>
      <c r="E24" s="3">
        <v>6.9412641525268555</v>
      </c>
      <c r="F24" s="5">
        <v>2.9428344219923019E-2</v>
      </c>
      <c r="G24" s="3">
        <v>6.9706926345825195</v>
      </c>
      <c r="H24" s="3">
        <v>37.937822497700715</v>
      </c>
      <c r="I24" s="3">
        <v>47.732477609837026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83.531000000000006</v>
      </c>
      <c r="D25" s="3">
        <v>8.9014000000000006</v>
      </c>
      <c r="E25" s="3">
        <v>6.9679000000000002</v>
      </c>
      <c r="F25" s="5">
        <v>2.52E-2</v>
      </c>
      <c r="G25" s="3">
        <v>6.9931000000000001</v>
      </c>
      <c r="H25" s="3">
        <v>38.030651312492409</v>
      </c>
      <c r="I25" s="3">
        <v>47.781574290877003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84.129341125488281</v>
      </c>
      <c r="D26" s="3">
        <v>8.6430864334106445</v>
      </c>
      <c r="E26" s="3">
        <v>6.4850325584411621</v>
      </c>
      <c r="F26" s="5">
        <v>1.3107769191265106E-2</v>
      </c>
      <c r="G26" s="3">
        <v>6.4981403350830078</v>
      </c>
      <c r="H26" s="3">
        <v>38.236293928988466</v>
      </c>
      <c r="I26" s="3">
        <v>48.107072306787877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83.976112365722656</v>
      </c>
      <c r="D27" s="3">
        <v>9.0182437896728516</v>
      </c>
      <c r="E27" s="3">
        <v>6.4782853126525879</v>
      </c>
      <c r="F27" s="5">
        <v>3.338327631354332E-2</v>
      </c>
      <c r="G27" s="3">
        <v>6.5116686820983887</v>
      </c>
      <c r="H27" s="3">
        <v>38.18881350378814</v>
      </c>
      <c r="I27" s="3">
        <v>48.069681390392041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84.386955261230469</v>
      </c>
      <c r="D28" s="3">
        <v>8.6826877593994141</v>
      </c>
      <c r="E28" s="3">
        <v>6.5723280906677246</v>
      </c>
      <c r="F28" s="5">
        <v>9.0521806851029396E-3</v>
      </c>
      <c r="G28" s="3">
        <v>6.5813803672790527</v>
      </c>
      <c r="H28" s="3">
        <v>37.977011240571578</v>
      </c>
      <c r="I28" s="3">
        <v>47.918102766195993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86.006622314453125</v>
      </c>
      <c r="D29" s="3">
        <v>6.9344291687011719</v>
      </c>
      <c r="E29" s="3">
        <v>6.7111721038818359</v>
      </c>
      <c r="F29" s="5">
        <v>7.5379544869065285E-3</v>
      </c>
      <c r="G29" s="3">
        <v>6.7187099456787109</v>
      </c>
      <c r="H29" s="3">
        <v>37.419678640931124</v>
      </c>
      <c r="I29" s="3">
        <v>47.521257521594066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84.357513427734375</v>
      </c>
      <c r="D30" s="3">
        <v>8.069300651550293</v>
      </c>
      <c r="E30" s="3">
        <v>7.1846704483032227</v>
      </c>
      <c r="F30" s="5">
        <v>1.7594793811440468E-2</v>
      </c>
      <c r="G30" s="3">
        <v>7.2022652626037598</v>
      </c>
      <c r="H30" s="3">
        <v>37.586423484200779</v>
      </c>
      <c r="I30" s="3">
        <v>47.42691062005823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84.954300000000003</v>
      </c>
      <c r="D31" s="3">
        <v>8.2971000000000004</v>
      </c>
      <c r="E31" s="3">
        <v>6.3875999999999999</v>
      </c>
      <c r="F31" s="5">
        <v>1.9400000000000001E-2</v>
      </c>
      <c r="G31" s="3">
        <v>6.407</v>
      </c>
      <c r="H31" s="3">
        <v>37.927310928564452</v>
      </c>
      <c r="I31" s="3">
        <v>47.955496929583276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86.704582214355469</v>
      </c>
      <c r="D32" s="3">
        <v>6.6188440322875977</v>
      </c>
      <c r="E32" s="3">
        <v>6.3351521492004395</v>
      </c>
      <c r="F32" s="5">
        <v>1.3317042961716652E-2</v>
      </c>
      <c r="G32" s="3">
        <v>6.3484692573547363</v>
      </c>
      <c r="H32" s="3">
        <v>37.464736536236281</v>
      </c>
      <c r="I32" s="3">
        <v>47.698665081458145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85.043899999999994</v>
      </c>
      <c r="D33" s="3">
        <v>7.6768000000000001</v>
      </c>
      <c r="E33" s="3">
        <v>6.7141000000000002</v>
      </c>
      <c r="F33" s="5">
        <v>1.6899999999999998E-2</v>
      </c>
      <c r="G33" s="3">
        <v>6.7309000000000001</v>
      </c>
      <c r="H33" s="3">
        <v>37.390267703920536</v>
      </c>
      <c r="I33" s="3">
        <v>47.257572243695925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85.840171813964844</v>
      </c>
      <c r="D34" s="3">
        <v>8.0619173049926758</v>
      </c>
      <c r="E34" s="3">
        <v>5.7845869064331055</v>
      </c>
      <c r="F34" s="5">
        <v>1.1331467889249325E-2</v>
      </c>
      <c r="G34" s="3">
        <v>5.7959184646606445</v>
      </c>
      <c r="H34" s="3">
        <v>38.066476595232373</v>
      </c>
      <c r="I34" s="3">
        <v>48.292503456496725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86.406288146972656</v>
      </c>
      <c r="D35" s="3">
        <v>7.2110271453857422</v>
      </c>
      <c r="E35" s="3">
        <v>6.1177000999450684</v>
      </c>
      <c r="F35" s="5">
        <v>1.0551983490586281E-2</v>
      </c>
      <c r="G35" s="3">
        <v>6.1282520294189453</v>
      </c>
      <c r="H35" s="3">
        <v>37.669097369127748</v>
      </c>
      <c r="I35" s="3">
        <v>47.91482864621748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85.384841918945313</v>
      </c>
      <c r="D36" s="3">
        <v>6.878014087677002</v>
      </c>
      <c r="E36" s="3">
        <v>7.3718218803405762</v>
      </c>
      <c r="F36" s="5">
        <v>2.1032260730862617E-2</v>
      </c>
      <c r="G36" s="3">
        <v>7.3928542137145996</v>
      </c>
      <c r="H36" s="3">
        <v>37.151484581929118</v>
      </c>
      <c r="I36" s="3">
        <v>47.080723664616876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84.290763854980469</v>
      </c>
      <c r="D37" s="3">
        <v>7.8849306106567383</v>
      </c>
      <c r="E37" s="3">
        <v>7.4578838348388672</v>
      </c>
      <c r="F37" s="5">
        <v>2.23089549690485E-2</v>
      </c>
      <c r="G37" s="3">
        <v>7.4801926612854004</v>
      </c>
      <c r="H37" s="3">
        <v>37.405861234420634</v>
      </c>
      <c r="I37" s="3">
        <v>47.203503757387274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84.176994323730469</v>
      </c>
      <c r="D38" s="3">
        <v>8.0835075378417969</v>
      </c>
      <c r="E38" s="3">
        <v>7.3559250831604004</v>
      </c>
      <c r="F38" s="5">
        <v>1.6852332279086113E-2</v>
      </c>
      <c r="G38" s="3">
        <v>7.3727774620056152</v>
      </c>
      <c r="H38" s="3">
        <v>37.52456886720843</v>
      </c>
      <c r="I38" s="3">
        <v>47.320881431740432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84.759806188964845</v>
      </c>
      <c r="D39" s="6">
        <f t="shared" si="0"/>
        <v>8.0374071821278541</v>
      </c>
      <c r="E39" s="6">
        <f t="shared" si="0"/>
        <v>6.7118785469844422</v>
      </c>
      <c r="F39" s="6">
        <f t="shared" si="0"/>
        <v>2.7613100957125426E-2</v>
      </c>
      <c r="G39" s="6">
        <f t="shared" si="0"/>
        <v>6.7394847623890843</v>
      </c>
      <c r="H39" s="6">
        <f t="shared" si="0"/>
        <v>37.792134426253007</v>
      </c>
      <c r="I39" s="6">
        <f t="shared" si="0"/>
        <v>47.728911738481294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customHeight="1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86.704582214355469</v>
      </c>
      <c r="D44" s="21">
        <f t="shared" si="1"/>
        <v>9.0182437896728516</v>
      </c>
      <c r="E44" s="26">
        <f t="shared" si="1"/>
        <v>7.4578838348388672</v>
      </c>
      <c r="F44" s="26">
        <f t="shared" si="1"/>
        <v>0.10879147797822952</v>
      </c>
      <c r="G44" s="21">
        <f t="shared" si="1"/>
        <v>7.4801926612854004</v>
      </c>
      <c r="H44" s="26">
        <f t="shared" si="1"/>
        <v>38.236293928988466</v>
      </c>
      <c r="I44" s="22">
        <f t="shared" si="1"/>
        <v>48.292503456496725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83.531000000000006</v>
      </c>
      <c r="D45" s="26">
        <f t="shared" si="2"/>
        <v>6.6188440322875977</v>
      </c>
      <c r="E45" s="26">
        <f t="shared" si="2"/>
        <v>5.7845869064331055</v>
      </c>
      <c r="F45" s="23">
        <f t="shared" si="2"/>
        <v>6.590492557734251E-3</v>
      </c>
      <c r="G45" s="26">
        <f t="shared" si="2"/>
        <v>5.7959184646606445</v>
      </c>
      <c r="H45" s="23">
        <f t="shared" si="2"/>
        <v>37.151484581929118</v>
      </c>
      <c r="I45" s="26">
        <f t="shared" si="2"/>
        <v>47.080723664616876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0.78402724019456105</v>
      </c>
      <c r="D46" s="24">
        <f t="shared" si="3"/>
        <v>0.58930992698440421</v>
      </c>
      <c r="E46" s="26">
        <f t="shared" si="3"/>
        <v>0.39019831692025159</v>
      </c>
      <c r="F46" s="26">
        <f t="shared" si="3"/>
        <v>2.5880192238598033E-2</v>
      </c>
      <c r="G46" s="24">
        <f t="shared" si="3"/>
        <v>0.39002735007483846</v>
      </c>
      <c r="H46" s="26">
        <f t="shared" si="3"/>
        <v>0.25551099757412965</v>
      </c>
      <c r="I46" s="25">
        <f t="shared" si="3"/>
        <v>0.28272930281635544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8:B38"/>
    <mergeCell ref="A35:B35"/>
    <mergeCell ref="A37:B37"/>
    <mergeCell ref="A27:B27"/>
    <mergeCell ref="A30:B30"/>
    <mergeCell ref="A31:B31"/>
    <mergeCell ref="A28:B28"/>
    <mergeCell ref="A44:B44"/>
    <mergeCell ref="A29:B29"/>
    <mergeCell ref="A33:B33"/>
    <mergeCell ref="A32:B32"/>
    <mergeCell ref="A45:B45"/>
    <mergeCell ref="A46:B46"/>
    <mergeCell ref="A43:B43"/>
    <mergeCell ref="A34:B34"/>
    <mergeCell ref="A36:B36"/>
    <mergeCell ref="A16:B16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6:B26"/>
    <mergeCell ref="A17:B17"/>
    <mergeCell ref="A20:B20"/>
    <mergeCell ref="A24:B24"/>
    <mergeCell ref="A22:B22"/>
    <mergeCell ref="A25:B25"/>
    <mergeCell ref="A23:B23"/>
    <mergeCell ref="A21:B21"/>
    <mergeCell ref="A18:B18"/>
    <mergeCell ref="A19:B19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outlinePr summaryBelow="0" summaryRight="0"/>
  </sheetPr>
  <dimension ref="A1:K49"/>
  <sheetViews>
    <sheetView showGridLines="0" topLeftCell="A33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29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87.924308776855469</v>
      </c>
      <c r="D10" s="10">
        <v>4.268730640411377</v>
      </c>
      <c r="E10" s="10">
        <v>7.4481139183044434</v>
      </c>
      <c r="F10" s="11">
        <v>1.4988449402153492E-2</v>
      </c>
      <c r="G10" s="10">
        <v>7.4631023406982422</v>
      </c>
      <c r="H10" s="10">
        <v>35.605499847828902</v>
      </c>
      <c r="I10" s="10">
        <v>45.5339044519203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85.706260681152344</v>
      </c>
      <c r="D11" s="3">
        <v>6.5302166938781738</v>
      </c>
      <c r="E11" s="3">
        <v>7.456932544708252</v>
      </c>
      <c r="F11" s="5">
        <v>7.3497812263667583E-3</v>
      </c>
      <c r="G11" s="3">
        <v>7.4642825126647949</v>
      </c>
      <c r="H11" s="3">
        <v>35.99221001657947</v>
      </c>
      <c r="I11" s="3">
        <v>45.688395668836982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84.940261840820312</v>
      </c>
      <c r="D12" s="3">
        <v>6.822110652923584</v>
      </c>
      <c r="E12" s="3">
        <v>7.9334702491760254</v>
      </c>
      <c r="F12" s="5">
        <v>3.3991698175668716E-2</v>
      </c>
      <c r="G12" s="3">
        <v>7.9674620628356934</v>
      </c>
      <c r="H12" s="3">
        <v>35.424034781155186</v>
      </c>
      <c r="I12" s="3">
        <v>44.839200372329138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85.13104248046875</v>
      </c>
      <c r="D13" s="3">
        <v>6.6705961227416992</v>
      </c>
      <c r="E13" s="3">
        <v>7.9281711578369141</v>
      </c>
      <c r="F13" s="5">
        <v>1.3635867275297642E-2</v>
      </c>
      <c r="G13" s="3">
        <v>7.9418067932128906</v>
      </c>
      <c r="H13" s="3">
        <v>35.397756657388314</v>
      </c>
      <c r="I13" s="3">
        <v>44.84626775567456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84.748031616210938</v>
      </c>
      <c r="D14" s="3">
        <v>7.0517010688781738</v>
      </c>
      <c r="E14" s="3">
        <v>7.869600772857666</v>
      </c>
      <c r="F14" s="5">
        <v>2.5177549570798874E-2</v>
      </c>
      <c r="G14" s="3">
        <v>7.8947782516479492</v>
      </c>
      <c r="H14" s="3">
        <v>35.519872948783572</v>
      </c>
      <c r="I14" s="3">
        <v>44.919729094594786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85.326187133789063</v>
      </c>
      <c r="D15" s="3">
        <v>6.8405642509460449</v>
      </c>
      <c r="E15" s="3">
        <v>7.4926481246948242</v>
      </c>
      <c r="F15" s="5">
        <v>3.1262978911399841E-2</v>
      </c>
      <c r="G15" s="3">
        <v>7.5239109992980957</v>
      </c>
      <c r="H15" s="3">
        <v>35.835845908611262</v>
      </c>
      <c r="I15" s="3">
        <v>45.411089353371345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85.333427429199219</v>
      </c>
      <c r="D16" s="3">
        <v>6.7949943542480469</v>
      </c>
      <c r="E16" s="3">
        <v>7.5491752624511719</v>
      </c>
      <c r="F16" s="5">
        <v>2.3322975262999535E-2</v>
      </c>
      <c r="G16" s="3">
        <v>7.5724983215332031</v>
      </c>
      <c r="H16" s="3">
        <v>35.811388135359316</v>
      </c>
      <c r="I16" s="3">
        <v>45.384888103108885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85.205055236816406</v>
      </c>
      <c r="D17" s="3">
        <v>6.9810562133789062</v>
      </c>
      <c r="E17" s="3">
        <v>7.496924877166748</v>
      </c>
      <c r="F17" s="5">
        <v>2.6082918047904968E-2</v>
      </c>
      <c r="G17" s="3">
        <v>7.523007869720459</v>
      </c>
      <c r="H17" s="3">
        <v>35.86694031358013</v>
      </c>
      <c r="I17" s="3">
        <v>45.434967741618856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85.348342895507813</v>
      </c>
      <c r="D18" s="3">
        <v>6.9566645622253418</v>
      </c>
      <c r="E18" s="3">
        <v>7.3910846710205078</v>
      </c>
      <c r="F18" s="5">
        <v>3.4931369125843048E-2</v>
      </c>
      <c r="G18" s="3">
        <v>7.4260158538818359</v>
      </c>
      <c r="H18" s="3">
        <v>35.593332014550704</v>
      </c>
      <c r="I18" s="3">
        <v>45.113659076709837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85.218955993652344</v>
      </c>
      <c r="D19" s="3">
        <v>7.0187945365905762</v>
      </c>
      <c r="E19" s="3">
        <v>7.4616069793701172</v>
      </c>
      <c r="F19" s="5">
        <v>1.7825156450271606E-2</v>
      </c>
      <c r="G19" s="3">
        <v>7.4794321060180664</v>
      </c>
      <c r="H19" s="3">
        <v>35.862392747207529</v>
      </c>
      <c r="I19" s="3">
        <v>45.442998384024349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85.425704956054687</v>
      </c>
      <c r="D20" s="3">
        <v>6.8449897766113281</v>
      </c>
      <c r="E20" s="3">
        <v>7.3974862098693848</v>
      </c>
      <c r="F20" s="5">
        <v>4.4044781476259232E-2</v>
      </c>
      <c r="G20" s="3">
        <v>7.4415311813354492</v>
      </c>
      <c r="H20" s="3">
        <v>35.332055236388697</v>
      </c>
      <c r="I20" s="3">
        <v>44.79833529191356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87.848777770996094</v>
      </c>
      <c r="D21" s="3">
        <v>4.3540802001953125</v>
      </c>
      <c r="E21" s="3">
        <v>7.5295424461364746</v>
      </c>
      <c r="F21" s="5">
        <v>1.4694755896925926E-2</v>
      </c>
      <c r="G21" s="3">
        <v>7.5442371368408203</v>
      </c>
      <c r="H21" s="3">
        <v>35.672197975062865</v>
      </c>
      <c r="I21" s="3">
        <v>45.643206844543762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87.460342407226562</v>
      </c>
      <c r="D22" s="3">
        <v>4.5142130851745605</v>
      </c>
      <c r="E22" s="3">
        <v>7.7238383293151855</v>
      </c>
      <c r="F22" s="5">
        <v>1.6859298571944237E-2</v>
      </c>
      <c r="G22" s="3">
        <v>7.7406978607177734</v>
      </c>
      <c r="H22" s="3">
        <v>35.44204454788909</v>
      </c>
      <c r="I22" s="3">
        <v>45.2770412279352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87.756546020507812</v>
      </c>
      <c r="D23" s="3">
        <v>4.3699398040771484</v>
      </c>
      <c r="E23" s="3">
        <v>7.5772619247436523</v>
      </c>
      <c r="F23" s="5">
        <v>1.9436975941061974E-2</v>
      </c>
      <c r="G23" s="3">
        <v>7.5966987609863281</v>
      </c>
      <c r="H23" s="3">
        <v>35.41016379811412</v>
      </c>
      <c r="I23" s="3">
        <v>45.31171235964193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87.58294677734375</v>
      </c>
      <c r="D24" s="3">
        <v>4.7684760093688965</v>
      </c>
      <c r="E24" s="3">
        <v>7.3348326683044434</v>
      </c>
      <c r="F24" s="5">
        <v>2.2592484951019287E-2</v>
      </c>
      <c r="G24" s="3">
        <v>7.3574252128601074</v>
      </c>
      <c r="H24" s="3">
        <v>36.540243229038865</v>
      </c>
      <c r="I24" s="3">
        <v>46.715408975276844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84.953498840332031</v>
      </c>
      <c r="D25" s="3">
        <v>7.2576241493225098</v>
      </c>
      <c r="E25" s="3">
        <v>7.422492504119873</v>
      </c>
      <c r="F25" s="5">
        <v>1.6730004921555519E-2</v>
      </c>
      <c r="G25" s="3">
        <v>7.4392223358154297</v>
      </c>
      <c r="H25" s="3">
        <v>37.257087405596145</v>
      </c>
      <c r="I25" s="3">
        <v>47.133487708857665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84.992523193359375</v>
      </c>
      <c r="D26" s="3">
        <v>7.3575553894042969</v>
      </c>
      <c r="E26" s="3">
        <v>7.2354922294616699</v>
      </c>
      <c r="F26" s="5">
        <v>1.8574248999357224E-2</v>
      </c>
      <c r="G26" s="3">
        <v>7.2540664672851563</v>
      </c>
      <c r="H26" s="3">
        <v>37.356409390798746</v>
      </c>
      <c r="I26" s="3">
        <v>47.260132842007216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85.113784790039063</v>
      </c>
      <c r="D27" s="3">
        <v>7.1797285079956055</v>
      </c>
      <c r="E27" s="3">
        <v>7.3661031723022461</v>
      </c>
      <c r="F27" s="5">
        <v>1.7989953979849815E-2</v>
      </c>
      <c r="G27" s="3">
        <v>7.3840932846069336</v>
      </c>
      <c r="H27" s="3">
        <v>37.229172519010469</v>
      </c>
      <c r="I27" s="3">
        <v>47.136249093409816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84.376000000000005</v>
      </c>
      <c r="D28" s="3">
        <v>7.7439</v>
      </c>
      <c r="E28" s="3">
        <v>7.5396000000000001</v>
      </c>
      <c r="F28" s="5">
        <v>1.7299999999999999E-2</v>
      </c>
      <c r="G28" s="3">
        <v>7.5570000000000004</v>
      </c>
      <c r="H28" s="3">
        <v>37.228057274783268</v>
      </c>
      <c r="I28" s="3">
        <v>47.071356692547027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84.217964172363281</v>
      </c>
      <c r="D29" s="3">
        <v>8.0301179885864258</v>
      </c>
      <c r="E29" s="3">
        <v>7.2817378044128418</v>
      </c>
      <c r="F29" s="5">
        <v>1.9379861652851105E-2</v>
      </c>
      <c r="G29" s="3">
        <v>7.3011178970336914</v>
      </c>
      <c r="H29" s="3">
        <v>37.582422714278017</v>
      </c>
      <c r="I29" s="3">
        <v>47.385202353073694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83.690681457519531</v>
      </c>
      <c r="D30" s="3">
        <v>8.43463134765625</v>
      </c>
      <c r="E30" s="3">
        <v>7.3594927787780762</v>
      </c>
      <c r="F30" s="5">
        <v>2.2808382287621498E-2</v>
      </c>
      <c r="G30" s="3">
        <v>7.3823013305664062</v>
      </c>
      <c r="H30" s="3">
        <v>37.690303762831853</v>
      </c>
      <c r="I30" s="3">
        <v>47.421552014382542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84.072845458984375</v>
      </c>
      <c r="D31" s="3">
        <v>7.6153168678283691</v>
      </c>
      <c r="E31" s="3">
        <v>7.748222827911377</v>
      </c>
      <c r="F31" s="5">
        <v>3.3401202410459518E-2</v>
      </c>
      <c r="G31" s="3">
        <v>7.7816238403320313</v>
      </c>
      <c r="H31" s="3">
        <v>37.363879058511266</v>
      </c>
      <c r="I31" s="3">
        <v>47.059899976517066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85.571399999999997</v>
      </c>
      <c r="D32" s="3">
        <v>6.9743000000000004</v>
      </c>
      <c r="E32" s="3">
        <v>7.0534999999999997</v>
      </c>
      <c r="F32" s="5">
        <v>2.9700000000000001E-2</v>
      </c>
      <c r="G32" s="3">
        <v>7.0831999999999997</v>
      </c>
      <c r="H32" s="3">
        <v>37.316598949572303</v>
      </c>
      <c r="I32" s="3">
        <v>47.304467124533559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85.634399999999999</v>
      </c>
      <c r="D33" s="3">
        <v>7.1997999999999998</v>
      </c>
      <c r="E33" s="3">
        <v>6.7201000000000004</v>
      </c>
      <c r="F33" s="5">
        <v>2.1000000000000001E-2</v>
      </c>
      <c r="G33" s="3">
        <v>6.7411000000000003</v>
      </c>
      <c r="H33" s="3">
        <v>37.16940346374038</v>
      </c>
      <c r="I33" s="3">
        <v>47.121660527660502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84.470809936523438</v>
      </c>
      <c r="D34" s="3">
        <v>8.0265054702758789</v>
      </c>
      <c r="E34" s="3">
        <v>6.7709436416625977</v>
      </c>
      <c r="F34" s="5">
        <v>4.2065337300300598E-2</v>
      </c>
      <c r="G34" s="3">
        <v>6.8130087852478027</v>
      </c>
      <c r="H34" s="3">
        <v>37.921591529239734</v>
      </c>
      <c r="I34" s="3">
        <v>47.777587126400604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84.760978698730469</v>
      </c>
      <c r="D35" s="3">
        <v>7.7695760726928711</v>
      </c>
      <c r="E35" s="3">
        <v>6.8687500953674316</v>
      </c>
      <c r="F35" s="5">
        <v>2.9389522969722748E-2</v>
      </c>
      <c r="G35" s="3">
        <v>6.898139476776123</v>
      </c>
      <c r="H35" s="3">
        <v>37.749243455431348</v>
      </c>
      <c r="I35" s="3">
        <v>47.644321456073342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84.753219604492188</v>
      </c>
      <c r="D36" s="3">
        <v>7.9036092758178711</v>
      </c>
      <c r="E36" s="3">
        <v>6.7659773826599121</v>
      </c>
      <c r="F36" s="5">
        <v>2.5664476677775383E-2</v>
      </c>
      <c r="G36" s="3">
        <v>6.7916417121887207</v>
      </c>
      <c r="H36" s="3">
        <v>37.818844382226445</v>
      </c>
      <c r="I36" s="3">
        <v>47.725277104569507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84.351333618164063</v>
      </c>
      <c r="D37" s="3">
        <v>7.9144301414489746</v>
      </c>
      <c r="E37" s="3">
        <v>6.8978896141052246</v>
      </c>
      <c r="F37" s="5">
        <v>5.4110463708639145E-2</v>
      </c>
      <c r="G37" s="3">
        <v>6.9520001411437988</v>
      </c>
      <c r="H37" s="3">
        <v>37.960376858812289</v>
      </c>
      <c r="I37" s="3">
        <v>47.751891902534943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84.04766845703125</v>
      </c>
      <c r="D38" s="3">
        <v>8.2964115142822266</v>
      </c>
      <c r="E38" s="3">
        <v>6.9724807739257812</v>
      </c>
      <c r="F38" s="5">
        <v>5.8169972151517868E-2</v>
      </c>
      <c r="G38" s="3">
        <v>7.0306506156921387</v>
      </c>
      <c r="H38" s="3">
        <v>37.900298251557459</v>
      </c>
      <c r="I38" s="3">
        <v>47.682557120777339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85.378044836004847</v>
      </c>
      <c r="D39" s="6">
        <f t="shared" si="0"/>
        <v>6.8445046447227744</v>
      </c>
      <c r="E39" s="6">
        <f t="shared" si="0"/>
        <v>7.3652921710573391</v>
      </c>
      <c r="F39" s="6">
        <f t="shared" si="0"/>
        <v>2.5947602322260878E-2</v>
      </c>
      <c r="G39" s="6">
        <f t="shared" si="0"/>
        <v>7.3912432121013767</v>
      </c>
      <c r="H39" s="6">
        <f t="shared" si="0"/>
        <v>36.581023005997515</v>
      </c>
      <c r="I39" s="6">
        <f t="shared" si="0"/>
        <v>46.339187853270531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87.924308776855469</v>
      </c>
      <c r="D44" s="21">
        <f t="shared" si="1"/>
        <v>8.43463134765625</v>
      </c>
      <c r="E44" s="26">
        <f t="shared" si="1"/>
        <v>7.9334702491760254</v>
      </c>
      <c r="F44" s="26">
        <f t="shared" si="1"/>
        <v>5.8169972151517868E-2</v>
      </c>
      <c r="G44" s="21">
        <f t="shared" si="1"/>
        <v>7.9674620628356934</v>
      </c>
      <c r="H44" s="26">
        <f t="shared" si="1"/>
        <v>37.960376858812289</v>
      </c>
      <c r="I44" s="22">
        <f t="shared" si="1"/>
        <v>47.777587126400604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83.690681457519531</v>
      </c>
      <c r="D45" s="26">
        <f t="shared" si="2"/>
        <v>4.268730640411377</v>
      </c>
      <c r="E45" s="26">
        <f t="shared" si="2"/>
        <v>6.7201000000000004</v>
      </c>
      <c r="F45" s="23">
        <f t="shared" si="2"/>
        <v>7.3497812263667583E-3</v>
      </c>
      <c r="G45" s="26">
        <f t="shared" si="2"/>
        <v>6.7411000000000003</v>
      </c>
      <c r="H45" s="23">
        <f t="shared" si="2"/>
        <v>35.332055236388697</v>
      </c>
      <c r="I45" s="26">
        <f t="shared" si="2"/>
        <v>44.79833529191356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1.1964813680410635</v>
      </c>
      <c r="D46" s="24">
        <f t="shared" si="3"/>
        <v>1.2187658316455698</v>
      </c>
      <c r="E46" s="26">
        <f t="shared" si="3"/>
        <v>0.34008215145343257</v>
      </c>
      <c r="F46" s="26">
        <f t="shared" si="3"/>
        <v>1.192649757397321E-2</v>
      </c>
      <c r="G46" s="24">
        <f t="shared" si="3"/>
        <v>0.3356347511832935</v>
      </c>
      <c r="H46" s="26">
        <f t="shared" si="3"/>
        <v>0.98807170698882429</v>
      </c>
      <c r="I46" s="25">
        <f t="shared" si="3"/>
        <v>1.1038558721778304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14</v>
      </c>
      <c r="I48" s="30">
        <f>COUNTIF(I10:I38,"&lt;46.20")</f>
        <v>14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15:B15"/>
    <mergeCell ref="A7:B7"/>
    <mergeCell ref="A8:B8"/>
    <mergeCell ref="A19:B19"/>
    <mergeCell ref="A9:B9"/>
    <mergeCell ref="A11:B11"/>
    <mergeCell ref="A12:B12"/>
    <mergeCell ref="A17:B17"/>
    <mergeCell ref="A10:B10"/>
    <mergeCell ref="A16:B16"/>
    <mergeCell ref="A14:B14"/>
    <mergeCell ref="A13:B13"/>
    <mergeCell ref="A18:B18"/>
    <mergeCell ref="A20:B20"/>
    <mergeCell ref="A21:B21"/>
    <mergeCell ref="A24:B24"/>
    <mergeCell ref="A31:B31"/>
    <mergeCell ref="A26:B26"/>
    <mergeCell ref="A28:B28"/>
    <mergeCell ref="A29:B29"/>
    <mergeCell ref="A22:B22"/>
    <mergeCell ref="A23:B23"/>
    <mergeCell ref="A25:B25"/>
    <mergeCell ref="A37:B37"/>
    <mergeCell ref="A27:B27"/>
    <mergeCell ref="A30:B30"/>
    <mergeCell ref="A32:B32"/>
    <mergeCell ref="A33:B33"/>
    <mergeCell ref="A34:B34"/>
    <mergeCell ref="A36:B36"/>
    <mergeCell ref="A35:B35"/>
    <mergeCell ref="A46:B46"/>
    <mergeCell ref="A38:B38"/>
    <mergeCell ref="H41:I41"/>
    <mergeCell ref="A39:B39"/>
    <mergeCell ref="A43:B43"/>
    <mergeCell ref="A44:B44"/>
    <mergeCell ref="A45:B4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outlinePr summaryBelow="0" summaryRight="0"/>
  </sheetPr>
  <dimension ref="A1:K49"/>
  <sheetViews>
    <sheetView showGridLines="0" topLeftCell="A36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84.778297424316406</v>
      </c>
      <c r="D10" s="10">
        <v>9.296626091003418</v>
      </c>
      <c r="E10" s="10">
        <v>5.5911149978637695</v>
      </c>
      <c r="F10" s="11">
        <v>2.9425660148262978E-2</v>
      </c>
      <c r="G10" s="10">
        <v>5.6205406188964844</v>
      </c>
      <c r="H10" s="10">
        <v>38.342283271432557</v>
      </c>
      <c r="I10" s="10">
        <v>48.479849680015235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83.791496276855469</v>
      </c>
      <c r="D11" s="3">
        <v>10.157276153564453</v>
      </c>
      <c r="E11" s="3">
        <v>5.7366042137145996</v>
      </c>
      <c r="F11" s="5">
        <v>3.0581707134842873E-2</v>
      </c>
      <c r="G11" s="3">
        <v>5.7671856880187988</v>
      </c>
      <c r="H11" s="3">
        <v>38.609552962349291</v>
      </c>
      <c r="I11" s="3">
        <v>48.606172350151454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81.295135498046875</v>
      </c>
      <c r="D12" s="3">
        <v>14.657052993774414</v>
      </c>
      <c r="E12" s="3">
        <v>3.7499988079071045</v>
      </c>
      <c r="F12" s="5">
        <v>6.0736328363418579E-2</v>
      </c>
      <c r="G12" s="3">
        <v>3.8107352256774902</v>
      </c>
      <c r="H12" s="3">
        <v>40.54097971180196</v>
      </c>
      <c r="I12" s="3">
        <v>50.511202511667804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80.890541076660156</v>
      </c>
      <c r="D13" s="3">
        <v>14.426389694213867</v>
      </c>
      <c r="E13" s="3">
        <v>4.0905241966247559</v>
      </c>
      <c r="F13" s="5">
        <v>5.4042991250753403E-2</v>
      </c>
      <c r="G13" s="3">
        <v>4.1445670127868652</v>
      </c>
      <c r="H13" s="3">
        <v>40.485142172150582</v>
      </c>
      <c r="I13" s="3">
        <v>50.329725285078517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80.057159423828125</v>
      </c>
      <c r="D14" s="3">
        <v>15.550570487976074</v>
      </c>
      <c r="E14" s="3">
        <v>3.8522639274597168</v>
      </c>
      <c r="F14" s="5">
        <v>4.1456904262304306E-2</v>
      </c>
      <c r="G14" s="3">
        <v>3.8937208652496338</v>
      </c>
      <c r="H14" s="3">
        <v>41.015801055528598</v>
      </c>
      <c r="I14" s="3">
        <v>50.798643219674474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81.335472106933594</v>
      </c>
      <c r="D15" s="3">
        <v>13.103731155395508</v>
      </c>
      <c r="E15" s="3">
        <v>5.1363086700439453</v>
      </c>
      <c r="F15" s="5">
        <v>3.9957676082849503E-2</v>
      </c>
      <c r="G15" s="3">
        <v>5.1762661933898926</v>
      </c>
      <c r="H15" s="3">
        <v>39.61700260317366</v>
      </c>
      <c r="I15" s="3">
        <v>49.408085607767894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80.998016357421875</v>
      </c>
      <c r="D16" s="3">
        <v>13.317678451538086</v>
      </c>
      <c r="E16" s="3">
        <v>5.1764159202575684</v>
      </c>
      <c r="F16" s="5">
        <v>3.5439953207969666E-2</v>
      </c>
      <c r="G16" s="3">
        <v>5.2118558883666992</v>
      </c>
      <c r="H16" s="3">
        <v>39.698533116675186</v>
      </c>
      <c r="I16" s="3">
        <v>49.438761578252446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80.733070373535156</v>
      </c>
      <c r="D17" s="3">
        <v>13.669252395629883</v>
      </c>
      <c r="E17" s="3">
        <v>5.0460371971130371</v>
      </c>
      <c r="F17" s="5">
        <v>3.681332990527153E-2</v>
      </c>
      <c r="G17" s="3">
        <v>5.082850456237793</v>
      </c>
      <c r="H17" s="3">
        <v>39.979903872575967</v>
      </c>
      <c r="I17" s="3">
        <v>49.691565822907748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79.886749267578125</v>
      </c>
      <c r="D18" s="3">
        <v>14.36860179901123</v>
      </c>
      <c r="E18" s="3">
        <v>5.0741386413574219</v>
      </c>
      <c r="F18" s="5">
        <v>5.1385361701250076E-2</v>
      </c>
      <c r="G18" s="3">
        <v>5.1255240440368652</v>
      </c>
      <c r="H18" s="3">
        <v>40.232579631669857</v>
      </c>
      <c r="I18" s="3">
        <v>49.824307898500862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80.975753784179687</v>
      </c>
      <c r="D19" s="3">
        <v>13.238986015319824</v>
      </c>
      <c r="E19" s="3">
        <v>5.2119021415710449</v>
      </c>
      <c r="F19" s="5">
        <v>4.3878015130758286E-2</v>
      </c>
      <c r="G19" s="3">
        <v>5.2557802200317383</v>
      </c>
      <c r="H19" s="3">
        <v>39.731630384536224</v>
      </c>
      <c r="I19" s="3">
        <v>49.452528570849907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81.356842041015625</v>
      </c>
      <c r="D20" s="3">
        <v>12.835578918457031</v>
      </c>
      <c r="E20" s="3">
        <v>5.2719507217407227</v>
      </c>
      <c r="F20" s="5">
        <v>5.8058019727468491E-2</v>
      </c>
      <c r="G20" s="3">
        <v>5.3300085067749023</v>
      </c>
      <c r="H20" s="3">
        <v>39.276529080383462</v>
      </c>
      <c r="I20" s="3">
        <v>49.05248469140939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83.095710754394531</v>
      </c>
      <c r="D21" s="3">
        <v>10.86379337310791</v>
      </c>
      <c r="E21" s="3">
        <v>5.5416955947875977</v>
      </c>
      <c r="F21" s="5">
        <v>3.6913808435201645E-2</v>
      </c>
      <c r="G21" s="3">
        <v>5.5786094665527344</v>
      </c>
      <c r="H21" s="3">
        <v>38.888680664928629</v>
      </c>
      <c r="I21" s="3">
        <v>48.829326368138858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82.495529174804687</v>
      </c>
      <c r="D22" s="3">
        <v>11.700703620910645</v>
      </c>
      <c r="E22" s="3">
        <v>5.2500228881835938</v>
      </c>
      <c r="F22" s="5">
        <v>4.6768911182880402E-2</v>
      </c>
      <c r="G22" s="3">
        <v>5.2967920303344727</v>
      </c>
      <c r="H22" s="3">
        <v>39.256192240395784</v>
      </c>
      <c r="I22" s="3">
        <v>49.154196914237836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81.868606567382813</v>
      </c>
      <c r="D23" s="3">
        <v>13.308160781860352</v>
      </c>
      <c r="E23" s="3">
        <v>4.2406864166259766</v>
      </c>
      <c r="F23" s="5">
        <v>4.4836107641458511E-2</v>
      </c>
      <c r="G23" s="3">
        <v>4.2855224609375</v>
      </c>
      <c r="H23" s="3">
        <v>39.994631925669971</v>
      </c>
      <c r="I23" s="3">
        <v>49.959475770874562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81.934585571289063</v>
      </c>
      <c r="D24" s="3">
        <v>14.047946929931641</v>
      </c>
      <c r="E24" s="3">
        <v>3.3787064552307129</v>
      </c>
      <c r="F24" s="5">
        <v>6.4005292952060699E-2</v>
      </c>
      <c r="G24" s="3">
        <v>3.4427118301391602</v>
      </c>
      <c r="H24" s="3">
        <v>40.677445301904548</v>
      </c>
      <c r="I24" s="3">
        <v>50.740771501988654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81.745155334472656</v>
      </c>
      <c r="D25" s="3">
        <v>14.117040634155273</v>
      </c>
      <c r="E25" s="3">
        <v>3.5053939819335937</v>
      </c>
      <c r="F25" s="5">
        <v>8.1750310957431793E-2</v>
      </c>
      <c r="G25" s="3">
        <v>3.5871443748474121</v>
      </c>
      <c r="H25" s="3">
        <v>40.63244502609539</v>
      </c>
      <c r="I25" s="3">
        <v>50.641090883463271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82.148307800292969</v>
      </c>
      <c r="D26" s="3">
        <v>13.170310020446777</v>
      </c>
      <c r="E26" s="3">
        <v>4.1028704643249512</v>
      </c>
      <c r="F26" s="5">
        <v>6.6101185977458954E-2</v>
      </c>
      <c r="G26" s="3">
        <v>4.1689715385437012</v>
      </c>
      <c r="H26" s="3">
        <v>40.027730863460285</v>
      </c>
      <c r="I26" s="3">
        <v>50.009389683357085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81.745437622070312</v>
      </c>
      <c r="D27" s="3">
        <v>14.342255592346191</v>
      </c>
      <c r="E27" s="3">
        <v>3.3586900234222412</v>
      </c>
      <c r="F27" s="5">
        <v>6.5363593399524689E-2</v>
      </c>
      <c r="G27" s="3">
        <v>3.4240536689758301</v>
      </c>
      <c r="H27" s="3">
        <v>40.709348162948082</v>
      </c>
      <c r="I27" s="3">
        <v>50.754947230405904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81.485900000000001</v>
      </c>
      <c r="D28" s="3">
        <v>14.965299999999999</v>
      </c>
      <c r="E28" s="3">
        <v>3.0567000000000002</v>
      </c>
      <c r="F28" s="5">
        <v>5.3400000000000003E-2</v>
      </c>
      <c r="G28" s="3">
        <v>3.1101999999999999</v>
      </c>
      <c r="H28" s="3">
        <v>41.061994503816891</v>
      </c>
      <c r="I28" s="3">
        <v>51.124199480700078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81.167121887207031</v>
      </c>
      <c r="D29" s="3">
        <v>13.975343704223633</v>
      </c>
      <c r="E29" s="3">
        <v>4.269437313079834</v>
      </c>
      <c r="F29" s="5">
        <v>5.7585816830396652E-2</v>
      </c>
      <c r="G29" s="3">
        <v>4.3270230293273926</v>
      </c>
      <c r="H29" s="3">
        <v>40.291620833703028</v>
      </c>
      <c r="I29" s="3">
        <v>50.143660059694405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80.666976928710938</v>
      </c>
      <c r="D30" s="3">
        <v>13.873409271240234</v>
      </c>
      <c r="E30" s="3">
        <v>4.8277993202209473</v>
      </c>
      <c r="F30" s="5">
        <v>4.1454300284385681E-2</v>
      </c>
      <c r="G30" s="3">
        <v>4.8692536354064941</v>
      </c>
      <c r="H30" s="3">
        <v>40.071264666189379</v>
      </c>
      <c r="I30" s="3">
        <v>49.790029077389121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80.384384155273437</v>
      </c>
      <c r="D31" s="3">
        <v>14.602829933166504</v>
      </c>
      <c r="E31" s="3">
        <v>4.3705015182495117</v>
      </c>
      <c r="F31" s="5">
        <v>6.0355622321367264E-2</v>
      </c>
      <c r="G31" s="3">
        <v>4.4308571815490723</v>
      </c>
      <c r="H31" s="3">
        <v>40.392969942499029</v>
      </c>
      <c r="I31" s="3">
        <v>50.128782682177565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81.445599999999999</v>
      </c>
      <c r="D32" s="3">
        <v>11.324400000000001</v>
      </c>
      <c r="E32" s="3">
        <v>6.0819000000000001</v>
      </c>
      <c r="F32" s="5">
        <v>0.09</v>
      </c>
      <c r="G32" s="3">
        <v>6.1718999999999999</v>
      </c>
      <c r="H32" s="3">
        <v>39.223224879630379</v>
      </c>
      <c r="I32" s="3">
        <v>48.808367069540232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77.41</v>
      </c>
      <c r="D33" s="3">
        <v>15.5082</v>
      </c>
      <c r="E33" s="3">
        <v>4.9210000000000003</v>
      </c>
      <c r="F33" s="5">
        <v>0.18509999999999999</v>
      </c>
      <c r="G33" s="3">
        <v>5.1060999999999996</v>
      </c>
      <c r="H33" s="3">
        <v>41.047673244558503</v>
      </c>
      <c r="I33" s="3">
        <v>50.069309109418391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79.290481567382813</v>
      </c>
      <c r="D34" s="3">
        <v>13.865837097167969</v>
      </c>
      <c r="E34" s="3">
        <v>5.2307596206665039</v>
      </c>
      <c r="F34" s="5">
        <v>0.13196827471256256</v>
      </c>
      <c r="G34" s="3">
        <v>5.3627281188964844</v>
      </c>
      <c r="H34" s="3">
        <v>40.379215659554198</v>
      </c>
      <c r="I34" s="3">
        <v>49.781045731710812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78.890823364257813</v>
      </c>
      <c r="D35" s="3">
        <v>14.352189064025879</v>
      </c>
      <c r="E35" s="3">
        <v>5.1117267608642578</v>
      </c>
      <c r="F35" s="5">
        <v>0.13296583294868469</v>
      </c>
      <c r="G35" s="3">
        <v>5.2446928024291992</v>
      </c>
      <c r="H35" s="3">
        <v>40.533799300872374</v>
      </c>
      <c r="I35" s="3">
        <v>49.909759783532444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77.883659362792969</v>
      </c>
      <c r="D36" s="3">
        <v>15.514627456665039</v>
      </c>
      <c r="E36" s="3">
        <v>4.8008203506469727</v>
      </c>
      <c r="F36" s="5">
        <v>0.1484052836894989</v>
      </c>
      <c r="G36" s="3">
        <v>4.9492254257202148</v>
      </c>
      <c r="H36" s="3">
        <v>41.207651437528725</v>
      </c>
      <c r="I36" s="3">
        <v>50.444656832680415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79.676567077636719</v>
      </c>
      <c r="D37" s="3">
        <v>13.529584884643555</v>
      </c>
      <c r="E37" s="3">
        <v>5.3951797485351562</v>
      </c>
      <c r="F37" s="5">
        <v>0.11354929953813553</v>
      </c>
      <c r="G37" s="3">
        <v>5.5087289810180664</v>
      </c>
      <c r="H37" s="3">
        <v>40.15353366142174</v>
      </c>
      <c r="I37" s="3">
        <v>49.596175254546424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80.443458557128906</v>
      </c>
      <c r="D38" s="3">
        <v>14.005019187927246</v>
      </c>
      <c r="E38" s="3">
        <v>4.5925474166870117</v>
      </c>
      <c r="F38" s="5">
        <v>7.9376295208930969E-2</v>
      </c>
      <c r="G38" s="3">
        <v>4.6719236373901367</v>
      </c>
      <c r="H38" s="3">
        <v>40.457222269293055</v>
      </c>
      <c r="I38" s="3">
        <v>50.128381092787357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81.030235839843755</v>
      </c>
      <c r="D39" s="6">
        <f t="shared" si="0"/>
        <v>13.50650674854147</v>
      </c>
      <c r="E39" s="6">
        <f t="shared" si="0"/>
        <v>4.688748183072847</v>
      </c>
      <c r="F39" s="6">
        <f t="shared" si="0"/>
        <v>6.833365113776306E-2</v>
      </c>
      <c r="G39" s="6">
        <f t="shared" si="0"/>
        <v>4.7570852724667247</v>
      </c>
      <c r="H39" s="6">
        <f t="shared" si="0"/>
        <v>40.08746836023267</v>
      </c>
      <c r="I39" s="6">
        <f t="shared" si="0"/>
        <v>49.84851350837652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84.778297424316406</v>
      </c>
      <c r="D44" s="21">
        <f t="shared" si="1"/>
        <v>15.550570487976074</v>
      </c>
      <c r="E44" s="26">
        <f t="shared" si="1"/>
        <v>6.0819000000000001</v>
      </c>
      <c r="F44" s="26">
        <f t="shared" si="1"/>
        <v>0.18509999999999999</v>
      </c>
      <c r="G44" s="21">
        <f t="shared" si="1"/>
        <v>6.1718999999999999</v>
      </c>
      <c r="H44" s="26">
        <f t="shared" si="1"/>
        <v>41.207651437528725</v>
      </c>
      <c r="I44" s="22">
        <f t="shared" si="1"/>
        <v>51.124199480700078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77.41</v>
      </c>
      <c r="D45" s="26">
        <f t="shared" si="2"/>
        <v>9.296626091003418</v>
      </c>
      <c r="E45" s="26">
        <f t="shared" si="2"/>
        <v>3.0567000000000002</v>
      </c>
      <c r="F45" s="23">
        <f t="shared" si="2"/>
        <v>2.9425660148262978E-2</v>
      </c>
      <c r="G45" s="26">
        <f t="shared" si="2"/>
        <v>3.1101999999999999</v>
      </c>
      <c r="H45" s="23">
        <f t="shared" si="2"/>
        <v>38.342283271432557</v>
      </c>
      <c r="I45" s="26">
        <f t="shared" si="2"/>
        <v>48.479849680015235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1.5612618910073917</v>
      </c>
      <c r="D46" s="24">
        <f t="shared" si="3"/>
        <v>1.536672755363423</v>
      </c>
      <c r="E46" s="26">
        <f t="shared" si="3"/>
        <v>0.79281943625485307</v>
      </c>
      <c r="F46" s="26">
        <f t="shared" si="3"/>
        <v>3.8750546713581684E-2</v>
      </c>
      <c r="G46" s="24">
        <f t="shared" si="3"/>
        <v>0.79607301986193346</v>
      </c>
      <c r="H46" s="26">
        <f t="shared" si="3"/>
        <v>0.73802856655545124</v>
      </c>
      <c r="I46" s="25">
        <f t="shared" si="3"/>
        <v>0.69192841573131292</v>
      </c>
    </row>
    <row r="48" spans="1:11" x14ac:dyDescent="0.2">
      <c r="C48" s="30" t="s">
        <v>97</v>
      </c>
      <c r="D48" s="30">
        <f>COUNTIF(D10:D38,"&gt;12.0")</f>
        <v>24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outlinePr summaryBelow="0" summaryRight="0"/>
  </sheetPr>
  <dimension ref="A1:K49"/>
  <sheetViews>
    <sheetView showGridLines="0" topLeftCell="A30" zoomScale="90" zoomScaleNormal="90" workbookViewId="0">
      <selection activeCell="D55" sqref="D5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33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40909</v>
      </c>
      <c r="B10" s="40"/>
      <c r="C10" s="10">
        <v>86.094108581542969</v>
      </c>
      <c r="D10" s="10">
        <v>5.912604808807373</v>
      </c>
      <c r="E10" s="10">
        <v>7.6644015312194824</v>
      </c>
      <c r="F10" s="11">
        <v>6.0805506072938442E-3</v>
      </c>
      <c r="G10" s="10">
        <v>7.6704821586608887</v>
      </c>
      <c r="H10" s="10">
        <v>36.695747700259595</v>
      </c>
      <c r="I10" s="10">
        <v>46.687375173252427</v>
      </c>
      <c r="J10" s="1"/>
      <c r="K10" s="1"/>
    </row>
    <row r="11" spans="1:11" ht="12.75" customHeight="1" thickBot="1" x14ac:dyDescent="0.25">
      <c r="A11" s="39">
        <v>40910</v>
      </c>
      <c r="B11" s="40"/>
      <c r="C11" s="3">
        <v>84.905540466308594</v>
      </c>
      <c r="D11" s="3">
        <v>6.8950624465942383</v>
      </c>
      <c r="E11" s="3">
        <v>7.8805956840515137</v>
      </c>
      <c r="F11" s="5">
        <v>1.4028403908014297E-2</v>
      </c>
      <c r="G11" s="3">
        <v>7.8946242332458496</v>
      </c>
      <c r="H11" s="3">
        <v>36.878114201047666</v>
      </c>
      <c r="I11" s="3">
        <v>46.710945865198049</v>
      </c>
      <c r="J11" s="1"/>
      <c r="K11" s="1"/>
    </row>
    <row r="12" spans="1:11" ht="12.75" customHeight="1" thickBot="1" x14ac:dyDescent="0.25">
      <c r="A12" s="39">
        <v>40911</v>
      </c>
      <c r="B12" s="40"/>
      <c r="C12" s="3">
        <v>84.704078674316406</v>
      </c>
      <c r="D12" s="3">
        <v>6.7165865898132324</v>
      </c>
      <c r="E12" s="3">
        <v>8.2541656494140625</v>
      </c>
      <c r="F12" s="5">
        <v>3.8305066525936127E-2</v>
      </c>
      <c r="G12" s="3">
        <v>8.2924709320068359</v>
      </c>
      <c r="H12" s="3">
        <v>36.664288715828732</v>
      </c>
      <c r="I12" s="3">
        <v>46.414640262220587</v>
      </c>
      <c r="J12" s="1"/>
      <c r="K12" s="1"/>
    </row>
    <row r="13" spans="1:11" ht="12.75" customHeight="1" thickBot="1" x14ac:dyDescent="0.25">
      <c r="A13" s="39">
        <v>40912</v>
      </c>
      <c r="B13" s="40"/>
      <c r="C13" s="3">
        <v>85.287246704101563</v>
      </c>
      <c r="D13" s="3">
        <v>6.2754826545715332</v>
      </c>
      <c r="E13" s="3">
        <v>8.1601438522338867</v>
      </c>
      <c r="F13" s="5">
        <v>8.7295249104499817E-3</v>
      </c>
      <c r="G13" s="3">
        <v>8.1688737869262695</v>
      </c>
      <c r="H13" s="3">
        <v>36.570736355523742</v>
      </c>
      <c r="I13" s="3">
        <v>46.410549823887258</v>
      </c>
      <c r="J13" s="1"/>
      <c r="K13" s="1"/>
    </row>
    <row r="14" spans="1:11" ht="12.75" customHeight="1" thickBot="1" x14ac:dyDescent="0.25">
      <c r="A14" s="39">
        <v>40913</v>
      </c>
      <c r="B14" s="40"/>
      <c r="C14" s="3">
        <v>85.842620849609375</v>
      </c>
      <c r="D14" s="3">
        <v>5.9235339164733887</v>
      </c>
      <c r="E14" s="3">
        <v>7.926518440246582</v>
      </c>
      <c r="F14" s="5">
        <v>2.7302602306008339E-2</v>
      </c>
      <c r="G14" s="3">
        <v>7.9538211822509766</v>
      </c>
      <c r="H14" s="3">
        <v>36.559701957179584</v>
      </c>
      <c r="I14" s="3">
        <v>46.484881133884379</v>
      </c>
      <c r="J14" s="1"/>
      <c r="K14" s="1"/>
    </row>
    <row r="15" spans="1:11" ht="12.75" customHeight="1" thickBot="1" x14ac:dyDescent="0.25">
      <c r="A15" s="39">
        <v>40914</v>
      </c>
      <c r="B15" s="40"/>
      <c r="C15" s="3">
        <v>86.008529663085938</v>
      </c>
      <c r="D15" s="3">
        <v>5.9118790626525879</v>
      </c>
      <c r="E15" s="3">
        <v>7.7906608581542969</v>
      </c>
      <c r="F15" s="5">
        <v>1.5327529050409794E-2</v>
      </c>
      <c r="G15" s="3">
        <v>7.8059883117675781</v>
      </c>
      <c r="H15" s="3">
        <v>36.608260656600358</v>
      </c>
      <c r="I15" s="3">
        <v>46.57674771709997</v>
      </c>
      <c r="J15" s="1"/>
      <c r="K15" s="1"/>
    </row>
    <row r="16" spans="1:11" ht="12.75" customHeight="1" thickBot="1" x14ac:dyDescent="0.25">
      <c r="A16" s="39">
        <v>40915</v>
      </c>
      <c r="B16" s="40"/>
      <c r="C16" s="3">
        <v>85.852546691894531</v>
      </c>
      <c r="D16" s="3">
        <v>6.0268783569335938</v>
      </c>
      <c r="E16" s="3">
        <v>7.8233599662780762</v>
      </c>
      <c r="F16" s="5">
        <v>2.2816326469182968E-2</v>
      </c>
      <c r="G16" s="3">
        <v>7.8461761474609375</v>
      </c>
      <c r="H16" s="3">
        <v>36.628721500641994</v>
      </c>
      <c r="I16" s="3">
        <v>46.572009738119611</v>
      </c>
      <c r="J16" s="1"/>
      <c r="K16" s="1"/>
    </row>
    <row r="17" spans="1:11" ht="12.75" customHeight="1" thickBot="1" x14ac:dyDescent="0.25">
      <c r="A17" s="39">
        <v>40916</v>
      </c>
      <c r="B17" s="40"/>
      <c r="C17" s="3">
        <v>85.632888793945313</v>
      </c>
      <c r="D17" s="3">
        <v>6.3928241729736328</v>
      </c>
      <c r="E17" s="3">
        <v>7.6744828224182129</v>
      </c>
      <c r="F17" s="5">
        <v>3.2000403851270676E-2</v>
      </c>
      <c r="G17" s="3">
        <v>7.7064833641052246</v>
      </c>
      <c r="H17" s="3">
        <v>36.779448359456971</v>
      </c>
      <c r="I17" s="3">
        <v>46.720333765830844</v>
      </c>
      <c r="J17" s="1"/>
      <c r="K17" s="1"/>
    </row>
    <row r="18" spans="1:11" ht="12.75" customHeight="1" thickBot="1" x14ac:dyDescent="0.25">
      <c r="A18" s="39">
        <v>40917</v>
      </c>
      <c r="B18" s="40"/>
      <c r="C18" s="3">
        <v>85.290008544921875</v>
      </c>
      <c r="D18" s="3">
        <v>6.810060977935791</v>
      </c>
      <c r="E18" s="3">
        <v>7.6065230369567871</v>
      </c>
      <c r="F18" s="5">
        <v>1.5151388011872768E-2</v>
      </c>
      <c r="G18" s="3">
        <v>7.6216745376586914</v>
      </c>
      <c r="H18" s="3">
        <v>36.937023075315949</v>
      </c>
      <c r="I18" s="3">
        <v>46.85614337548521</v>
      </c>
      <c r="J18" s="1"/>
      <c r="K18" s="1"/>
    </row>
    <row r="19" spans="1:11" ht="12.75" customHeight="1" thickBot="1" x14ac:dyDescent="0.25">
      <c r="A19" s="39">
        <v>40918</v>
      </c>
      <c r="B19" s="40"/>
      <c r="C19" s="3">
        <v>85.286552429199219</v>
      </c>
      <c r="D19" s="3">
        <v>6.6336097717285156</v>
      </c>
      <c r="E19" s="3">
        <v>7.729280948638916</v>
      </c>
      <c r="F19" s="5">
        <v>4.6727925539016724E-2</v>
      </c>
      <c r="G19" s="3">
        <v>7.7760090827941895</v>
      </c>
      <c r="H19" s="3">
        <v>36.844722232651343</v>
      </c>
      <c r="I19" s="3">
        <v>46.730343406980708</v>
      </c>
      <c r="J19" s="1"/>
      <c r="K19" s="1"/>
    </row>
    <row r="20" spans="1:11" ht="12.75" customHeight="1" thickBot="1" x14ac:dyDescent="0.25">
      <c r="A20" s="39">
        <v>40919</v>
      </c>
      <c r="B20" s="40"/>
      <c r="C20" s="3">
        <v>87.122238159179688</v>
      </c>
      <c r="D20" s="3">
        <v>4.9519329071044922</v>
      </c>
      <c r="E20" s="3">
        <v>7.6265988349914551</v>
      </c>
      <c r="F20" s="5">
        <v>1.3479326851665974E-2</v>
      </c>
      <c r="G20" s="3">
        <v>7.640078067779541</v>
      </c>
      <c r="H20" s="3">
        <v>36.41243324074167</v>
      </c>
      <c r="I20" s="3">
        <v>46.520231133619355</v>
      </c>
      <c r="J20" s="1"/>
      <c r="K20" s="1"/>
    </row>
    <row r="21" spans="1:11" ht="12.75" customHeight="1" thickBot="1" x14ac:dyDescent="0.25">
      <c r="A21" s="39">
        <v>40920</v>
      </c>
      <c r="B21" s="40"/>
      <c r="C21" s="3">
        <v>87.930747985839844</v>
      </c>
      <c r="D21" s="3">
        <v>3.8076581954956055</v>
      </c>
      <c r="E21" s="3">
        <v>7.9758415222167969</v>
      </c>
      <c r="F21" s="5">
        <v>1.2544214725494385E-2</v>
      </c>
      <c r="G21" s="3">
        <v>7.9883856773376465</v>
      </c>
      <c r="H21" s="3">
        <v>35.948229583669644</v>
      </c>
      <c r="I21" s="3">
        <v>46.087463021330073</v>
      </c>
      <c r="J21" s="1"/>
      <c r="K21" s="1"/>
    </row>
    <row r="22" spans="1:11" ht="12.75" customHeight="1" thickBot="1" x14ac:dyDescent="0.25">
      <c r="A22" s="39">
        <v>40921</v>
      </c>
      <c r="B22" s="40"/>
      <c r="C22" s="3">
        <v>87.85296630859375</v>
      </c>
      <c r="D22" s="3">
        <v>3.7354719638824463</v>
      </c>
      <c r="E22" s="3">
        <v>8.1246805191040039</v>
      </c>
      <c r="F22" s="5">
        <v>1.1987366713583469E-2</v>
      </c>
      <c r="G22" s="3">
        <v>8.1366682052612305</v>
      </c>
      <c r="H22" s="3">
        <v>35.876371678713234</v>
      </c>
      <c r="I22" s="3">
        <v>45.982563439378517</v>
      </c>
      <c r="J22" s="1"/>
      <c r="K22" s="1"/>
    </row>
    <row r="23" spans="1:11" ht="12.75" customHeight="1" thickBot="1" x14ac:dyDescent="0.25">
      <c r="A23" s="39">
        <v>40922</v>
      </c>
      <c r="B23" s="40"/>
      <c r="C23" s="3">
        <v>87.956863403320313</v>
      </c>
      <c r="D23" s="3">
        <v>3.6864113807678223</v>
      </c>
      <c r="E23" s="3">
        <v>8.0672283172607422</v>
      </c>
      <c r="F23" s="5">
        <v>1.1152044869959354E-2</v>
      </c>
      <c r="G23" s="3">
        <v>8.0783805847167969</v>
      </c>
      <c r="H23" s="3">
        <v>35.88898748720225</v>
      </c>
      <c r="I23" s="3">
        <v>46.014006860910534</v>
      </c>
      <c r="J23" s="1"/>
      <c r="K23" s="1"/>
    </row>
    <row r="24" spans="1:11" ht="12.75" customHeight="1" thickBot="1" x14ac:dyDescent="0.25">
      <c r="A24" s="39">
        <v>40923</v>
      </c>
      <c r="B24" s="40"/>
      <c r="C24" s="3">
        <v>86.730293273925781</v>
      </c>
      <c r="D24" s="3">
        <v>5.0600528717041016</v>
      </c>
      <c r="E24" s="3">
        <v>7.9068303108215332</v>
      </c>
      <c r="F24" s="5">
        <v>1.5042977407574654E-2</v>
      </c>
      <c r="G24" s="3">
        <v>7.9218730926513672</v>
      </c>
      <c r="H24" s="3">
        <v>36.334748870235941</v>
      </c>
      <c r="I24" s="3">
        <v>46.35824781220483</v>
      </c>
      <c r="J24" s="1"/>
      <c r="K24" s="1"/>
    </row>
    <row r="25" spans="1:11" ht="12.75" customHeight="1" thickBot="1" x14ac:dyDescent="0.25">
      <c r="A25" s="39">
        <v>40924</v>
      </c>
      <c r="B25" s="40"/>
      <c r="C25" s="3">
        <v>85.000923156738281</v>
      </c>
      <c r="D25" s="3">
        <v>7.0705804824829102</v>
      </c>
      <c r="E25" s="3">
        <v>7.5458593368530273</v>
      </c>
      <c r="F25" s="5">
        <v>1.2615000829100609E-2</v>
      </c>
      <c r="G25" s="3">
        <v>7.5584745407104492</v>
      </c>
      <c r="H25" s="3">
        <v>37.086836894331938</v>
      </c>
      <c r="I25" s="3">
        <v>46.974994729683914</v>
      </c>
      <c r="J25" s="1"/>
      <c r="K25" s="1"/>
    </row>
    <row r="26" spans="1:11" ht="12.75" customHeight="1" thickBot="1" x14ac:dyDescent="0.25">
      <c r="A26" s="39">
        <v>40925</v>
      </c>
      <c r="B26" s="40"/>
      <c r="C26" s="3">
        <v>85.581390380859375</v>
      </c>
      <c r="D26" s="3">
        <v>6.6922125816345215</v>
      </c>
      <c r="E26" s="3">
        <v>7.430267333984375</v>
      </c>
      <c r="F26" s="5">
        <v>1.0035957209765911E-2</v>
      </c>
      <c r="G26" s="3">
        <v>7.4403033256530762</v>
      </c>
      <c r="H26" s="3">
        <v>36.974219349245843</v>
      </c>
      <c r="I26" s="3">
        <v>46.952843588815497</v>
      </c>
      <c r="J26" s="1"/>
      <c r="K26" s="1"/>
    </row>
    <row r="27" spans="1:11" ht="12.75" customHeight="1" thickBot="1" x14ac:dyDescent="0.25">
      <c r="A27" s="39">
        <v>40926</v>
      </c>
      <c r="B27" s="40"/>
      <c r="C27" s="3">
        <v>85.411399841308594</v>
      </c>
      <c r="D27" s="3">
        <v>6.5255913734436035</v>
      </c>
      <c r="E27" s="3">
        <v>7.745023250579834</v>
      </c>
      <c r="F27" s="5">
        <v>2.039482444524765E-2</v>
      </c>
      <c r="G27" s="3">
        <v>7.7654180526733398</v>
      </c>
      <c r="H27" s="3">
        <v>36.806722633494374</v>
      </c>
      <c r="I27" s="3">
        <v>46.716339046055687</v>
      </c>
      <c r="J27" s="1"/>
      <c r="K27" s="1"/>
    </row>
    <row r="28" spans="1:11" ht="12.75" customHeight="1" thickBot="1" x14ac:dyDescent="0.25">
      <c r="A28" s="39">
        <v>40927</v>
      </c>
      <c r="B28" s="40"/>
      <c r="C28" s="3">
        <v>85.448562622070312</v>
      </c>
      <c r="D28" s="3">
        <v>6.5819058418273926</v>
      </c>
      <c r="E28" s="3">
        <v>7.6668734550476074</v>
      </c>
      <c r="F28" s="5">
        <v>9.8070893436670303E-3</v>
      </c>
      <c r="G28" s="3">
        <v>7.6766805648803711</v>
      </c>
      <c r="H28" s="3">
        <v>36.853691818657857</v>
      </c>
      <c r="I28" s="3">
        <v>46.783281194497761</v>
      </c>
      <c r="J28" s="1"/>
      <c r="K28" s="1"/>
    </row>
    <row r="29" spans="1:11" ht="12.75" customHeight="1" thickBot="1" x14ac:dyDescent="0.25">
      <c r="A29" s="39">
        <v>40928</v>
      </c>
      <c r="B29" s="40"/>
      <c r="C29" s="3">
        <v>85.335441589355469</v>
      </c>
      <c r="D29" s="3">
        <v>6.5480217933654785</v>
      </c>
      <c r="E29" s="3">
        <v>7.7845988273620605</v>
      </c>
      <c r="F29" s="5">
        <v>9.9362581968307495E-3</v>
      </c>
      <c r="G29" s="3">
        <v>7.7945351600646973</v>
      </c>
      <c r="H29" s="3">
        <v>36.817916061787692</v>
      </c>
      <c r="I29" s="3">
        <v>46.713842937186044</v>
      </c>
      <c r="J29" s="1"/>
      <c r="K29" s="1"/>
    </row>
    <row r="30" spans="1:11" ht="12.75" customHeight="1" thickBot="1" x14ac:dyDescent="0.25">
      <c r="A30" s="39">
        <v>40929</v>
      </c>
      <c r="B30" s="40"/>
      <c r="C30" s="3">
        <v>85.249580383300781</v>
      </c>
      <c r="D30" s="3">
        <v>6.1946811676025391</v>
      </c>
      <c r="E30" s="3">
        <v>8.0904483795166016</v>
      </c>
      <c r="F30" s="5">
        <v>3.1511168926954269E-2</v>
      </c>
      <c r="G30" s="3">
        <v>8.1219596862792969</v>
      </c>
      <c r="H30" s="3">
        <v>36.688204498433763</v>
      </c>
      <c r="I30" s="3">
        <v>46.497480283701201</v>
      </c>
      <c r="J30" s="1"/>
      <c r="K30" s="1"/>
    </row>
    <row r="31" spans="1:11" ht="12.75" customHeight="1" thickBot="1" x14ac:dyDescent="0.25">
      <c r="A31" s="39">
        <v>40930</v>
      </c>
      <c r="B31" s="40"/>
      <c r="C31" s="3">
        <v>85.712356567382812</v>
      </c>
      <c r="D31" s="3">
        <v>6.2733979225158691</v>
      </c>
      <c r="E31" s="3">
        <v>7.6893386840820313</v>
      </c>
      <c r="F31" s="5">
        <v>1.6353443264961243E-2</v>
      </c>
      <c r="G31" s="3">
        <v>7.7056922912597656</v>
      </c>
      <c r="H31" s="3">
        <v>36.766609298747056</v>
      </c>
      <c r="I31" s="3">
        <v>46.715759690802606</v>
      </c>
      <c r="J31" s="1"/>
      <c r="K31" s="1"/>
    </row>
    <row r="32" spans="1:11" ht="12.75" customHeight="1" thickBot="1" x14ac:dyDescent="0.25">
      <c r="A32" s="39">
        <v>40931</v>
      </c>
      <c r="B32" s="40"/>
      <c r="C32" s="3">
        <v>86.00341796875</v>
      </c>
      <c r="D32" s="3">
        <v>6.672640323638916</v>
      </c>
      <c r="E32" s="3">
        <v>6.9219799041748047</v>
      </c>
      <c r="F32" s="5">
        <v>1.800951175391674E-2</v>
      </c>
      <c r="G32" s="3">
        <v>6.9399895668029785</v>
      </c>
      <c r="H32" s="3">
        <v>37.21828380321093</v>
      </c>
      <c r="I32" s="3">
        <v>47.303400505340491</v>
      </c>
      <c r="J32" s="1"/>
      <c r="K32" s="1"/>
    </row>
    <row r="33" spans="1:11" ht="12.75" customHeight="1" thickBot="1" x14ac:dyDescent="0.25">
      <c r="A33" s="39">
        <v>40932</v>
      </c>
      <c r="B33" s="40"/>
      <c r="C33" s="3">
        <v>84.916200000000003</v>
      </c>
      <c r="D33" s="3">
        <v>7.5666000000000002</v>
      </c>
      <c r="E33" s="3">
        <v>7.0015999999999998</v>
      </c>
      <c r="F33" s="5">
        <v>1.54E-2</v>
      </c>
      <c r="G33" s="3">
        <v>7.0170000000000003</v>
      </c>
      <c r="H33" s="3">
        <v>37.213889205842641</v>
      </c>
      <c r="I33" s="3">
        <v>47.079793539935977</v>
      </c>
      <c r="J33" s="1"/>
      <c r="K33" s="1"/>
    </row>
    <row r="34" spans="1:11" ht="12.75" customHeight="1" thickBot="1" x14ac:dyDescent="0.25">
      <c r="A34" s="39">
        <v>40933</v>
      </c>
      <c r="B34" s="40"/>
      <c r="C34" s="3">
        <v>85.288551330566406</v>
      </c>
      <c r="D34" s="3">
        <v>7.1015682220458984</v>
      </c>
      <c r="E34" s="3">
        <v>7.1008691787719727</v>
      </c>
      <c r="F34" s="5">
        <v>1.5789268538355827E-2</v>
      </c>
      <c r="G34" s="3">
        <v>7.1166582107543945</v>
      </c>
      <c r="H34" s="3">
        <v>37.338421477176304</v>
      </c>
      <c r="I34" s="3">
        <v>47.306617213889346</v>
      </c>
      <c r="J34" s="1"/>
      <c r="K34" s="1"/>
    </row>
    <row r="35" spans="1:11" ht="12.75" customHeight="1" thickBot="1" x14ac:dyDescent="0.25">
      <c r="A35" s="39">
        <v>40934</v>
      </c>
      <c r="B35" s="40"/>
      <c r="C35" s="3">
        <v>85.384979248046875</v>
      </c>
      <c r="D35" s="3">
        <v>7.0403032302856445</v>
      </c>
      <c r="E35" s="3">
        <v>7.2201099395751953</v>
      </c>
      <c r="F35" s="5">
        <v>1.8602875992655754E-2</v>
      </c>
      <c r="G35" s="3">
        <v>7.2387127876281738</v>
      </c>
      <c r="H35" s="3">
        <v>37.176472282882841</v>
      </c>
      <c r="I35" s="3">
        <v>47.157406953838681</v>
      </c>
      <c r="J35" s="1"/>
      <c r="K35" s="1"/>
    </row>
    <row r="36" spans="1:11" ht="12.75" customHeight="1" thickBot="1" x14ac:dyDescent="0.25">
      <c r="A36" s="39">
        <v>40935</v>
      </c>
      <c r="B36" s="40"/>
      <c r="C36" s="3">
        <v>85.289680480957031</v>
      </c>
      <c r="D36" s="3">
        <v>6.9784612655639648</v>
      </c>
      <c r="E36" s="3">
        <v>7.2753987312316895</v>
      </c>
      <c r="F36" s="5">
        <v>2.7535581961274147E-2</v>
      </c>
      <c r="G36" s="3">
        <v>7.3029341697692871</v>
      </c>
      <c r="H36" s="3">
        <v>37.194033482192623</v>
      </c>
      <c r="I36" s="3">
        <v>47.140309980454241</v>
      </c>
      <c r="J36" s="1"/>
      <c r="K36" s="1"/>
    </row>
    <row r="37" spans="1:11" ht="12.75" customHeight="1" thickBot="1" x14ac:dyDescent="0.25">
      <c r="A37" s="39">
        <v>40936</v>
      </c>
      <c r="B37" s="40"/>
      <c r="C37" s="3">
        <v>84.946586608886719</v>
      </c>
      <c r="D37" s="3">
        <v>7.0736050605773926</v>
      </c>
      <c r="E37" s="3">
        <v>7.5453348159790039</v>
      </c>
      <c r="F37" s="5">
        <v>4.7041203826665878E-2</v>
      </c>
      <c r="G37" s="3">
        <v>7.5923762321472168</v>
      </c>
      <c r="H37" s="3">
        <v>37.083911856593126</v>
      </c>
      <c r="I37" s="3">
        <v>46.95246537636983</v>
      </c>
      <c r="J37" s="1"/>
      <c r="K37" s="1"/>
    </row>
    <row r="38" spans="1:11" ht="12.75" customHeight="1" thickBot="1" x14ac:dyDescent="0.25">
      <c r="A38" s="39">
        <v>40937</v>
      </c>
      <c r="B38" s="40"/>
      <c r="C38" s="3">
        <v>84.950004577636719</v>
      </c>
      <c r="D38" s="3">
        <v>7.1514320373535156</v>
      </c>
      <c r="E38" s="3">
        <v>7.3155264854431152</v>
      </c>
      <c r="F38" s="5">
        <v>4.2029015719890594E-2</v>
      </c>
      <c r="G38" s="3">
        <v>7.3575553894042969</v>
      </c>
      <c r="H38" s="3">
        <v>37.315147891585625</v>
      </c>
      <c r="I38" s="3">
        <v>47.189856465735545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85.759182940884301</v>
      </c>
      <c r="D39" s="6">
        <f t="shared" si="0"/>
        <v>6.2141741855095169</v>
      </c>
      <c r="E39" s="6">
        <f t="shared" si="0"/>
        <v>7.6739496764347468</v>
      </c>
      <c r="F39" s="6">
        <f t="shared" si="0"/>
        <v>2.0197822474379994E-2</v>
      </c>
      <c r="G39" s="6">
        <f t="shared" si="0"/>
        <v>7.6941475635397021</v>
      </c>
      <c r="H39" s="6">
        <f t="shared" si="0"/>
        <v>36.764203316181074</v>
      </c>
      <c r="I39" s="6">
        <f t="shared" si="0"/>
        <v>46.710719794334807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87.956863403320313</v>
      </c>
      <c r="D44" s="21">
        <f t="shared" si="1"/>
        <v>7.5666000000000002</v>
      </c>
      <c r="E44" s="26">
        <f t="shared" si="1"/>
        <v>8.2541656494140625</v>
      </c>
      <c r="F44" s="26">
        <f t="shared" si="1"/>
        <v>4.7041203826665878E-2</v>
      </c>
      <c r="G44" s="21">
        <f t="shared" si="1"/>
        <v>8.2924709320068359</v>
      </c>
      <c r="H44" s="26">
        <f t="shared" si="1"/>
        <v>37.338421477176304</v>
      </c>
      <c r="I44" s="22">
        <f t="shared" si="1"/>
        <v>47.306617213889346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84.704078674316406</v>
      </c>
      <c r="D45" s="26">
        <f t="shared" si="2"/>
        <v>3.6864113807678223</v>
      </c>
      <c r="E45" s="26">
        <f t="shared" si="2"/>
        <v>6.9219799041748047</v>
      </c>
      <c r="F45" s="23">
        <f t="shared" si="2"/>
        <v>6.0805506072938442E-3</v>
      </c>
      <c r="G45" s="26">
        <f t="shared" si="2"/>
        <v>6.9399895668029785</v>
      </c>
      <c r="H45" s="23">
        <f t="shared" si="2"/>
        <v>35.876371678713234</v>
      </c>
      <c r="I45" s="26">
        <f t="shared" si="2"/>
        <v>45.982563439378517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0.91373083302877678</v>
      </c>
      <c r="D46" s="24">
        <f t="shared" si="3"/>
        <v>1.0325872241547145</v>
      </c>
      <c r="E46" s="26">
        <f t="shared" si="3"/>
        <v>0.345956796170862</v>
      </c>
      <c r="F46" s="26">
        <f t="shared" si="3"/>
        <v>1.1562847951176696E-2</v>
      </c>
      <c r="G46" s="24">
        <f t="shared" si="3"/>
        <v>0.3459171237900342</v>
      </c>
      <c r="H46" s="26">
        <f t="shared" si="3"/>
        <v>0.39549576119090585</v>
      </c>
      <c r="I46" s="25">
        <f t="shared" si="3"/>
        <v>0.35590215033292588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5</v>
      </c>
      <c r="F48" s="30">
        <f>COUNTIF(F10:F38,"&gt;3.0")</f>
        <v>0</v>
      </c>
      <c r="G48" s="30">
        <f>COUNTIF(G10:G38,"&gt;8.0")</f>
        <v>5</v>
      </c>
      <c r="H48" s="30">
        <f>COUNTIF(H10:H38,"&lt;36.30")</f>
        <v>3</v>
      </c>
      <c r="I48" s="30">
        <f>COUNTIF(I10:I38,"&lt;46.20")</f>
        <v>3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outlinePr summaryBelow="0" summaryRight="0"/>
  </sheetPr>
  <dimension ref="A1:K49"/>
  <sheetViews>
    <sheetView showGridLines="0" topLeftCell="A31" zoomScale="90" zoomScaleNormal="90" workbookViewId="0">
      <selection activeCell="E51" sqref="E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34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86.455413818359375</v>
      </c>
      <c r="D10" s="10">
        <v>5.8256993293762207</v>
      </c>
      <c r="E10" s="10">
        <v>7.4245176315307617</v>
      </c>
      <c r="F10" s="11">
        <v>6.5299202688038349E-3</v>
      </c>
      <c r="G10" s="10">
        <v>7.4310474395751953</v>
      </c>
      <c r="H10" s="10">
        <v>36.805490110064838</v>
      </c>
      <c r="I10" s="10">
        <v>46.855528532112658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85.428840637207031</v>
      </c>
      <c r="D11" s="3">
        <v>6.574948787689209</v>
      </c>
      <c r="E11" s="3">
        <v>7.7054848670959473</v>
      </c>
      <c r="F11" s="5">
        <v>1.8432486802339554E-2</v>
      </c>
      <c r="G11" s="3">
        <v>7.7239174842834473</v>
      </c>
      <c r="H11" s="3">
        <v>36.898368259315177</v>
      </c>
      <c r="I11" s="3">
        <v>46.793914492768295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85.321380615234375</v>
      </c>
      <c r="D12" s="3">
        <v>6.3796253204345703</v>
      </c>
      <c r="E12" s="3">
        <v>8.0015392303466797</v>
      </c>
      <c r="F12" s="5">
        <v>3.1903687864542007E-2</v>
      </c>
      <c r="G12" s="3">
        <v>8.033442497253418</v>
      </c>
      <c r="H12" s="3">
        <v>36.719519803385161</v>
      </c>
      <c r="I12" s="3">
        <v>46.555956943939016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85.151847839355469</v>
      </c>
      <c r="D13" s="3">
        <v>6.6665449142456055</v>
      </c>
      <c r="E13" s="3">
        <v>7.8663272857666016</v>
      </c>
      <c r="F13" s="5">
        <v>1.6889160498976707E-2</v>
      </c>
      <c r="G13" s="3">
        <v>7.883216381072998</v>
      </c>
      <c r="H13" s="3">
        <v>36.877920930757959</v>
      </c>
      <c r="I13" s="3">
        <v>46.71793672490363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85.427322387695313</v>
      </c>
      <c r="D14" s="3">
        <v>6.6304841041564941</v>
      </c>
      <c r="E14" s="3">
        <v>7.5766706466674805</v>
      </c>
      <c r="F14" s="5">
        <v>3.4916196018457413E-2</v>
      </c>
      <c r="G14" s="3">
        <v>7.6115870475769043</v>
      </c>
      <c r="H14" s="3">
        <v>36.991300639931438</v>
      </c>
      <c r="I14" s="3">
        <v>46.893017204496651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85.695205688476562</v>
      </c>
      <c r="D15" s="3">
        <v>6.4630370140075684</v>
      </c>
      <c r="E15" s="3">
        <v>7.5160894393920898</v>
      </c>
      <c r="F15" s="5">
        <v>2.1279819309711456E-2</v>
      </c>
      <c r="G15" s="3">
        <v>7.5373692512512207</v>
      </c>
      <c r="H15" s="3">
        <v>36.956788823475684</v>
      </c>
      <c r="I15" s="3">
        <v>46.904189275116458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85.604995727539063</v>
      </c>
      <c r="D16" s="3">
        <v>6.5683732032775879</v>
      </c>
      <c r="E16" s="3">
        <v>7.4843330383300781</v>
      </c>
      <c r="F16" s="5">
        <v>2.529134601354599E-2</v>
      </c>
      <c r="G16" s="3">
        <v>7.5096244812011719</v>
      </c>
      <c r="H16" s="3">
        <v>37.005973197144527</v>
      </c>
      <c r="I16" s="3">
        <v>46.945286778432319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85.65277099609375</v>
      </c>
      <c r="D17" s="3">
        <v>6.6536707878112793</v>
      </c>
      <c r="E17" s="3">
        <v>7.3430881500244141</v>
      </c>
      <c r="F17" s="5">
        <v>4.0510933846235275E-2</v>
      </c>
      <c r="G17" s="3">
        <v>7.3835992813110352</v>
      </c>
      <c r="H17" s="3">
        <v>37.073948362584837</v>
      </c>
      <c r="I17" s="3">
        <v>47.034959476705168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85.522804260253906</v>
      </c>
      <c r="D18" s="3">
        <v>6.8638262748718262</v>
      </c>
      <c r="E18" s="3">
        <v>7.286346435546875</v>
      </c>
      <c r="F18" s="5">
        <v>1.4133982360363007E-2</v>
      </c>
      <c r="G18" s="3">
        <v>7.3004803657531738</v>
      </c>
      <c r="H18" s="3">
        <v>37.167725970011091</v>
      </c>
      <c r="I18" s="3">
        <v>47.132098504641739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85.404083251953125</v>
      </c>
      <c r="D19" s="3">
        <v>6.8470392227172852</v>
      </c>
      <c r="E19" s="3">
        <v>7.3517622947692871</v>
      </c>
      <c r="F19" s="5">
        <v>5.5719677358865738E-2</v>
      </c>
      <c r="G19" s="3">
        <v>7.4074821472167969</v>
      </c>
      <c r="H19" s="3">
        <v>37.141928397970005</v>
      </c>
      <c r="I19" s="3">
        <v>47.064333795463959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87.686607360839844</v>
      </c>
      <c r="D20" s="3">
        <v>4.6930332183837891</v>
      </c>
      <c r="E20" s="3">
        <v>7.3120641708374023</v>
      </c>
      <c r="F20" s="5">
        <v>1.1638511903584003E-2</v>
      </c>
      <c r="G20" s="3">
        <v>7.3237028121948242</v>
      </c>
      <c r="H20" s="3">
        <v>36.53239668029083</v>
      </c>
      <c r="I20" s="3">
        <v>46.727105845324395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88.138381958007813</v>
      </c>
      <c r="D21" s="3">
        <v>3.9052543640136719</v>
      </c>
      <c r="E21" s="3">
        <v>7.6362853050231934</v>
      </c>
      <c r="F21" s="5">
        <v>1.3308176770806313E-2</v>
      </c>
      <c r="G21" s="3">
        <v>7.6495933532714844</v>
      </c>
      <c r="H21" s="3">
        <v>36.189895507894526</v>
      </c>
      <c r="I21" s="3">
        <v>46.379714442884705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88.223526000976563</v>
      </c>
      <c r="D22" s="3">
        <v>3.7063496112823486</v>
      </c>
      <c r="E22" s="3">
        <v>7.7808771133422852</v>
      </c>
      <c r="F22" s="5">
        <v>1.3026106171309948E-2</v>
      </c>
      <c r="G22" s="3">
        <v>7.7939033508300781</v>
      </c>
      <c r="H22" s="3">
        <v>36.059779436121602</v>
      </c>
      <c r="I22" s="3">
        <v>46.239502642662721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88.302383422851563</v>
      </c>
      <c r="D23" s="3">
        <v>3.694582462310791</v>
      </c>
      <c r="E23" s="3">
        <v>7.7127509117126465</v>
      </c>
      <c r="F23" s="5">
        <v>1.1986407451331615E-2</v>
      </c>
      <c r="G23" s="3">
        <v>7.7247371673583984</v>
      </c>
      <c r="H23" s="3">
        <v>36.085334834770073</v>
      </c>
      <c r="I23" s="3">
        <v>46.283723053618623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86.478752136230469</v>
      </c>
      <c r="D24" s="3">
        <v>5.6740446090698242</v>
      </c>
      <c r="E24" s="3">
        <v>7.4981756210327148</v>
      </c>
      <c r="F24" s="5">
        <v>1.6445435583591461E-2</v>
      </c>
      <c r="G24" s="3">
        <v>7.5146212577819824</v>
      </c>
      <c r="H24" s="3">
        <v>36.759542116802457</v>
      </c>
      <c r="I24" s="3">
        <v>46.791194559394775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84.955741882324219</v>
      </c>
      <c r="D25" s="3">
        <v>7.4540729522705078</v>
      </c>
      <c r="E25" s="3">
        <v>7.158698558807373</v>
      </c>
      <c r="F25" s="5">
        <v>1.1718142777681351E-2</v>
      </c>
      <c r="G25" s="3">
        <v>7.1704168319702148</v>
      </c>
      <c r="H25" s="3">
        <v>37.449128740832251</v>
      </c>
      <c r="I25" s="3">
        <v>47.358685478411147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85.494003295898438</v>
      </c>
      <c r="D26" s="3">
        <v>7.0676426887512207</v>
      </c>
      <c r="E26" s="3">
        <v>7.0915665626525879</v>
      </c>
      <c r="F26" s="5">
        <v>1.1273730546236038E-2</v>
      </c>
      <c r="G26" s="3">
        <v>7.1028404235839844</v>
      </c>
      <c r="H26" s="3">
        <v>37.312128709816022</v>
      </c>
      <c r="I26" s="3">
        <v>47.301578926988213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84.906364440917969</v>
      </c>
      <c r="D27" s="3">
        <v>7.3554949760437012</v>
      </c>
      <c r="E27" s="3">
        <v>7.3343105316162109</v>
      </c>
      <c r="F27" s="5">
        <v>1.7307795584201813E-2</v>
      </c>
      <c r="G27" s="3">
        <v>7.3516182899475098</v>
      </c>
      <c r="H27" s="3">
        <v>37.329196937555295</v>
      </c>
      <c r="I27" s="3">
        <v>47.21089070073841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84.83087158203125</v>
      </c>
      <c r="D28" s="3">
        <v>7.5133590698242188</v>
      </c>
      <c r="E28" s="3">
        <v>7.2617292404174805</v>
      </c>
      <c r="F28" s="5">
        <v>8.0599682405591011E-3</v>
      </c>
      <c r="G28" s="3">
        <v>7.2697892189025879</v>
      </c>
      <c r="H28" s="3">
        <v>37.405789080408361</v>
      </c>
      <c r="I28" s="3">
        <v>47.292994009762808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84.292221069335938</v>
      </c>
      <c r="D29" s="3">
        <v>7.8646082878112793</v>
      </c>
      <c r="E29" s="3">
        <v>7.3872766494750977</v>
      </c>
      <c r="F29" s="5">
        <v>1.0601331479847431E-2</v>
      </c>
      <c r="G29" s="3">
        <v>7.3978781700134277</v>
      </c>
      <c r="H29" s="3">
        <v>37.493652781849093</v>
      </c>
      <c r="I29" s="3">
        <v>47.295439504884975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84.298942565917969</v>
      </c>
      <c r="D30" s="3">
        <v>7.3982315063476563</v>
      </c>
      <c r="E30" s="3">
        <v>7.6632537841796875</v>
      </c>
      <c r="F30" s="5">
        <v>3.7911448627710342E-2</v>
      </c>
      <c r="G30" s="3">
        <v>7.7011651992797852</v>
      </c>
      <c r="H30" s="3">
        <v>37.37038575204037</v>
      </c>
      <c r="I30" s="3">
        <v>47.09181400998245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85.193016052246094</v>
      </c>
      <c r="D31" s="3">
        <v>7.2240629196166992</v>
      </c>
      <c r="E31" s="3">
        <v>7.1587748527526855</v>
      </c>
      <c r="F31" s="5">
        <v>1.9421570003032684E-2</v>
      </c>
      <c r="G31" s="3">
        <v>7.1781964302062988</v>
      </c>
      <c r="H31" s="3">
        <v>37.371104120071216</v>
      </c>
      <c r="I31" s="3">
        <v>47.305776789218214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85.835243225097656</v>
      </c>
      <c r="D32" s="3">
        <v>7.1213722229003906</v>
      </c>
      <c r="E32" s="3">
        <v>6.5985541343688965</v>
      </c>
      <c r="F32" s="5">
        <v>1.8580455332994461E-2</v>
      </c>
      <c r="G32" s="3">
        <v>6.6171345710754395</v>
      </c>
      <c r="H32" s="3">
        <v>37.568138288400654</v>
      </c>
      <c r="I32" s="3">
        <v>47.65378426479127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84.854699999999994</v>
      </c>
      <c r="D33" s="3">
        <v>7.7912999999999997</v>
      </c>
      <c r="E33" s="3">
        <v>6.7610000000000001</v>
      </c>
      <c r="F33" s="5">
        <v>2.3300000000000001E-2</v>
      </c>
      <c r="G33" s="3">
        <v>6.7843</v>
      </c>
      <c r="H33" s="3">
        <v>37.43376238498486</v>
      </c>
      <c r="I33" s="3">
        <v>47.263495216809929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85.375</v>
      </c>
      <c r="D34" s="3">
        <v>7.1923000000000004</v>
      </c>
      <c r="E34" s="3">
        <v>7.0712000000000002</v>
      </c>
      <c r="F34" s="5">
        <v>1.06E-2</v>
      </c>
      <c r="G34" s="3">
        <v>7.0818000000000003</v>
      </c>
      <c r="H34" s="3">
        <v>37.713989560313273</v>
      </c>
      <c r="I34" s="3">
        <v>47.704842618570602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84.916458129882813</v>
      </c>
      <c r="D35" s="3">
        <v>7.8318352699279785</v>
      </c>
      <c r="E35" s="3">
        <v>6.8162569999694824</v>
      </c>
      <c r="F35" s="5">
        <v>1.4143175445497036E-2</v>
      </c>
      <c r="G35" s="3">
        <v>6.8303999900817871</v>
      </c>
      <c r="H35" s="3">
        <v>37.686903849328949</v>
      </c>
      <c r="I35" s="3">
        <v>47.641369502910486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84.770042419433594</v>
      </c>
      <c r="D36" s="3">
        <v>7.7772579193115234</v>
      </c>
      <c r="E36" s="3">
        <v>6.9223837852478027</v>
      </c>
      <c r="F36" s="5">
        <v>3.4661918878555298E-2</v>
      </c>
      <c r="G36" s="3">
        <v>6.9570455551147461</v>
      </c>
      <c r="H36" s="3">
        <v>37.670380658860935</v>
      </c>
      <c r="I36" s="3">
        <v>47.575603976380798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84.417045593261719</v>
      </c>
      <c r="D37" s="3">
        <v>7.9259567260742188</v>
      </c>
      <c r="E37" s="3">
        <v>7.1372318267822266</v>
      </c>
      <c r="F37" s="5">
        <v>5.4259836673736572E-2</v>
      </c>
      <c r="G37" s="3">
        <v>7.1914916038513184</v>
      </c>
      <c r="H37" s="3">
        <v>37.603800295457496</v>
      </c>
      <c r="I37" s="3">
        <v>47.436658912408475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84.109390258789063</v>
      </c>
      <c r="D38" s="3">
        <v>8.2274723052978516</v>
      </c>
      <c r="E38" s="3">
        <v>6.8888387680053711</v>
      </c>
      <c r="F38" s="5">
        <v>5.0619427114725113E-2</v>
      </c>
      <c r="G38" s="3">
        <v>6.9394583702087402</v>
      </c>
      <c r="H38" s="3">
        <v>37.976328509569498</v>
      </c>
      <c r="I38" s="3">
        <v>47.765734562609545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85.611839883317614</v>
      </c>
      <c r="D39" s="6">
        <f t="shared" si="0"/>
        <v>6.6514303471663903</v>
      </c>
      <c r="E39" s="6">
        <f t="shared" si="0"/>
        <v>7.3361168219204611</v>
      </c>
      <c r="F39" s="6">
        <f t="shared" si="0"/>
        <v>2.2567953411284192E-2</v>
      </c>
      <c r="G39" s="6">
        <f t="shared" si="0"/>
        <v>7.3586847921437224</v>
      </c>
      <c r="H39" s="6">
        <f t="shared" si="0"/>
        <v>37.125882853103732</v>
      </c>
      <c r="I39" s="6">
        <f t="shared" si="0"/>
        <v>47.07645278437699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88.302383422851563</v>
      </c>
      <c r="D44" s="21">
        <f t="shared" si="1"/>
        <v>8.2274723052978516</v>
      </c>
      <c r="E44" s="26">
        <f t="shared" si="1"/>
        <v>8.0015392303466797</v>
      </c>
      <c r="F44" s="26">
        <f t="shared" si="1"/>
        <v>5.5719677358865738E-2</v>
      </c>
      <c r="G44" s="21">
        <f t="shared" si="1"/>
        <v>8.033442497253418</v>
      </c>
      <c r="H44" s="26">
        <f t="shared" si="1"/>
        <v>37.976328509569498</v>
      </c>
      <c r="I44" s="22">
        <f t="shared" si="1"/>
        <v>47.765734562609545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84.109390258789063</v>
      </c>
      <c r="D45" s="26">
        <f t="shared" si="2"/>
        <v>3.694582462310791</v>
      </c>
      <c r="E45" s="26">
        <f t="shared" si="2"/>
        <v>6.5985541343688965</v>
      </c>
      <c r="F45" s="23">
        <f t="shared" si="2"/>
        <v>6.5299202688038349E-3</v>
      </c>
      <c r="G45" s="26">
        <f t="shared" si="2"/>
        <v>6.6171345710754395</v>
      </c>
      <c r="H45" s="23">
        <f t="shared" si="2"/>
        <v>36.059779436121602</v>
      </c>
      <c r="I45" s="26">
        <f t="shared" si="2"/>
        <v>46.239502642662721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1.1554715848386041</v>
      </c>
      <c r="D46" s="24">
        <f t="shared" si="3"/>
        <v>1.2483117967172612</v>
      </c>
      <c r="E46" s="26">
        <f t="shared" si="3"/>
        <v>0.34349288469693462</v>
      </c>
      <c r="F46" s="26">
        <f t="shared" si="3"/>
        <v>1.4057557533046714E-2</v>
      </c>
      <c r="G46" s="24">
        <f t="shared" si="3"/>
        <v>0.34270674714963517</v>
      </c>
      <c r="H46" s="26">
        <f t="shared" si="3"/>
        <v>0.49069206485156996</v>
      </c>
      <c r="I46" s="25">
        <f t="shared" si="3"/>
        <v>0.41677915042943425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1</v>
      </c>
      <c r="F48" s="30">
        <f>COUNTIF(F10:F38,"&gt;3.0")</f>
        <v>0</v>
      </c>
      <c r="G48" s="30">
        <f>COUNTIF(G10:G38,"&gt;8.0")</f>
        <v>1</v>
      </c>
      <c r="H48" s="30">
        <f>COUNTIF(H10:H38,"&lt;36.30")</f>
        <v>3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35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83.294082641601563</v>
      </c>
      <c r="D10" s="10">
        <v>9.2393589019775391</v>
      </c>
      <c r="E10" s="10">
        <v>6.9599146842956543</v>
      </c>
      <c r="F10" s="11">
        <v>5.9067914262413979E-3</v>
      </c>
      <c r="G10" s="10">
        <v>6.9658212661743164</v>
      </c>
      <c r="H10" s="10">
        <v>37.999935156340378</v>
      </c>
      <c r="I10" s="10">
        <v>47.776151037003537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83.289108276367188</v>
      </c>
      <c r="D11" s="3">
        <v>8.7454805374145508</v>
      </c>
      <c r="E11" s="3">
        <v>7.4099836349487305</v>
      </c>
      <c r="F11" s="5">
        <v>3.1687818467617035E-2</v>
      </c>
      <c r="G11" s="3">
        <v>7.4416713714599609</v>
      </c>
      <c r="H11" s="3">
        <v>37.697928541098179</v>
      </c>
      <c r="I11" s="3">
        <v>47.395822222423632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83.727912902832031</v>
      </c>
      <c r="D12" s="3">
        <v>8.5725069046020508</v>
      </c>
      <c r="E12" s="3">
        <v>7.1386284828186035</v>
      </c>
      <c r="F12" s="5">
        <v>3.0325917527079582E-2</v>
      </c>
      <c r="G12" s="3">
        <v>7.1689543724060059</v>
      </c>
      <c r="H12" s="3">
        <v>37.752222071608898</v>
      </c>
      <c r="I12" s="3">
        <v>47.537902193265154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84.175819396972656</v>
      </c>
      <c r="D13" s="3">
        <v>8.8318605422973633</v>
      </c>
      <c r="E13" s="3">
        <v>6.3431520462036133</v>
      </c>
      <c r="F13" s="5">
        <v>1.4033501036465168E-2</v>
      </c>
      <c r="G13" s="3">
        <v>6.3571853637695312</v>
      </c>
      <c r="H13" s="3">
        <v>38.195778235384211</v>
      </c>
      <c r="I13" s="3">
        <v>48.137765466101712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84.627090454101563</v>
      </c>
      <c r="D14" s="3">
        <v>8.4797630310058594</v>
      </c>
      <c r="E14" s="3">
        <v>6.3178706169128418</v>
      </c>
      <c r="F14" s="5">
        <v>8.1442231312394142E-3</v>
      </c>
      <c r="G14" s="3">
        <v>6.3260149955749512</v>
      </c>
      <c r="H14" s="3">
        <v>38.065656211417526</v>
      </c>
      <c r="I14" s="3">
        <v>48.07283161630648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84.753669738769531</v>
      </c>
      <c r="D15" s="3">
        <v>8.3089199066162109</v>
      </c>
      <c r="E15" s="3">
        <v>6.4179797172546387</v>
      </c>
      <c r="F15" s="5">
        <v>4.9847648479044437E-3</v>
      </c>
      <c r="G15" s="3">
        <v>6.4229645729064941</v>
      </c>
      <c r="H15" s="3">
        <v>37.94787667750785</v>
      </c>
      <c r="I15" s="3">
        <v>47.962743756780966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84.449798583984375</v>
      </c>
      <c r="D16" s="3">
        <v>8.4603996276855469</v>
      </c>
      <c r="E16" s="3">
        <v>6.5114712715148926</v>
      </c>
      <c r="F16" s="5">
        <v>5.8936788700520992E-3</v>
      </c>
      <c r="G16" s="3">
        <v>6.5173649787902832</v>
      </c>
      <c r="H16" s="3">
        <v>37.986291377826291</v>
      </c>
      <c r="I16" s="3">
        <v>47.947628421676256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84.248847961425781</v>
      </c>
      <c r="D17" s="3">
        <v>8.6680593490600586</v>
      </c>
      <c r="E17" s="3">
        <v>6.4385390281677246</v>
      </c>
      <c r="F17" s="5">
        <v>3.3619090914726257E-2</v>
      </c>
      <c r="G17" s="3">
        <v>6.4721579551696777</v>
      </c>
      <c r="H17" s="3">
        <v>38.085075108801448</v>
      </c>
      <c r="I17" s="3">
        <v>48.020071619190574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83.769775390625</v>
      </c>
      <c r="D18" s="3">
        <v>8.9729509353637695</v>
      </c>
      <c r="E18" s="3">
        <v>6.6237287521362305</v>
      </c>
      <c r="F18" s="5">
        <v>1.1980562470853329E-2</v>
      </c>
      <c r="G18" s="3">
        <v>6.635709285736084</v>
      </c>
      <c r="H18" s="3">
        <v>38.117179618238303</v>
      </c>
      <c r="I18" s="3">
        <v>47.978287529100115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84.227188110351562</v>
      </c>
      <c r="D19" s="3">
        <v>8.571284294128418</v>
      </c>
      <c r="E19" s="3">
        <v>6.5784683227539062</v>
      </c>
      <c r="F19" s="5">
        <v>0.11166280508041382</v>
      </c>
      <c r="G19" s="3">
        <v>6.6901311874389648</v>
      </c>
      <c r="H19" s="3">
        <v>37.917842915250048</v>
      </c>
      <c r="I19" s="3">
        <v>47.814185214390591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83.8607177734375</v>
      </c>
      <c r="D20" s="3">
        <v>8.8501901626586914</v>
      </c>
      <c r="E20" s="3">
        <v>6.6795024871826172</v>
      </c>
      <c r="F20" s="5">
        <v>7.3789417743682861E-2</v>
      </c>
      <c r="G20" s="3">
        <v>6.7532920837402344</v>
      </c>
      <c r="H20" s="3">
        <v>37.987785127785891</v>
      </c>
      <c r="I20" s="3">
        <v>47.839453539390412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84.019973754882813</v>
      </c>
      <c r="D21" s="3">
        <v>8.7578105926513672</v>
      </c>
      <c r="E21" s="3">
        <v>6.2804079055786133</v>
      </c>
      <c r="F21" s="5">
        <v>7.1681588888168335E-2</v>
      </c>
      <c r="G21" s="3">
        <v>6.3520894050598145</v>
      </c>
      <c r="H21" s="3">
        <v>38.323423189551868</v>
      </c>
      <c r="I21" s="3">
        <v>48.204140750027513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84.1947021484375</v>
      </c>
      <c r="D22" s="3">
        <v>8.708491325378418</v>
      </c>
      <c r="E22" s="3">
        <v>6.3317356109619141</v>
      </c>
      <c r="F22" s="5">
        <v>0.11199715733528137</v>
      </c>
      <c r="G22" s="3">
        <v>6.443732738494873</v>
      </c>
      <c r="H22" s="3">
        <v>38.136389853449565</v>
      </c>
      <c r="I22" s="3">
        <v>48.046046481825577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84.4388427734375</v>
      </c>
      <c r="D23" s="3">
        <v>8.5403165817260742</v>
      </c>
      <c r="E23" s="3">
        <v>6.3178319931030273</v>
      </c>
      <c r="F23" s="5">
        <v>5.4120641201734543E-2</v>
      </c>
      <c r="G23" s="3">
        <v>6.3719525337219238</v>
      </c>
      <c r="H23" s="3">
        <v>38.108700483024215</v>
      </c>
      <c r="I23" s="3">
        <v>48.070453276776838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82.901351928710938</v>
      </c>
      <c r="D24" s="3">
        <v>9.5470771789550781</v>
      </c>
      <c r="E24" s="3">
        <v>6.8182425498962402</v>
      </c>
      <c r="F24" s="5">
        <v>3.3138584345579147E-2</v>
      </c>
      <c r="G24" s="3">
        <v>6.8513813018798828</v>
      </c>
      <c r="H24" s="3">
        <v>38.252686448702988</v>
      </c>
      <c r="I24" s="3">
        <v>47.969770780744874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83.001869201660156</v>
      </c>
      <c r="D25" s="3">
        <v>9.2937307357788086</v>
      </c>
      <c r="E25" s="3">
        <v>7.012359619140625</v>
      </c>
      <c r="F25" s="5">
        <v>3.3328104764223099E-2</v>
      </c>
      <c r="G25" s="3">
        <v>7.0456876754760742</v>
      </c>
      <c r="H25" s="3">
        <v>38.092222694817011</v>
      </c>
      <c r="I25" s="3">
        <v>47.794367843885247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83.398674011230469</v>
      </c>
      <c r="D26" s="3">
        <v>9.3137397766113281</v>
      </c>
      <c r="E26" s="3">
        <v>6.3911490440368652</v>
      </c>
      <c r="F26" s="5">
        <v>1.1591696180403233E-2</v>
      </c>
      <c r="G26" s="3">
        <v>6.4027409553527832</v>
      </c>
      <c r="H26" s="3">
        <v>38.470507782146903</v>
      </c>
      <c r="I26" s="3">
        <v>48.285456927570067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83.677001953125</v>
      </c>
      <c r="D27" s="3">
        <v>9.526850700378418</v>
      </c>
      <c r="E27" s="3">
        <v>6.1917934417724609</v>
      </c>
      <c r="F27" s="5">
        <v>3.452678769826889E-2</v>
      </c>
      <c r="G27" s="3">
        <v>6.2263202667236328</v>
      </c>
      <c r="H27" s="3">
        <v>38.401289010237782</v>
      </c>
      <c r="I27" s="3">
        <v>48.311151519934633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83.872482299804688</v>
      </c>
      <c r="D28" s="3">
        <v>9.4678068161010742</v>
      </c>
      <c r="E28" s="3">
        <v>6.2651596069335938</v>
      </c>
      <c r="F28" s="5">
        <v>9.4404453411698341E-3</v>
      </c>
      <c r="G28" s="3">
        <v>6.2746000289916992</v>
      </c>
      <c r="H28" s="3">
        <v>38.252098053095203</v>
      </c>
      <c r="I28" s="3">
        <v>48.207302617131944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86.142440795898438</v>
      </c>
      <c r="D29" s="3">
        <v>7.2332592010498047</v>
      </c>
      <c r="E29" s="3">
        <v>6.3158035278320313</v>
      </c>
      <c r="F29" s="5">
        <v>4.5260847546160221E-3</v>
      </c>
      <c r="G29" s="3">
        <v>6.3203296661376953</v>
      </c>
      <c r="H29" s="3">
        <v>37.551126943640107</v>
      </c>
      <c r="I29" s="3">
        <v>47.763117494293915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84.139404296875</v>
      </c>
      <c r="D30" s="3">
        <v>8.7321109771728516</v>
      </c>
      <c r="E30" s="3">
        <v>6.7304911613464355</v>
      </c>
      <c r="F30" s="5">
        <v>8.304269053041935E-3</v>
      </c>
      <c r="G30" s="3">
        <v>6.738795280456543</v>
      </c>
      <c r="H30" s="3">
        <v>37.870788122637265</v>
      </c>
      <c r="I30" s="3">
        <v>47.788010399850599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84.569343566894531</v>
      </c>
      <c r="D31" s="3">
        <v>8.9166049957275391</v>
      </c>
      <c r="E31" s="3">
        <v>6.1372189521789551</v>
      </c>
      <c r="F31" s="5">
        <v>2.2832432761788368E-2</v>
      </c>
      <c r="G31" s="3">
        <v>6.1600513458251953</v>
      </c>
      <c r="H31" s="3">
        <v>38.118791923105377</v>
      </c>
      <c r="I31" s="3">
        <v>48.170214463912131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86.795906066894531</v>
      </c>
      <c r="D32" s="3">
        <v>6.9126091003417969</v>
      </c>
      <c r="E32" s="3">
        <v>5.9650139808654785</v>
      </c>
      <c r="F32" s="5">
        <v>1.1851885356009007E-2</v>
      </c>
      <c r="G32" s="3">
        <v>5.9768657684326172</v>
      </c>
      <c r="H32" s="3">
        <v>37.597935086816108</v>
      </c>
      <c r="I32" s="3">
        <v>47.930901018915158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84.863</v>
      </c>
      <c r="D33" s="3">
        <v>7.6921999999999997</v>
      </c>
      <c r="E33" s="3">
        <v>6.9280999999999997</v>
      </c>
      <c r="F33" s="5">
        <v>1.21E-2</v>
      </c>
      <c r="G33" s="3">
        <v>6.9401999999999999</v>
      </c>
      <c r="H33" s="3">
        <v>37.276431766120034</v>
      </c>
      <c r="I33" s="3">
        <v>47.151370969916876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85.930892944335938</v>
      </c>
      <c r="D34" s="3">
        <v>8.5445957183837891</v>
      </c>
      <c r="E34" s="3">
        <v>5.2919998168945312</v>
      </c>
      <c r="F34" s="5">
        <v>7.9065412282943726E-3</v>
      </c>
      <c r="G34" s="3">
        <v>5.2999062538146973</v>
      </c>
      <c r="H34" s="3">
        <v>38.255661416517285</v>
      </c>
      <c r="I34" s="3">
        <v>48.609786062826906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86.618301391601563</v>
      </c>
      <c r="D35" s="3">
        <v>7.45635986328125</v>
      </c>
      <c r="E35" s="3">
        <v>5.7072024345397949</v>
      </c>
      <c r="F35" s="5">
        <v>7.2280168533325195E-3</v>
      </c>
      <c r="G35" s="3">
        <v>5.7144303321838379</v>
      </c>
      <c r="H35" s="3">
        <v>37.784368513406278</v>
      </c>
      <c r="I35" s="3">
        <v>48.153959569304213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85.801231384277344</v>
      </c>
      <c r="D36" s="3">
        <v>6.5638947486877441</v>
      </c>
      <c r="E36" s="3">
        <v>7.3459124565124512</v>
      </c>
      <c r="F36" s="5">
        <v>1.2350652366876602E-2</v>
      </c>
      <c r="G36" s="3">
        <v>7.3582630157470703</v>
      </c>
      <c r="H36" s="3">
        <v>36.954140964877936</v>
      </c>
      <c r="I36" s="3">
        <v>46.972863381344723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84.065155029296875</v>
      </c>
      <c r="D37" s="3">
        <v>8.0600137710571289</v>
      </c>
      <c r="E37" s="3">
        <v>7.5223569869995117</v>
      </c>
      <c r="F37" s="5">
        <v>1.2866674922406673E-2</v>
      </c>
      <c r="G37" s="3">
        <v>7.5352234840393066</v>
      </c>
      <c r="H37" s="3">
        <v>37.350056444505434</v>
      </c>
      <c r="I37" s="3">
        <v>47.148063027695059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83.554252624511719</v>
      </c>
      <c r="D38" s="3">
        <v>8.6117591857910156</v>
      </c>
      <c r="E38" s="3">
        <v>7.5307497978210449</v>
      </c>
      <c r="F38" s="5">
        <v>3.5683538299053907E-3</v>
      </c>
      <c r="G38" s="3">
        <v>7.5343179702758789</v>
      </c>
      <c r="H38" s="3">
        <v>37.482197454518442</v>
      </c>
      <c r="I38" s="3">
        <v>47.232446103825744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84.358925427667032</v>
      </c>
      <c r="D39" s="6">
        <f t="shared" si="0"/>
        <v>8.5372415676511579</v>
      </c>
      <c r="E39" s="6">
        <f t="shared" si="0"/>
        <v>6.569060963124242</v>
      </c>
      <c r="F39" s="6">
        <f t="shared" si="0"/>
        <v>2.7427189255081887E-2</v>
      </c>
      <c r="G39" s="6">
        <f t="shared" si="0"/>
        <v>6.596488119164829</v>
      </c>
      <c r="H39" s="6">
        <f t="shared" si="0"/>
        <v>37.932151282497543</v>
      </c>
      <c r="I39" s="6">
        <f t="shared" si="0"/>
        <v>47.872147079496941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86.795906066894531</v>
      </c>
      <c r="D44" s="21">
        <f t="shared" si="1"/>
        <v>9.5470771789550781</v>
      </c>
      <c r="E44" s="26">
        <f t="shared" si="1"/>
        <v>7.5307497978210449</v>
      </c>
      <c r="F44" s="26">
        <f t="shared" si="1"/>
        <v>0.11199715733528137</v>
      </c>
      <c r="G44" s="21">
        <f t="shared" si="1"/>
        <v>7.5352234840393066</v>
      </c>
      <c r="H44" s="26">
        <f t="shared" si="1"/>
        <v>38.470507782146903</v>
      </c>
      <c r="I44" s="22">
        <f t="shared" si="1"/>
        <v>48.609786062826906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82.901351928710938</v>
      </c>
      <c r="D45" s="26">
        <f t="shared" si="2"/>
        <v>6.5638947486877441</v>
      </c>
      <c r="E45" s="26">
        <f t="shared" si="2"/>
        <v>5.2919998168945312</v>
      </c>
      <c r="F45" s="23">
        <f t="shared" si="2"/>
        <v>3.5683538299053907E-3</v>
      </c>
      <c r="G45" s="26">
        <f t="shared" si="2"/>
        <v>5.2999062538146973</v>
      </c>
      <c r="H45" s="23">
        <f t="shared" si="2"/>
        <v>36.954140964877936</v>
      </c>
      <c r="I45" s="26">
        <f t="shared" si="2"/>
        <v>46.972863381344723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1.0205957433799373</v>
      </c>
      <c r="D46" s="24">
        <f t="shared" si="3"/>
        <v>0.74741382291985092</v>
      </c>
      <c r="E46" s="26">
        <f t="shared" si="3"/>
        <v>0.52324140118142481</v>
      </c>
      <c r="F46" s="26">
        <f t="shared" si="3"/>
        <v>3.0018973282952863E-2</v>
      </c>
      <c r="G46" s="24">
        <f t="shared" si="3"/>
        <v>0.52315227855148416</v>
      </c>
      <c r="H46" s="26">
        <f t="shared" si="3"/>
        <v>0.35655202765578442</v>
      </c>
      <c r="I46" s="25">
        <f t="shared" si="3"/>
        <v>0.38627852027188647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outlinePr summaryBelow="0" summaryRight="0"/>
  </sheetPr>
  <dimension ref="A1:K49"/>
  <sheetViews>
    <sheetView showGridLines="0" topLeftCell="A31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91.860130310058594</v>
      </c>
      <c r="D10" s="10">
        <v>3.476588249206543</v>
      </c>
      <c r="E10" s="10">
        <v>4.3274850845336914</v>
      </c>
      <c r="F10" s="11">
        <v>0.15295937657356262</v>
      </c>
      <c r="G10" s="10">
        <v>4.4804444313049316</v>
      </c>
      <c r="H10" s="10">
        <v>37.103449592562974</v>
      </c>
      <c r="I10" s="10">
        <v>48.230454025274099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91.92724609375</v>
      </c>
      <c r="D11" s="3">
        <v>3.3371853828430176</v>
      </c>
      <c r="E11" s="3">
        <v>4.3896064758300781</v>
      </c>
      <c r="F11" s="5">
        <v>0.14476549625396729</v>
      </c>
      <c r="G11" s="3">
        <v>4.5343718528747559</v>
      </c>
      <c r="H11" s="3">
        <v>37.060242304797953</v>
      </c>
      <c r="I11" s="3">
        <v>48.182857514165534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90.953872680664063</v>
      </c>
      <c r="D12" s="3">
        <v>3.8467097282409668</v>
      </c>
      <c r="E12" s="3">
        <v>4.7217679023742676</v>
      </c>
      <c r="F12" s="5">
        <v>0.14949524402618408</v>
      </c>
      <c r="G12" s="3">
        <v>4.8712630271911621</v>
      </c>
      <c r="H12" s="3">
        <v>37.180378751363989</v>
      </c>
      <c r="I12" s="3">
        <v>48.109600269190025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91.021400451660156</v>
      </c>
      <c r="D13" s="3">
        <v>4.1272377967834473</v>
      </c>
      <c r="E13" s="3">
        <v>4.3757824897766113</v>
      </c>
      <c r="F13" s="5">
        <v>0.16634638607501984</v>
      </c>
      <c r="G13" s="3">
        <v>4.5421290397644043</v>
      </c>
      <c r="H13" s="3">
        <v>37.358789269503426</v>
      </c>
      <c r="I13" s="3">
        <v>48.354245890856454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91.274749755859375</v>
      </c>
      <c r="D14" s="3">
        <v>4.5138053894042969</v>
      </c>
      <c r="E14" s="3">
        <v>3.6342804431915283</v>
      </c>
      <c r="F14" s="5">
        <v>0.15910446643829346</v>
      </c>
      <c r="G14" s="3">
        <v>3.7933850288391113</v>
      </c>
      <c r="H14" s="3">
        <v>37.822028626240119</v>
      </c>
      <c r="I14" s="3">
        <v>48.955031065063345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90.980216979980469</v>
      </c>
      <c r="D15" s="3">
        <v>4.263765811920166</v>
      </c>
      <c r="E15" s="3">
        <v>4.2349157333374023</v>
      </c>
      <c r="F15" s="5">
        <v>0.15081585943698883</v>
      </c>
      <c r="G15" s="3">
        <v>4.3857316970825195</v>
      </c>
      <c r="H15" s="3">
        <v>37.494120056978822</v>
      </c>
      <c r="I15" s="3">
        <v>48.505510760225356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90.708999633789063</v>
      </c>
      <c r="D16" s="3">
        <v>4.2020902633666992</v>
      </c>
      <c r="E16" s="3">
        <v>4.579075813293457</v>
      </c>
      <c r="F16" s="5">
        <v>0.14524832367897034</v>
      </c>
      <c r="G16" s="3">
        <v>4.7243242263793945</v>
      </c>
      <c r="H16" s="3">
        <v>37.35496626402113</v>
      </c>
      <c r="I16" s="3">
        <v>48.278565868013381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90.56072998046875</v>
      </c>
      <c r="D17" s="3">
        <v>4.0300889015197754</v>
      </c>
      <c r="E17" s="3">
        <v>5.017524242401123</v>
      </c>
      <c r="F17" s="5">
        <v>0.14912056922912598</v>
      </c>
      <c r="G17" s="3">
        <v>5.1666450500488281</v>
      </c>
      <c r="H17" s="3">
        <v>37.042518997829262</v>
      </c>
      <c r="I17" s="3">
        <v>47.901078552791141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90.511099999999999</v>
      </c>
      <c r="D18" s="3">
        <v>3.7461000000000002</v>
      </c>
      <c r="E18" s="3">
        <v>5.4036</v>
      </c>
      <c r="F18" s="5">
        <v>0.1434</v>
      </c>
      <c r="G18" s="3">
        <v>5.5469999999999997</v>
      </c>
      <c r="H18" s="3">
        <v>36.78430416634324</v>
      </c>
      <c r="I18" s="3">
        <v>47.583595098577689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90.751205444335938</v>
      </c>
      <c r="D19" s="3">
        <v>3.6370043754577637</v>
      </c>
      <c r="E19" s="3">
        <v>5.289243221282959</v>
      </c>
      <c r="F19" s="5">
        <v>0.12476524710655212</v>
      </c>
      <c r="G19" s="3">
        <v>5.414008617401123</v>
      </c>
      <c r="H19" s="3">
        <v>36.804418343547617</v>
      </c>
      <c r="I19" s="3">
        <v>47.656691049458381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90.569892883300781</v>
      </c>
      <c r="D20" s="3">
        <v>3.7272682189941406</v>
      </c>
      <c r="E20" s="3">
        <v>5.3635950088500977</v>
      </c>
      <c r="F20" s="5">
        <v>0.13101807236671448</v>
      </c>
      <c r="G20" s="3">
        <v>5.4946131706237793</v>
      </c>
      <c r="H20" s="3">
        <v>36.807112963172351</v>
      </c>
      <c r="I20" s="3">
        <v>47.623190734440819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90.67999267578125</v>
      </c>
      <c r="D21" s="3">
        <v>3.6806204319000244</v>
      </c>
      <c r="E21" s="3">
        <v>5.3189959526062012</v>
      </c>
      <c r="F21" s="5">
        <v>0.12677611410617828</v>
      </c>
      <c r="G21" s="3">
        <v>5.4457721710205078</v>
      </c>
      <c r="H21" s="3">
        <v>36.802450359579396</v>
      </c>
      <c r="I21" s="3">
        <v>47.641648696631172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90.659393310546875</v>
      </c>
      <c r="D22" s="3">
        <v>3.5369565486907959</v>
      </c>
      <c r="E22" s="3">
        <v>5.4925928115844727</v>
      </c>
      <c r="F22" s="5">
        <v>0.12627312541007996</v>
      </c>
      <c r="G22" s="3">
        <v>5.618865966796875</v>
      </c>
      <c r="H22" s="3">
        <v>36.691516653833958</v>
      </c>
      <c r="I22" s="3">
        <v>47.500784838559305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90.06787109375</v>
      </c>
      <c r="D23" s="3">
        <v>3.5980596542358398</v>
      </c>
      <c r="E23" s="3">
        <v>5.9916896820068359</v>
      </c>
      <c r="F23" s="5">
        <v>0.1199595183134079</v>
      </c>
      <c r="G23" s="3">
        <v>6.1116490364074707</v>
      </c>
      <c r="H23" s="3">
        <v>36.548782004076934</v>
      </c>
      <c r="I23" s="3">
        <v>47.207497874897626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89.605964660644531</v>
      </c>
      <c r="D24" s="3">
        <v>4.1886382102966309</v>
      </c>
      <c r="E24" s="3">
        <v>5.6824240684509277</v>
      </c>
      <c r="F24" s="5">
        <v>0.12536397576332092</v>
      </c>
      <c r="G24" s="3">
        <v>5.8077878952026367</v>
      </c>
      <c r="H24" s="3">
        <v>36.948230812688607</v>
      </c>
      <c r="I24" s="3">
        <v>47.578603225186896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90.38153076171875</v>
      </c>
      <c r="D25" s="3">
        <v>3.6421127319335937</v>
      </c>
      <c r="E25" s="3">
        <v>5.6492323875427246</v>
      </c>
      <c r="F25" s="5">
        <v>0.13132481276988983</v>
      </c>
      <c r="G25" s="3">
        <v>5.7805571556091309</v>
      </c>
      <c r="H25" s="3">
        <v>36.667717939979482</v>
      </c>
      <c r="I25" s="3">
        <v>47.41708973333521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90.892402648925781</v>
      </c>
      <c r="D26" s="3">
        <v>3.5970458984375</v>
      </c>
      <c r="E26" s="3">
        <v>5.1869211196899414</v>
      </c>
      <c r="F26" s="5">
        <v>0.13022954761981964</v>
      </c>
      <c r="G26" s="3">
        <v>5.3171505928039551</v>
      </c>
      <c r="H26" s="3">
        <v>36.827866743307922</v>
      </c>
      <c r="I26" s="3">
        <v>47.710783058010875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90.94805908203125</v>
      </c>
      <c r="D27" s="3">
        <v>3.717045783996582</v>
      </c>
      <c r="E27" s="3">
        <v>5.0181403160095215</v>
      </c>
      <c r="F27" s="5">
        <v>0.12396547198295593</v>
      </c>
      <c r="G27" s="3">
        <v>5.1421055793762207</v>
      </c>
      <c r="H27" s="3">
        <v>36.927109663690473</v>
      </c>
      <c r="I27" s="3">
        <v>47.846980855516733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91.122230529785156</v>
      </c>
      <c r="D28" s="3">
        <v>3.6528534889221191</v>
      </c>
      <c r="E28" s="3">
        <v>4.9085397720336914</v>
      </c>
      <c r="F28" s="5">
        <v>0.12635612487792969</v>
      </c>
      <c r="G28" s="3">
        <v>5.0348958969116211</v>
      </c>
      <c r="H28" s="3">
        <v>36.948267902065403</v>
      </c>
      <c r="I28" s="3">
        <v>47.904913257769351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88.314399719238281</v>
      </c>
      <c r="D29" s="3">
        <v>6.313873291015625</v>
      </c>
      <c r="E29" s="3">
        <v>4.0158805847167969</v>
      </c>
      <c r="F29" s="5">
        <v>0.16898785531520844</v>
      </c>
      <c r="G29" s="3">
        <v>4.184868335723877</v>
      </c>
      <c r="H29" s="3">
        <v>38.614736279232474</v>
      </c>
      <c r="I29" s="3">
        <v>49.25199162588487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89.922012329101563</v>
      </c>
      <c r="D30" s="3">
        <v>4.4374608993530273</v>
      </c>
      <c r="E30" s="3">
        <v>5.1524243354797363</v>
      </c>
      <c r="F30" s="5">
        <v>0.12539984285831451</v>
      </c>
      <c r="G30" s="3">
        <v>5.2778244018554687</v>
      </c>
      <c r="H30" s="3">
        <v>37.203093173029522</v>
      </c>
      <c r="I30" s="3">
        <v>47.956529276328482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90.023902893066406</v>
      </c>
      <c r="D31" s="3">
        <v>3.8298585414886475</v>
      </c>
      <c r="E31" s="3">
        <v>5.6888933181762695</v>
      </c>
      <c r="F31" s="5">
        <v>0.1098053902387619</v>
      </c>
      <c r="G31" s="3">
        <v>5.798698902130127</v>
      </c>
      <c r="H31" s="3">
        <v>36.838189449330621</v>
      </c>
      <c r="I31" s="3">
        <v>47.518181225625646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90.872879028320312</v>
      </c>
      <c r="D32" s="3">
        <v>3.6873173713684082</v>
      </c>
      <c r="E32" s="3">
        <v>5.0573740005493164</v>
      </c>
      <c r="F32" s="5">
        <v>0.12210418283939362</v>
      </c>
      <c r="G32" s="3">
        <v>5.1794781684875488</v>
      </c>
      <c r="H32" s="3">
        <v>36.960306698617963</v>
      </c>
      <c r="I32" s="3">
        <v>47.851348584193566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91.779655456542969</v>
      </c>
      <c r="D33" s="3">
        <v>3.5310444831848145</v>
      </c>
      <c r="E33" s="3">
        <v>4.3671722412109375</v>
      </c>
      <c r="F33" s="5">
        <v>0.13307943940162659</v>
      </c>
      <c r="G33" s="3">
        <v>4.5002517700195312</v>
      </c>
      <c r="H33" s="3">
        <v>37.117541577874135</v>
      </c>
      <c r="I33" s="3">
        <v>48.234860841648718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91.047004699707031</v>
      </c>
      <c r="D34" s="3">
        <v>3.6551101207733154</v>
      </c>
      <c r="E34" s="3">
        <v>4.8250637054443359</v>
      </c>
      <c r="F34" s="5">
        <v>0.12440608441829681</v>
      </c>
      <c r="G34" s="3">
        <v>4.9494695663452148</v>
      </c>
      <c r="H34" s="3">
        <v>37.109297194967219</v>
      </c>
      <c r="I34" s="3">
        <v>48.038631717592715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91.317718505859375</v>
      </c>
      <c r="D35" s="3">
        <v>3.555936336517334</v>
      </c>
      <c r="E35" s="3">
        <v>4.8151798248291016</v>
      </c>
      <c r="F35" s="5">
        <v>0.12582722306251526</v>
      </c>
      <c r="G35" s="3">
        <v>4.941007137298584</v>
      </c>
      <c r="H35" s="3">
        <v>36.952621224684655</v>
      </c>
      <c r="I35" s="3">
        <v>47.947710679519311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91.659507751464844</v>
      </c>
      <c r="D36" s="3">
        <v>3.5251104831695557</v>
      </c>
      <c r="E36" s="3">
        <v>4.5061063766479492</v>
      </c>
      <c r="F36" s="5">
        <v>0.13551266491413116</v>
      </c>
      <c r="G36" s="3">
        <v>4.6416192054748535</v>
      </c>
      <c r="H36" s="3">
        <v>37.050478332112206</v>
      </c>
      <c r="I36" s="3">
        <v>48.133045264174434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91.340095520019531</v>
      </c>
      <c r="D37" s="3">
        <v>3.5608632564544678</v>
      </c>
      <c r="E37" s="3">
        <v>4.7747588157653809</v>
      </c>
      <c r="F37" s="5">
        <v>0.14437235891819</v>
      </c>
      <c r="G37" s="3">
        <v>4.9191312789916992</v>
      </c>
      <c r="H37" s="3">
        <v>36.959278095990598</v>
      </c>
      <c r="I37" s="3">
        <v>47.956973911798116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90.360977172851563</v>
      </c>
      <c r="D38" s="3">
        <v>3.924720287322998</v>
      </c>
      <c r="E38" s="3">
        <v>5.3434305191040039</v>
      </c>
      <c r="F38" s="5">
        <v>0.11003663390874863</v>
      </c>
      <c r="G38" s="3">
        <v>5.4534673690795898</v>
      </c>
      <c r="H38" s="3">
        <v>36.914476491068172</v>
      </c>
      <c r="I38" s="3">
        <v>47.710345670195139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90.762591105283533</v>
      </c>
      <c r="D39" s="6">
        <f t="shared" si="0"/>
        <v>3.8807748943723479</v>
      </c>
      <c r="E39" s="6">
        <f t="shared" si="0"/>
        <v>4.9355757326454945</v>
      </c>
      <c r="F39" s="6">
        <f t="shared" si="0"/>
        <v>0.13540756578979821</v>
      </c>
      <c r="G39" s="6">
        <f t="shared" si="0"/>
        <v>5.0709833300360314</v>
      </c>
      <c r="H39" s="6">
        <f t="shared" si="0"/>
        <v>37.065320342499668</v>
      </c>
      <c r="I39" s="6">
        <f t="shared" si="0"/>
        <v>47.958232453962914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91.92724609375</v>
      </c>
      <c r="D44" s="21">
        <f t="shared" si="1"/>
        <v>6.313873291015625</v>
      </c>
      <c r="E44" s="26">
        <f t="shared" si="1"/>
        <v>5.9916896820068359</v>
      </c>
      <c r="F44" s="26">
        <f t="shared" si="1"/>
        <v>0.16898785531520844</v>
      </c>
      <c r="G44" s="21">
        <f t="shared" si="1"/>
        <v>6.1116490364074707</v>
      </c>
      <c r="H44" s="26">
        <f t="shared" si="1"/>
        <v>38.614736279232474</v>
      </c>
      <c r="I44" s="22">
        <f t="shared" si="1"/>
        <v>49.25199162588487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88.314399719238281</v>
      </c>
      <c r="D45" s="26">
        <f t="shared" si="2"/>
        <v>3.3371853828430176</v>
      </c>
      <c r="E45" s="26">
        <f t="shared" si="2"/>
        <v>3.6342804431915283</v>
      </c>
      <c r="F45" s="23">
        <f t="shared" si="2"/>
        <v>0.1098053902387619</v>
      </c>
      <c r="G45" s="26">
        <f t="shared" si="2"/>
        <v>3.7933850288391113</v>
      </c>
      <c r="H45" s="23">
        <f t="shared" si="2"/>
        <v>36.548782004076934</v>
      </c>
      <c r="I45" s="26">
        <f t="shared" si="2"/>
        <v>47.207497874897626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0.73831011671858771</v>
      </c>
      <c r="D46" s="24">
        <f t="shared" si="3"/>
        <v>0.55495963183170505</v>
      </c>
      <c r="E46" s="26">
        <f t="shared" si="3"/>
        <v>0.56011675009170669</v>
      </c>
      <c r="F46" s="26">
        <f t="shared" si="3"/>
        <v>1.5338895820362903E-2</v>
      </c>
      <c r="G46" s="24">
        <f t="shared" si="3"/>
        <v>0.54865163645881143</v>
      </c>
      <c r="H46" s="26">
        <f t="shared" si="3"/>
        <v>0.39757928086581029</v>
      </c>
      <c r="I46" s="25">
        <f t="shared" si="3"/>
        <v>0.44269132399092054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outlinePr summaryBelow="0" summaryRight="0"/>
  </sheetPr>
  <dimension ref="A1:K49"/>
  <sheetViews>
    <sheetView showGridLines="0" topLeftCell="A29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37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94.327003479003906</v>
      </c>
      <c r="D10" s="10">
        <v>2.8829998970031738</v>
      </c>
      <c r="E10" s="10">
        <v>2.002000093460083</v>
      </c>
      <c r="F10" s="11">
        <v>0.34999999403953552</v>
      </c>
      <c r="G10" s="10">
        <v>2.3519999980926514</v>
      </c>
      <c r="H10" s="10">
        <v>38.006105251554942</v>
      </c>
      <c r="I10" s="10">
        <v>49.64831907724826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94.325996398925781</v>
      </c>
      <c r="D11" s="3">
        <v>2.8980000019073486</v>
      </c>
      <c r="E11" s="3">
        <v>2.0199999809265137</v>
      </c>
      <c r="F11" s="5">
        <v>0.34799998998641968</v>
      </c>
      <c r="G11" s="3">
        <v>2.3680000305175781</v>
      </c>
      <c r="H11" s="3">
        <v>37.986078584456635</v>
      </c>
      <c r="I11" s="3">
        <v>49.622157744705241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94.367996215820312</v>
      </c>
      <c r="D12" s="3">
        <v>2.8350000381469727</v>
      </c>
      <c r="E12" s="3">
        <v>2.1349999904632568</v>
      </c>
      <c r="F12" s="5">
        <v>0.29800000786781311</v>
      </c>
      <c r="G12" s="3">
        <v>2.4330000877380371</v>
      </c>
      <c r="H12" s="3">
        <v>37.916512578160265</v>
      </c>
      <c r="I12" s="3">
        <v>49.574405923371238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94.324867248535156</v>
      </c>
      <c r="D13" s="3">
        <v>2.8619999885559082</v>
      </c>
      <c r="E13" s="3">
        <v>2.1760001182556152</v>
      </c>
      <c r="F13" s="5">
        <v>0.29499998688697815</v>
      </c>
      <c r="G13" s="3">
        <v>2.4710001945495605</v>
      </c>
      <c r="H13" s="3">
        <v>37.891376784687772</v>
      </c>
      <c r="I13" s="3">
        <v>49.540736709089543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94.351997375488281</v>
      </c>
      <c r="D14" s="3">
        <v>2.8519999980926514</v>
      </c>
      <c r="E14" s="3">
        <v>2.184999942779541</v>
      </c>
      <c r="F14" s="5">
        <v>0.28999999165534973</v>
      </c>
      <c r="G14" s="3">
        <v>2.4749999046325684</v>
      </c>
      <c r="H14" s="3">
        <v>37.871783286479975</v>
      </c>
      <c r="I14" s="3">
        <v>49.557493772413729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94.2969970703125</v>
      </c>
      <c r="D15" s="3">
        <v>2.8880000114440918</v>
      </c>
      <c r="E15" s="3">
        <v>2.1830000877380371</v>
      </c>
      <c r="F15" s="5">
        <v>0.2800000011920929</v>
      </c>
      <c r="G15" s="3">
        <v>2.4630000591278076</v>
      </c>
      <c r="H15" s="3">
        <v>37.90864792396146</v>
      </c>
      <c r="I15" s="3">
        <v>49.563317703395604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94.136001586914063</v>
      </c>
      <c r="D16" s="3">
        <v>3.002000093460083</v>
      </c>
      <c r="E16" s="3">
        <v>2.1349999904632568</v>
      </c>
      <c r="F16" s="5">
        <v>0.26399999856948853</v>
      </c>
      <c r="G16" s="3">
        <v>2.3989999294281006</v>
      </c>
      <c r="H16" s="3">
        <v>38.037152745362889</v>
      </c>
      <c r="I16" s="3">
        <v>49.635035325359055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93.998069763183594</v>
      </c>
      <c r="D17" s="3">
        <v>3.0811946392059326</v>
      </c>
      <c r="E17" s="3">
        <v>2.2786417007446289</v>
      </c>
      <c r="F17" s="5">
        <v>0.23153887689113617</v>
      </c>
      <c r="G17" s="3">
        <v>2.5101804733276367</v>
      </c>
      <c r="H17" s="3">
        <v>37.978529368097682</v>
      </c>
      <c r="I17" s="3">
        <v>49.61005309422805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93.967002868652344</v>
      </c>
      <c r="D18" s="3">
        <v>3.1989998817443848</v>
      </c>
      <c r="E18" s="3">
        <v>2.2430000305175781</v>
      </c>
      <c r="F18" s="5">
        <v>0.210999995470047</v>
      </c>
      <c r="G18" s="3">
        <v>2.4539999961853027</v>
      </c>
      <c r="H18" s="3">
        <v>38.015746722114685</v>
      </c>
      <c r="I18" s="3">
        <v>49.618595876520217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94.141998291015625</v>
      </c>
      <c r="D19" s="3">
        <v>3.0230000019073486</v>
      </c>
      <c r="E19" s="3">
        <v>2.0920000076293945</v>
      </c>
      <c r="F19" s="5">
        <v>0.26899999380111694</v>
      </c>
      <c r="G19" s="3">
        <v>2.3610000610351562</v>
      </c>
      <c r="H19" s="3">
        <v>38.006087066196443</v>
      </c>
      <c r="I19" s="3">
        <v>49.648295321262864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94.612998962402344</v>
      </c>
      <c r="D20" s="3">
        <v>2.6449999809265137</v>
      </c>
      <c r="E20" s="3">
        <v>2.0859999656677246</v>
      </c>
      <c r="F20" s="5">
        <v>0.289000004529953</v>
      </c>
      <c r="G20" s="3">
        <v>2.375</v>
      </c>
      <c r="H20" s="3">
        <v>37.986131473053334</v>
      </c>
      <c r="I20" s="3">
        <v>49.622226834392464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94.530998229980469</v>
      </c>
      <c r="D21" s="3">
        <v>2.6960000991821289</v>
      </c>
      <c r="E21" s="3">
        <v>2.1400001049041748</v>
      </c>
      <c r="F21" s="5">
        <v>0.29100000858306885</v>
      </c>
      <c r="G21" s="3">
        <v>2.4310002326965332</v>
      </c>
      <c r="H21" s="3">
        <v>37.916537578066901</v>
      </c>
      <c r="I21" s="3">
        <v>49.573632960056344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94.560997009277344</v>
      </c>
      <c r="D22" s="3">
        <v>2.630000114440918</v>
      </c>
      <c r="E22" s="3">
        <v>2.2579998970031738</v>
      </c>
      <c r="F22" s="5">
        <v>0.27000001072883606</v>
      </c>
      <c r="G22" s="3">
        <v>2.5279998779296875</v>
      </c>
      <c r="H22" s="3">
        <v>37.891585562609841</v>
      </c>
      <c r="I22" s="3">
        <v>49.541009673889064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93.914497375488281</v>
      </c>
      <c r="D23" s="3">
        <v>3.1670000553131104</v>
      </c>
      <c r="E23" s="3">
        <v>2.2834999561309814</v>
      </c>
      <c r="F23" s="5">
        <v>0.22300000488758087</v>
      </c>
      <c r="G23" s="3">
        <v>2.5065000057220459</v>
      </c>
      <c r="H23" s="3">
        <v>38.013693222681404</v>
      </c>
      <c r="I23" s="3">
        <v>49.615915625116578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94.127769470214844</v>
      </c>
      <c r="D24" s="3">
        <v>3.0530703067779541</v>
      </c>
      <c r="E24" s="3">
        <v>2.2390551567077637</v>
      </c>
      <c r="F24" s="5">
        <v>0.22467294335365295</v>
      </c>
      <c r="G24" s="3">
        <v>2.4637281894683838</v>
      </c>
      <c r="H24" s="3">
        <v>37.959307104065111</v>
      </c>
      <c r="I24" s="3">
        <v>49.615093304912548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94.307945251464844</v>
      </c>
      <c r="D25" s="3">
        <v>2.9167900085449219</v>
      </c>
      <c r="E25" s="3">
        <v>2.2215182781219482</v>
      </c>
      <c r="F25" s="5">
        <v>0.23803330957889557</v>
      </c>
      <c r="G25" s="3">
        <v>2.4595515727996826</v>
      </c>
      <c r="H25" s="3">
        <v>37.895020167329868</v>
      </c>
      <c r="I25" s="3">
        <v>49.576504473682228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94.382110595703125</v>
      </c>
      <c r="D26" s="3">
        <v>2.8775703907012939</v>
      </c>
      <c r="E26" s="3">
        <v>2.1753478050231934</v>
      </c>
      <c r="F26" s="5">
        <v>0.26853242516517639</v>
      </c>
      <c r="G26" s="3">
        <v>2.4438803195953369</v>
      </c>
      <c r="H26" s="3">
        <v>37.87398218265168</v>
      </c>
      <c r="I26" s="3">
        <v>49.564205771526815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94.354499816894531</v>
      </c>
      <c r="D27" s="3">
        <v>2.8870000839233398</v>
      </c>
      <c r="E27" s="3">
        <v>2.1730000972747803</v>
      </c>
      <c r="F27" s="5">
        <v>0.24199999868869781</v>
      </c>
      <c r="G27" s="3">
        <v>2.4150002002716064</v>
      </c>
      <c r="H27" s="3">
        <v>37.95824151444738</v>
      </c>
      <c r="I27" s="3">
        <v>49.628158393209588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94.266502380371094</v>
      </c>
      <c r="D28" s="3">
        <v>2.9254999160766602</v>
      </c>
      <c r="E28" s="3">
        <v>2.190500020980835</v>
      </c>
      <c r="F28" s="5">
        <v>0.27000001072883606</v>
      </c>
      <c r="G28" s="3">
        <v>2.4605000019073486</v>
      </c>
      <c r="H28" s="3">
        <v>37.88840249683394</v>
      </c>
      <c r="I28" s="3">
        <v>49.558029640967646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94.176002502441406</v>
      </c>
      <c r="D29" s="3">
        <v>3.0734999179840088</v>
      </c>
      <c r="E29" s="3">
        <v>2.0769999027252197</v>
      </c>
      <c r="F29" s="5">
        <v>0.32800000905990601</v>
      </c>
      <c r="G29" s="3">
        <v>2.4049999713897705</v>
      </c>
      <c r="H29" s="3">
        <v>37.944891854189123</v>
      </c>
      <c r="I29" s="3">
        <v>49.61070450105445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94.245002746582031</v>
      </c>
      <c r="D30" s="3">
        <v>2.9670000076293945</v>
      </c>
      <c r="E30" s="3">
        <v>2.0755000114440918</v>
      </c>
      <c r="F30" s="5">
        <v>0.36100000143051147</v>
      </c>
      <c r="G30" s="3">
        <v>2.436500072479248</v>
      </c>
      <c r="H30" s="3">
        <v>37.875834825042638</v>
      </c>
      <c r="I30" s="3">
        <v>49.541591126538229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94.46600341796875</v>
      </c>
      <c r="D31" s="3">
        <v>2.7769999504089355</v>
      </c>
      <c r="E31" s="3">
        <v>2.0940001010894775</v>
      </c>
      <c r="F31" s="5">
        <v>0.36300000548362732</v>
      </c>
      <c r="G31" s="3">
        <v>2.4570000171661377</v>
      </c>
      <c r="H31" s="3">
        <v>37.840570868934975</v>
      </c>
      <c r="I31" s="3">
        <v>49.516650457051277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94.307502746582031</v>
      </c>
      <c r="D32" s="3">
        <v>2.9244999885559082</v>
      </c>
      <c r="E32" s="3">
        <v>2.1099998950958252</v>
      </c>
      <c r="F32" s="5">
        <v>0.34549999237060547</v>
      </c>
      <c r="G32" s="3">
        <v>2.4554998874664307</v>
      </c>
      <c r="H32" s="3">
        <v>37.891083600149415</v>
      </c>
      <c r="I32" s="3">
        <v>49.561536524045906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94.1405029296875</v>
      </c>
      <c r="D33" s="3">
        <v>3.0069999694824219</v>
      </c>
      <c r="E33" s="3">
        <v>2.0794999599456787</v>
      </c>
      <c r="F33" s="5">
        <v>0.351500004529953</v>
      </c>
      <c r="G33" s="3">
        <v>2.4309999942779541</v>
      </c>
      <c r="H33" s="3">
        <v>37.987473795144993</v>
      </c>
      <c r="I33" s="3">
        <v>49.602824774516897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94.236000061035156</v>
      </c>
      <c r="D34" s="3">
        <v>2.9244999885559082</v>
      </c>
      <c r="E34" s="3">
        <v>2.1110000610351562</v>
      </c>
      <c r="F34" s="5">
        <v>0.33250001072883606</v>
      </c>
      <c r="G34" s="3">
        <v>2.4435000419616699</v>
      </c>
      <c r="H34" s="3">
        <v>37.955057704260241</v>
      </c>
      <c r="I34" s="3">
        <v>49.602801507629742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94.328498840332031</v>
      </c>
      <c r="D35" s="3">
        <v>2.8965001106262207</v>
      </c>
      <c r="E35" s="3">
        <v>2.1540000438690186</v>
      </c>
      <c r="F35" s="5">
        <v>0.31749999523162842</v>
      </c>
      <c r="G35" s="3">
        <v>2.4714999198913574</v>
      </c>
      <c r="H35" s="3">
        <v>37.875276261851923</v>
      </c>
      <c r="I35" s="3">
        <v>49.540860525896939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94.426498413085938</v>
      </c>
      <c r="D36" s="3">
        <v>2.7880001068115234</v>
      </c>
      <c r="E36" s="3">
        <v>2.0875000953674316</v>
      </c>
      <c r="F36" s="5">
        <v>0.34349998831748962</v>
      </c>
      <c r="G36" s="3">
        <v>2.4309999942779541</v>
      </c>
      <c r="H36" s="3">
        <v>37.89696713242504</v>
      </c>
      <c r="I36" s="3">
        <v>49.569232184134336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94.261497497558594</v>
      </c>
      <c r="D37" s="3">
        <v>2.9595000743865967</v>
      </c>
      <c r="E37" s="3">
        <v>2.1510000228881836</v>
      </c>
      <c r="F37" s="5">
        <v>0.28049999475479126</v>
      </c>
      <c r="G37" s="3">
        <v>2.4314999580383301</v>
      </c>
      <c r="H37" s="3">
        <v>37.940348873571232</v>
      </c>
      <c r="I37" s="3">
        <v>49.604764822273594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94.237998962402344</v>
      </c>
      <c r="D38" s="3">
        <v>2.940000057220459</v>
      </c>
      <c r="E38" s="3">
        <v>2.1345000267028809</v>
      </c>
      <c r="F38" s="5">
        <v>0.31799998879432678</v>
      </c>
      <c r="G38" s="3">
        <v>2.4525001049041748</v>
      </c>
      <c r="H38" s="3">
        <v>37.940590917620526</v>
      </c>
      <c r="I38" s="3">
        <v>49.583895117031304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94.280060603700832</v>
      </c>
      <c r="D39" s="6">
        <f t="shared" si="0"/>
        <v>2.9165043337591765</v>
      </c>
      <c r="E39" s="6">
        <f t="shared" si="0"/>
        <v>2.1479504601708772</v>
      </c>
      <c r="F39" s="6">
        <f t="shared" si="0"/>
        <v>0.29288888080366726</v>
      </c>
      <c r="G39" s="6">
        <f t="shared" si="0"/>
        <v>2.4408393481682085</v>
      </c>
      <c r="H39" s="6">
        <f t="shared" si="0"/>
        <v>37.936173015379396</v>
      </c>
      <c r="I39" s="6">
        <f t="shared" si="0"/>
        <v>49.58786375053517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94.612998962402344</v>
      </c>
      <c r="D44" s="21">
        <f t="shared" si="1"/>
        <v>3.1989998817443848</v>
      </c>
      <c r="E44" s="26">
        <f t="shared" si="1"/>
        <v>2.2834999561309814</v>
      </c>
      <c r="F44" s="26">
        <f t="shared" si="1"/>
        <v>0.36300000548362732</v>
      </c>
      <c r="G44" s="21">
        <f t="shared" si="1"/>
        <v>2.5279998779296875</v>
      </c>
      <c r="H44" s="26">
        <f t="shared" si="1"/>
        <v>38.037152745362889</v>
      </c>
      <c r="I44" s="22">
        <f t="shared" si="1"/>
        <v>49.64831907724826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93.914497375488281</v>
      </c>
      <c r="D45" s="26">
        <f t="shared" si="2"/>
        <v>2.630000114440918</v>
      </c>
      <c r="E45" s="26">
        <f t="shared" si="2"/>
        <v>2.002000093460083</v>
      </c>
      <c r="F45" s="23">
        <f t="shared" si="2"/>
        <v>0.210999995470047</v>
      </c>
      <c r="G45" s="26">
        <f t="shared" si="2"/>
        <v>2.3519999980926514</v>
      </c>
      <c r="H45" s="23">
        <f t="shared" si="2"/>
        <v>37.840570868934975</v>
      </c>
      <c r="I45" s="26">
        <f t="shared" si="2"/>
        <v>49.516650457051277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0.16453933464201004</v>
      </c>
      <c r="D46" s="24">
        <f t="shared" si="3"/>
        <v>0.13419162130690801</v>
      </c>
      <c r="E46" s="26">
        <f t="shared" si="3"/>
        <v>7.2331955209834306E-2</v>
      </c>
      <c r="F46" s="26">
        <f t="shared" si="3"/>
        <v>4.5389660414383019E-2</v>
      </c>
      <c r="G46" s="24">
        <f t="shared" si="3"/>
        <v>4.2407115905494147E-2</v>
      </c>
      <c r="H46" s="26">
        <f t="shared" si="3"/>
        <v>5.3716724387716755E-2</v>
      </c>
      <c r="I46" s="25">
        <f t="shared" si="3"/>
        <v>3.5913278877296957E-2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44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90.548866271972656</v>
      </c>
      <c r="D10" s="10">
        <v>5.6249866485595703</v>
      </c>
      <c r="E10" s="10">
        <v>3.2875993251800537</v>
      </c>
      <c r="F10" s="11">
        <v>0.19636726379394531</v>
      </c>
      <c r="G10" s="10">
        <v>3.483966588973999</v>
      </c>
      <c r="H10" s="10">
        <v>37.637929020051907</v>
      </c>
      <c r="I10" s="10">
        <v>48.518730149432606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90.892555236816406</v>
      </c>
      <c r="D11" s="3">
        <v>5.2982416152954102</v>
      </c>
      <c r="E11" s="3">
        <v>3.2916760444641113</v>
      </c>
      <c r="F11" s="5">
        <v>0.19899563491344452</v>
      </c>
      <c r="G11" s="3">
        <v>3.4906716346740723</v>
      </c>
      <c r="H11" s="3">
        <v>37.511207035136223</v>
      </c>
      <c r="I11" s="3">
        <v>48.501421299871865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90.762313842773438</v>
      </c>
      <c r="D12" s="3">
        <v>5.2992806434631348</v>
      </c>
      <c r="E12" s="3">
        <v>3.4223299026489258</v>
      </c>
      <c r="F12" s="5">
        <v>0.19182407855987549</v>
      </c>
      <c r="G12" s="3">
        <v>3.6141538619995117</v>
      </c>
      <c r="H12" s="3">
        <v>37.470717453764621</v>
      </c>
      <c r="I12" s="3">
        <v>48.359210375593001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90.362762451171875</v>
      </c>
      <c r="D13" s="3">
        <v>5.589533805847168</v>
      </c>
      <c r="E13" s="3">
        <v>3.4180028438568115</v>
      </c>
      <c r="F13" s="5">
        <v>0.17315232753753662</v>
      </c>
      <c r="G13" s="3">
        <v>3.5911550521850586</v>
      </c>
      <c r="H13" s="3">
        <v>37.650049093452239</v>
      </c>
      <c r="I13" s="3">
        <v>48.48259794908364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90.274749755859375</v>
      </c>
      <c r="D14" s="3">
        <v>5.5841398239135742</v>
      </c>
      <c r="E14" s="3">
        <v>3.6408510208129883</v>
      </c>
      <c r="F14" s="5">
        <v>0.17706431448459625</v>
      </c>
      <c r="G14" s="3">
        <v>3.8179154396057129</v>
      </c>
      <c r="H14" s="3">
        <v>37.477504916041546</v>
      </c>
      <c r="I14" s="3">
        <v>48.279594082596837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90.343437194824219</v>
      </c>
      <c r="D15" s="3">
        <v>5.4904212951660156</v>
      </c>
      <c r="E15" s="3">
        <v>3.6366040706634521</v>
      </c>
      <c r="F15" s="5">
        <v>0.17562302947044373</v>
      </c>
      <c r="G15" s="3">
        <v>3.8122270107269287</v>
      </c>
      <c r="H15" s="3">
        <v>37.467642002421464</v>
      </c>
      <c r="I15" s="3">
        <v>48.276069723850867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89.884803771972656</v>
      </c>
      <c r="D16" s="3">
        <v>5.6976141929626465</v>
      </c>
      <c r="E16" s="3">
        <v>3.9126203060150146</v>
      </c>
      <c r="F16" s="5">
        <v>0.16125079989433289</v>
      </c>
      <c r="G16" s="3">
        <v>4.0738711357116699</v>
      </c>
      <c r="H16" s="3">
        <v>37.427945009730728</v>
      </c>
      <c r="I16" s="3">
        <v>48.157343696632758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89.085723876953125</v>
      </c>
      <c r="D17" s="3">
        <v>6.151125431060791</v>
      </c>
      <c r="E17" s="3">
        <v>4.1676135063171387</v>
      </c>
      <c r="F17" s="5">
        <v>0.12724149227142334</v>
      </c>
      <c r="G17" s="3">
        <v>4.2948551177978516</v>
      </c>
      <c r="H17" s="3">
        <v>37.537101876365043</v>
      </c>
      <c r="I17" s="3">
        <v>48.123806468870342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89.472213745117187</v>
      </c>
      <c r="D18" s="3">
        <v>6.2064471244812012</v>
      </c>
      <c r="E18" s="3">
        <v>3.7406234741210937</v>
      </c>
      <c r="F18" s="5">
        <v>0.12810744345188141</v>
      </c>
      <c r="G18" s="3">
        <v>3.8687310218811035</v>
      </c>
      <c r="H18" s="3">
        <v>38.388665540931527</v>
      </c>
      <c r="I18" s="3">
        <v>49.280347266860446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88.16168212890625</v>
      </c>
      <c r="D19" s="3">
        <v>6.1385607719421387</v>
      </c>
      <c r="E19" s="3">
        <v>5.231358528137207</v>
      </c>
      <c r="F19" s="5">
        <v>6.2565729022026062E-2</v>
      </c>
      <c r="G19" s="3">
        <v>5.2939243316650391</v>
      </c>
      <c r="H19" s="3">
        <v>37.786248797731247</v>
      </c>
      <c r="I19" s="3">
        <v>48.31968448770678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88.090538024902344</v>
      </c>
      <c r="D20" s="3">
        <v>6.0103740692138672</v>
      </c>
      <c r="E20" s="3">
        <v>5.4369950294494629</v>
      </c>
      <c r="F20" s="5">
        <v>6.9085173308849335E-2</v>
      </c>
      <c r="G20" s="3">
        <v>5.506080150604248</v>
      </c>
      <c r="H20" s="3">
        <v>37.661689918188657</v>
      </c>
      <c r="I20" s="3">
        <v>48.154306653138072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88.335670471191406</v>
      </c>
      <c r="D21" s="3">
        <v>5.9827380180358887</v>
      </c>
      <c r="E21" s="3">
        <v>5.1695780754089355</v>
      </c>
      <c r="F21" s="5">
        <v>6.6690385341644287E-2</v>
      </c>
      <c r="G21" s="3">
        <v>5.2362685203552246</v>
      </c>
      <c r="H21" s="3">
        <v>37.785716927647101</v>
      </c>
      <c r="I21" s="3">
        <v>48.342460812860992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89.099952697753906</v>
      </c>
      <c r="D22" s="3">
        <v>5.8333978652954102</v>
      </c>
      <c r="E22" s="3">
        <v>4.5766749382019043</v>
      </c>
      <c r="F22" s="5">
        <v>7.3684334754943848E-2</v>
      </c>
      <c r="G22" s="3">
        <v>4.6503591537475586</v>
      </c>
      <c r="H22" s="3">
        <v>37.946848492235738</v>
      </c>
      <c r="I22" s="3">
        <v>48.685019000429413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89.631195068359375</v>
      </c>
      <c r="D23" s="3">
        <v>5.5091419219970703</v>
      </c>
      <c r="E23" s="3">
        <v>4.3780746459960938</v>
      </c>
      <c r="F23" s="5">
        <v>7.3222078382968903E-2</v>
      </c>
      <c r="G23" s="3">
        <v>4.4512968063354492</v>
      </c>
      <c r="H23" s="3">
        <v>37.931565919542884</v>
      </c>
      <c r="I23" s="3">
        <v>48.760708497369947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89.570022583007813</v>
      </c>
      <c r="D24" s="3">
        <v>5.6882262229919434</v>
      </c>
      <c r="E24" s="3">
        <v>4.196014404296875</v>
      </c>
      <c r="F24" s="5">
        <v>9.8461836576461792E-2</v>
      </c>
      <c r="G24" s="3">
        <v>4.2944760322570801</v>
      </c>
      <c r="H24" s="3">
        <v>38.063962139759788</v>
      </c>
      <c r="I24" s="3">
        <v>48.900827889379343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89.354637145996094</v>
      </c>
      <c r="D25" s="3">
        <v>6.1949987411499023</v>
      </c>
      <c r="E25" s="3">
        <v>3.924760103225708</v>
      </c>
      <c r="F25" s="5">
        <v>9.4322800636291504E-2</v>
      </c>
      <c r="G25" s="3">
        <v>4.0190830230712891</v>
      </c>
      <c r="H25" s="3">
        <v>38.298343793032529</v>
      </c>
      <c r="I25" s="3">
        <v>49.158991540104239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89.37384033203125</v>
      </c>
      <c r="D26" s="3">
        <v>6.3603901863098145</v>
      </c>
      <c r="E26" s="3">
        <v>3.7596344947814941</v>
      </c>
      <c r="F26" s="5">
        <v>7.9213783144950867E-2</v>
      </c>
      <c r="G26" s="3">
        <v>3.838848352432251</v>
      </c>
      <c r="H26" s="3">
        <v>38.410612121893536</v>
      </c>
      <c r="I26" s="3">
        <v>49.306195928751912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89.527076721191406</v>
      </c>
      <c r="D27" s="3">
        <v>6.2482509613037109</v>
      </c>
      <c r="E27" s="3">
        <v>3.7101430892944336</v>
      </c>
      <c r="F27" s="5">
        <v>0.11853692680597305</v>
      </c>
      <c r="G27" s="3">
        <v>3.8286800384521484</v>
      </c>
      <c r="H27" s="3">
        <v>38.364091759473496</v>
      </c>
      <c r="I27" s="3">
        <v>49.274421188819638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89.895622253417969</v>
      </c>
      <c r="D28" s="3">
        <v>5.8336067199707031</v>
      </c>
      <c r="E28" s="3">
        <v>3.6826655864715576</v>
      </c>
      <c r="F28" s="5">
        <v>0.16974590718746185</v>
      </c>
      <c r="G28" s="3">
        <v>3.8524115085601807</v>
      </c>
      <c r="H28" s="3">
        <v>38.250485981184376</v>
      </c>
      <c r="I28" s="3">
        <v>49.185412083034294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90.171478271484375</v>
      </c>
      <c r="D29" s="3">
        <v>5.3630151748657227</v>
      </c>
      <c r="E29" s="3">
        <v>3.8079030513763428</v>
      </c>
      <c r="F29" s="5">
        <v>0.16094388067722321</v>
      </c>
      <c r="G29" s="3">
        <v>3.9688470363616943</v>
      </c>
      <c r="H29" s="3">
        <v>38.124594804405803</v>
      </c>
      <c r="I29" s="3">
        <v>49.062345672076276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90.977546691894531</v>
      </c>
      <c r="D30" s="3">
        <v>5.4962568283081055</v>
      </c>
      <c r="E30" s="3">
        <v>2.9317617416381836</v>
      </c>
      <c r="F30" s="5">
        <v>0.21859140694141388</v>
      </c>
      <c r="G30" s="3">
        <v>3.1503531932830811</v>
      </c>
      <c r="H30" s="3">
        <v>38.399125340644972</v>
      </c>
      <c r="I30" s="3">
        <v>49.56974271541614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90.69476318359375</v>
      </c>
      <c r="D31" s="3">
        <v>5.4997348785400391</v>
      </c>
      <c r="E31" s="3">
        <v>3.2126238346099854</v>
      </c>
      <c r="F31" s="5">
        <v>0.17275598645210266</v>
      </c>
      <c r="G31" s="3">
        <v>3.3853797912597656</v>
      </c>
      <c r="H31" s="3">
        <v>38.334000648297121</v>
      </c>
      <c r="I31" s="3">
        <v>49.436190957571213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90.407707214355469</v>
      </c>
      <c r="D32" s="3">
        <v>5.4564342498779297</v>
      </c>
      <c r="E32" s="3">
        <v>3.6259937286376953</v>
      </c>
      <c r="F32" s="5">
        <v>0.17131900787353516</v>
      </c>
      <c r="G32" s="3">
        <v>3.7973127365112305</v>
      </c>
      <c r="H32" s="3">
        <v>38.115530288030016</v>
      </c>
      <c r="I32" s="3">
        <v>49.129280446132839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89.416801452636719</v>
      </c>
      <c r="D33" s="3">
        <v>5.9451637268066406</v>
      </c>
      <c r="E33" s="3">
        <v>4.1176724433898926</v>
      </c>
      <c r="F33" s="5">
        <v>0.14911653101444244</v>
      </c>
      <c r="G33" s="3">
        <v>4.2667889595031738</v>
      </c>
      <c r="H33" s="3">
        <v>37.711107044431657</v>
      </c>
      <c r="I33" s="3">
        <v>48.425484232606976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88.737075805664063</v>
      </c>
      <c r="D34" s="3">
        <v>6.2685213088989258</v>
      </c>
      <c r="E34" s="3">
        <v>4.2527117729187012</v>
      </c>
      <c r="F34" s="5">
        <v>0.1237000897526741</v>
      </c>
      <c r="G34" s="3">
        <v>4.3764119148254395</v>
      </c>
      <c r="H34" s="3">
        <v>38.309013540375439</v>
      </c>
      <c r="I34" s="3">
        <v>49.005334658601342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89.585052490234375</v>
      </c>
      <c r="D35" s="3">
        <v>5.8004159927368164</v>
      </c>
      <c r="E35" s="3">
        <v>4.1195683479309082</v>
      </c>
      <c r="F35" s="5">
        <v>0.12031861394643784</v>
      </c>
      <c r="G35" s="3">
        <v>4.2398867607116699</v>
      </c>
      <c r="H35" s="3">
        <v>38.204830343055562</v>
      </c>
      <c r="I35" s="3">
        <v>49.112275436038352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89.8856201171875</v>
      </c>
      <c r="D36" s="3">
        <v>5.8457431793212891</v>
      </c>
      <c r="E36" s="3">
        <v>3.8273799419403076</v>
      </c>
      <c r="F36" s="5">
        <v>0.13204751908779144</v>
      </c>
      <c r="G36" s="3">
        <v>3.9594273567199707</v>
      </c>
      <c r="H36" s="3">
        <v>38.161713419920744</v>
      </c>
      <c r="I36" s="3">
        <v>49.106797926080361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89.612892150878906</v>
      </c>
      <c r="D37" s="3">
        <v>5.5350089073181152</v>
      </c>
      <c r="E37" s="3">
        <v>4.4110336303710938</v>
      </c>
      <c r="F37" s="5">
        <v>0.11265300214290619</v>
      </c>
      <c r="G37" s="3">
        <v>4.523686408996582</v>
      </c>
      <c r="H37" s="3">
        <v>37.859493288911167</v>
      </c>
      <c r="I37" s="3">
        <v>48.678227771305714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89.548019409179687</v>
      </c>
      <c r="D38" s="3">
        <v>5.7982587814331055</v>
      </c>
      <c r="E38" s="3">
        <v>4.1650686264038086</v>
      </c>
      <c r="F38" s="5">
        <v>0.12099671363830566</v>
      </c>
      <c r="G38" s="3">
        <v>4.2860651016235352</v>
      </c>
      <c r="H38" s="3">
        <v>38.179035153995727</v>
      </c>
      <c r="I38" s="3">
        <v>49.074028588420376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89.713952426252689</v>
      </c>
      <c r="D39" s="6">
        <f t="shared" si="0"/>
        <v>5.7844837616229876</v>
      </c>
      <c r="E39" s="6">
        <f t="shared" si="0"/>
        <v>3.9674322933986268</v>
      </c>
      <c r="F39" s="6">
        <f t="shared" si="0"/>
        <v>0.13508958934709944</v>
      </c>
      <c r="G39" s="6">
        <f t="shared" si="0"/>
        <v>4.1025218634769836</v>
      </c>
      <c r="H39" s="6">
        <f t="shared" si="0"/>
        <v>37.947130057608724</v>
      </c>
      <c r="I39" s="6">
        <f t="shared" si="0"/>
        <v>48.781615775815055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90.977546691894531</v>
      </c>
      <c r="D44" s="21">
        <f t="shared" si="1"/>
        <v>6.3603901863098145</v>
      </c>
      <c r="E44" s="26">
        <f t="shared" si="1"/>
        <v>5.4369950294494629</v>
      </c>
      <c r="F44" s="26">
        <f t="shared" si="1"/>
        <v>0.21859140694141388</v>
      </c>
      <c r="G44" s="21">
        <f t="shared" si="1"/>
        <v>5.506080150604248</v>
      </c>
      <c r="H44" s="26">
        <f t="shared" si="1"/>
        <v>38.410612121893536</v>
      </c>
      <c r="I44" s="22">
        <f t="shared" si="1"/>
        <v>49.56974271541614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88.090538024902344</v>
      </c>
      <c r="D45" s="26">
        <f t="shared" si="2"/>
        <v>5.2982416152954102</v>
      </c>
      <c r="E45" s="26">
        <f t="shared" si="2"/>
        <v>2.9317617416381836</v>
      </c>
      <c r="F45" s="23">
        <f t="shared" si="2"/>
        <v>6.2565729022026062E-2</v>
      </c>
      <c r="G45" s="26">
        <f t="shared" si="2"/>
        <v>3.1503531932830811</v>
      </c>
      <c r="H45" s="23">
        <f t="shared" si="2"/>
        <v>37.427945009730728</v>
      </c>
      <c r="I45" s="26">
        <f t="shared" si="2"/>
        <v>48.123806468870342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0.77544684717986512</v>
      </c>
      <c r="D46" s="24">
        <f t="shared" si="3"/>
        <v>0.31502519045117616</v>
      </c>
      <c r="E46" s="26">
        <f t="shared" si="3"/>
        <v>0.59707654588428016</v>
      </c>
      <c r="F46" s="26">
        <f t="shared" si="3"/>
        <v>4.544540117706506E-2</v>
      </c>
      <c r="G46" s="24">
        <f t="shared" si="3"/>
        <v>0.55890546737038826</v>
      </c>
      <c r="H46" s="26">
        <f t="shared" si="3"/>
        <v>0.33857386930319155</v>
      </c>
      <c r="I46" s="25">
        <f t="shared" si="3"/>
        <v>0.43829644486919939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outlinePr summaryBelow="0" summaryRight="0"/>
  </sheetPr>
  <dimension ref="A1:K49"/>
  <sheetViews>
    <sheetView showGridLines="0" topLeftCell="A30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45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92.214256286621094</v>
      </c>
      <c r="D10" s="10">
        <v>6.6643886566162109</v>
      </c>
      <c r="E10" s="10">
        <v>0.25840872526168823</v>
      </c>
      <c r="F10" s="11">
        <v>0.65006422996520996</v>
      </c>
      <c r="G10" s="10">
        <v>0.90847295522689819</v>
      </c>
      <c r="H10" s="10">
        <v>39.468160606544757</v>
      </c>
      <c r="I10" s="10">
        <v>51.081130547466032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92.647979736328125</v>
      </c>
      <c r="D11" s="3">
        <v>6.1015963554382324</v>
      </c>
      <c r="E11" s="3">
        <v>0.26698821783065796</v>
      </c>
      <c r="F11" s="5">
        <v>0.75582093000411987</v>
      </c>
      <c r="G11" s="3">
        <v>1.0228091478347778</v>
      </c>
      <c r="H11" s="3">
        <v>39.27464158220485</v>
      </c>
      <c r="I11" s="3">
        <v>50.894856387061566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92.176948547363281</v>
      </c>
      <c r="D12" s="3">
        <v>6.6923632621765137</v>
      </c>
      <c r="E12" s="3">
        <v>0.25042015314102173</v>
      </c>
      <c r="F12" s="5">
        <v>0.65192186832427979</v>
      </c>
      <c r="G12" s="3">
        <v>0.90234202146530151</v>
      </c>
      <c r="H12" s="3">
        <v>39.48943910363981</v>
      </c>
      <c r="I12" s="3">
        <v>51.095377447109826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92.098068237304688</v>
      </c>
      <c r="D13" s="3">
        <v>6.7772393226623535</v>
      </c>
      <c r="E13" s="3">
        <v>0.25156512856483459</v>
      </c>
      <c r="F13" s="5">
        <v>0.63623875379562378</v>
      </c>
      <c r="G13" s="3">
        <v>0.88780391216278076</v>
      </c>
      <c r="H13" s="3">
        <v>39.522429694659337</v>
      </c>
      <c r="I13" s="3">
        <v>51.124260835384952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91.525985717773438</v>
      </c>
      <c r="D14" s="3">
        <v>7.451322078704834</v>
      </c>
      <c r="E14" s="3">
        <v>0.24292856454849243</v>
      </c>
      <c r="F14" s="5">
        <v>0.510547935962677</v>
      </c>
      <c r="G14" s="3">
        <v>0.75347650051116943</v>
      </c>
      <c r="H14" s="3">
        <v>39.782842829021561</v>
      </c>
      <c r="I14" s="3">
        <v>51.361134964494674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91.954399108886719</v>
      </c>
      <c r="D15" s="3">
        <v>6.927128791809082</v>
      </c>
      <c r="E15" s="3">
        <v>0.25147989392280579</v>
      </c>
      <c r="F15" s="5">
        <v>0.59846764802932739</v>
      </c>
      <c r="G15" s="3">
        <v>0.84994757175445557</v>
      </c>
      <c r="H15" s="3">
        <v>39.59804581376212</v>
      </c>
      <c r="I15" s="3">
        <v>51.192801253043768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91.9815673828125</v>
      </c>
      <c r="D16" s="3">
        <v>6.9837355613708496</v>
      </c>
      <c r="E16" s="3">
        <v>0.24443395435810089</v>
      </c>
      <c r="F16" s="5">
        <v>0.57172918319702148</v>
      </c>
      <c r="G16" s="3">
        <v>0.81616312265396118</v>
      </c>
      <c r="H16" s="3">
        <v>39.594914094855341</v>
      </c>
      <c r="I16" s="3">
        <v>51.212936040702097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91.989639282226562</v>
      </c>
      <c r="D17" s="3">
        <v>6.9482336044311523</v>
      </c>
      <c r="E17" s="3">
        <v>0.23817549645900726</v>
      </c>
      <c r="F17" s="5">
        <v>0.59054040908813477</v>
      </c>
      <c r="G17" s="3">
        <v>0.82871592044830322</v>
      </c>
      <c r="H17" s="3">
        <v>39.589919556536621</v>
      </c>
      <c r="I17" s="3">
        <v>51.199895557691576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92.031410217285156</v>
      </c>
      <c r="D18" s="3">
        <v>6.9160404205322266</v>
      </c>
      <c r="E18" s="3">
        <v>0.23767802119255066</v>
      </c>
      <c r="F18" s="5">
        <v>0.5911257266998291</v>
      </c>
      <c r="G18" s="3">
        <v>0.82880377769470215</v>
      </c>
      <c r="H18" s="3">
        <v>39.575765331053681</v>
      </c>
      <c r="I18" s="3">
        <v>51.191790442386683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92.723876953125</v>
      </c>
      <c r="D19" s="3">
        <v>6.1152563095092773</v>
      </c>
      <c r="E19" s="3">
        <v>0.26639130711555481</v>
      </c>
      <c r="F19" s="5">
        <v>0.64462184906005859</v>
      </c>
      <c r="G19" s="3">
        <v>0.91101312637329102</v>
      </c>
      <c r="H19" s="3">
        <v>39.336527522960303</v>
      </c>
      <c r="I19" s="3">
        <v>51.006746615620877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93.33197021484375</v>
      </c>
      <c r="D20" s="3">
        <v>5.5648360252380371</v>
      </c>
      <c r="E20" s="3">
        <v>0.27976137399673462</v>
      </c>
      <c r="F20" s="5">
        <v>0.6323552131652832</v>
      </c>
      <c r="G20" s="3">
        <v>0.91211658716201782</v>
      </c>
      <c r="H20" s="3">
        <v>39.140535988495856</v>
      </c>
      <c r="I20" s="3">
        <v>50.898656783083524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93.282997131347656</v>
      </c>
      <c r="D21" s="3">
        <v>5.6548862457275391</v>
      </c>
      <c r="E21" s="3">
        <v>0.25776538252830505</v>
      </c>
      <c r="F21" s="5">
        <v>0.61210745573043823</v>
      </c>
      <c r="G21" s="3">
        <v>0.8698728084564209</v>
      </c>
      <c r="H21" s="3">
        <v>39.182210332811295</v>
      </c>
      <c r="I21" s="3">
        <v>50.946311247785452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93.306289672851562</v>
      </c>
      <c r="D22" s="3">
        <v>5.6455764770507812</v>
      </c>
      <c r="E22" s="3">
        <v>0.27193200588226318</v>
      </c>
      <c r="F22" s="5">
        <v>0.58804965019226074</v>
      </c>
      <c r="G22" s="3">
        <v>0.85998165607452393</v>
      </c>
      <c r="H22" s="3">
        <v>39.1799779420219</v>
      </c>
      <c r="I22" s="3">
        <v>50.955327696615385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93.310592651367188</v>
      </c>
      <c r="D23" s="3">
        <v>5.6244068145751953</v>
      </c>
      <c r="E23" s="3">
        <v>0.27010315656661987</v>
      </c>
      <c r="F23" s="5">
        <v>0.60323947668075562</v>
      </c>
      <c r="G23" s="3">
        <v>0.87334263324737549</v>
      </c>
      <c r="H23" s="3">
        <v>39.170987007747819</v>
      </c>
      <c r="I23" s="3">
        <v>50.940517345253632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93.31109619140625</v>
      </c>
      <c r="D24" s="3">
        <v>5.6138687133789062</v>
      </c>
      <c r="E24" s="3">
        <v>0.26361551880836487</v>
      </c>
      <c r="F24" s="5">
        <v>0.63387298583984375</v>
      </c>
      <c r="G24" s="3">
        <v>0.89748847484588623</v>
      </c>
      <c r="H24" s="3">
        <v>39.149559623794069</v>
      </c>
      <c r="I24" s="3">
        <v>50.910162837558183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93.458015441894531</v>
      </c>
      <c r="D25" s="3">
        <v>5.2612180709838867</v>
      </c>
      <c r="E25" s="3">
        <v>0.27185127139091492</v>
      </c>
      <c r="F25" s="5">
        <v>0.79838967323303223</v>
      </c>
      <c r="G25" s="3">
        <v>1.0702409744262695</v>
      </c>
      <c r="H25" s="3">
        <v>39.007037296592145</v>
      </c>
      <c r="I25" s="3">
        <v>50.711464484324743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93.312568664550781</v>
      </c>
      <c r="D26" s="3">
        <v>5.3238716125488281</v>
      </c>
      <c r="E26" s="3">
        <v>0.27114585041999817</v>
      </c>
      <c r="F26" s="5">
        <v>0.77063268423080444</v>
      </c>
      <c r="G26" s="3">
        <v>1.041778564453125</v>
      </c>
      <c r="H26" s="3">
        <v>39.112186453191001</v>
      </c>
      <c r="I26" s="3">
        <v>50.790049789582859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93.476127624511719</v>
      </c>
      <c r="D27" s="3">
        <v>5.1684393882751465</v>
      </c>
      <c r="E27" s="3">
        <v>0.28202119469642639</v>
      </c>
      <c r="F27" s="5">
        <v>0.81200045347213745</v>
      </c>
      <c r="G27" s="3">
        <v>1.0940216779708862</v>
      </c>
      <c r="H27" s="3">
        <v>39.004061356583044</v>
      </c>
      <c r="I27" s="3">
        <v>50.695505923984392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93.505531311035156</v>
      </c>
      <c r="D28" s="3">
        <v>5.1225461959838867</v>
      </c>
      <c r="E28" s="3">
        <v>0.28751978278160095</v>
      </c>
      <c r="F28" s="5">
        <v>0.84566974639892578</v>
      </c>
      <c r="G28" s="3">
        <v>1.1331895589828491</v>
      </c>
      <c r="H28" s="3">
        <v>38.962594218840898</v>
      </c>
      <c r="I28" s="3">
        <v>50.646272950288513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93.454513549804688</v>
      </c>
      <c r="D29" s="3">
        <v>5.3470172882080078</v>
      </c>
      <c r="E29" s="3">
        <v>0.27128544449806213</v>
      </c>
      <c r="F29" s="5">
        <v>0.72055774927139282</v>
      </c>
      <c r="G29" s="3">
        <v>0.99184322357177734</v>
      </c>
      <c r="H29" s="3">
        <v>39.058199756307559</v>
      </c>
      <c r="I29" s="3">
        <v>50.794645309530843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93.389846801757813</v>
      </c>
      <c r="D30" s="3">
        <v>5.4178571701049805</v>
      </c>
      <c r="E30" s="3">
        <v>0.25666877627372742</v>
      </c>
      <c r="F30" s="5">
        <v>0.71101516485214233</v>
      </c>
      <c r="G30" s="3">
        <v>0.96768391132354736</v>
      </c>
      <c r="H30" s="3">
        <v>39.097173102756628</v>
      </c>
      <c r="I30" s="3">
        <v>50.829941927991023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93.364913940429687</v>
      </c>
      <c r="D31" s="3">
        <v>5.4662528038024902</v>
      </c>
      <c r="E31" s="3">
        <v>0.26691734790802002</v>
      </c>
      <c r="F31" s="5">
        <v>0.70411968231201172</v>
      </c>
      <c r="G31" s="3">
        <v>0.97103703022003174</v>
      </c>
      <c r="H31" s="3">
        <v>39.092969724554699</v>
      </c>
      <c r="I31" s="3">
        <v>50.827800595027057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93.205352783203125</v>
      </c>
      <c r="D32" s="3">
        <v>5.387265682220459</v>
      </c>
      <c r="E32" s="3">
        <v>0.26217362284660339</v>
      </c>
      <c r="F32" s="5">
        <v>0.72127562761306763</v>
      </c>
      <c r="G32" s="3">
        <v>0.98344922065734863</v>
      </c>
      <c r="H32" s="3">
        <v>39.20680020607486</v>
      </c>
      <c r="I32" s="3">
        <v>50.881513857688688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92.62823486328125</v>
      </c>
      <c r="D33" s="3">
        <v>5.5531506538391113</v>
      </c>
      <c r="E33" s="3">
        <v>0.21505524218082428</v>
      </c>
      <c r="F33" s="5">
        <v>0.61244028806686401</v>
      </c>
      <c r="G33" s="3">
        <v>0.8274955153465271</v>
      </c>
      <c r="H33" s="3">
        <v>39.667155405302474</v>
      </c>
      <c r="I33" s="3">
        <v>51.235037500594942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92.459465026855469</v>
      </c>
      <c r="D34" s="3">
        <v>5.6833477020263672</v>
      </c>
      <c r="E34" s="3">
        <v>0.1991899162530899</v>
      </c>
      <c r="F34" s="5">
        <v>0.58478105068206787</v>
      </c>
      <c r="G34" s="3">
        <v>0.78397095203399658</v>
      </c>
      <c r="H34" s="3">
        <v>39.771146526038635</v>
      </c>
      <c r="I34" s="3">
        <v>51.319300178012448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92.619773864746094</v>
      </c>
      <c r="D35" s="3">
        <v>5.5587873458862305</v>
      </c>
      <c r="E35" s="3">
        <v>0.21598228812217712</v>
      </c>
      <c r="F35" s="5">
        <v>0.62550646066665649</v>
      </c>
      <c r="G35" s="3">
        <v>0.84148871898651123</v>
      </c>
      <c r="H35" s="3">
        <v>39.655062687401781</v>
      </c>
      <c r="I35" s="3">
        <v>51.2188885799941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92.851287841796875</v>
      </c>
      <c r="D36" s="3">
        <v>5.4041390419006348</v>
      </c>
      <c r="E36" s="3">
        <v>0.21557626128196716</v>
      </c>
      <c r="F36" s="5">
        <v>0.65949428081512451</v>
      </c>
      <c r="G36" s="3">
        <v>0.87507057189941406</v>
      </c>
      <c r="H36" s="3">
        <v>39.529185688626896</v>
      </c>
      <c r="I36" s="3">
        <v>51.125308830246361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93.101043701171875</v>
      </c>
      <c r="D37" s="3">
        <v>5.3996853828430176</v>
      </c>
      <c r="E37" s="3">
        <v>0.24979008734226227</v>
      </c>
      <c r="F37" s="5">
        <v>0.65660643577575684</v>
      </c>
      <c r="G37" s="3">
        <v>0.90639650821685791</v>
      </c>
      <c r="H37" s="3">
        <v>39.343774182561312</v>
      </c>
      <c r="I37" s="3">
        <v>51.008501407901917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93.343330383300781</v>
      </c>
      <c r="D38" s="3">
        <v>5.5244145393371582</v>
      </c>
      <c r="E38" s="3">
        <v>0.2605380117893219</v>
      </c>
      <c r="F38" s="5">
        <v>0.58753669261932373</v>
      </c>
      <c r="G38" s="3">
        <v>0.84807467460632324</v>
      </c>
      <c r="H38" s="3">
        <v>39.208957585739725</v>
      </c>
      <c r="I38" s="3">
        <v>50.976797428146334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92.829554590685618</v>
      </c>
      <c r="D39" s="6">
        <f t="shared" si="0"/>
        <v>5.9068576385234968</v>
      </c>
      <c r="E39" s="6">
        <f t="shared" si="0"/>
        <v>0.25439179303317233</v>
      </c>
      <c r="F39" s="6">
        <f t="shared" si="0"/>
        <v>0.65795618295669556</v>
      </c>
      <c r="G39" s="6">
        <f t="shared" si="0"/>
        <v>0.91234797650370103</v>
      </c>
      <c r="H39" s="6">
        <f t="shared" si="0"/>
        <v>39.336974524851058</v>
      </c>
      <c r="I39" s="6">
        <f t="shared" si="0"/>
        <v>51.002514991881824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93.505531311035156</v>
      </c>
      <c r="D44" s="21">
        <f t="shared" si="1"/>
        <v>7.451322078704834</v>
      </c>
      <c r="E44" s="26">
        <f t="shared" si="1"/>
        <v>0.28751978278160095</v>
      </c>
      <c r="F44" s="26">
        <f t="shared" si="1"/>
        <v>0.84566974639892578</v>
      </c>
      <c r="G44" s="21">
        <f t="shared" si="1"/>
        <v>1.1331895589828491</v>
      </c>
      <c r="H44" s="26">
        <f t="shared" si="1"/>
        <v>39.782842829021561</v>
      </c>
      <c r="I44" s="22">
        <f t="shared" si="1"/>
        <v>51.361134964494674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91.525985717773438</v>
      </c>
      <c r="D45" s="26">
        <f t="shared" si="2"/>
        <v>5.1225461959838867</v>
      </c>
      <c r="E45" s="26">
        <f t="shared" si="2"/>
        <v>0.1991899162530899</v>
      </c>
      <c r="F45" s="23">
        <f t="shared" si="2"/>
        <v>0.510547935962677</v>
      </c>
      <c r="G45" s="26">
        <f t="shared" si="2"/>
        <v>0.75347650051116943</v>
      </c>
      <c r="H45" s="23">
        <f t="shared" si="2"/>
        <v>38.962594218840898</v>
      </c>
      <c r="I45" s="26">
        <f t="shared" si="2"/>
        <v>50.646272950288513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0.60516518766650296</v>
      </c>
      <c r="D46" s="24">
        <f t="shared" si="3"/>
        <v>0.68188974072831665</v>
      </c>
      <c r="E46" s="26">
        <f t="shared" si="3"/>
        <v>2.1554253946926484E-2</v>
      </c>
      <c r="F46" s="26">
        <f t="shared" si="3"/>
        <v>8.0391667551842891E-2</v>
      </c>
      <c r="G46" s="24">
        <f t="shared" si="3"/>
        <v>9.3954199436145969E-2</v>
      </c>
      <c r="H46" s="26">
        <f t="shared" si="3"/>
        <v>0.25051794995782628</v>
      </c>
      <c r="I46" s="25">
        <f t="shared" si="3"/>
        <v>0.19271022092754272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outlinePr summaryBelow="0" summaryRight="0"/>
  </sheetPr>
  <dimension ref="A1:K49"/>
  <sheetViews>
    <sheetView showGridLines="0" topLeftCell="A30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92.175445556640625</v>
      </c>
      <c r="D10" s="10">
        <v>6.6889810562133789</v>
      </c>
      <c r="E10" s="10">
        <v>0.26893424987792969</v>
      </c>
      <c r="F10" s="11">
        <v>0.65101003646850586</v>
      </c>
      <c r="G10" s="10">
        <v>0.91994428634643555</v>
      </c>
      <c r="H10" s="10">
        <v>39.470431707494477</v>
      </c>
      <c r="I10" s="10">
        <v>51.078835270719296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92.547943115234375</v>
      </c>
      <c r="D11" s="3">
        <v>6.207120418548584</v>
      </c>
      <c r="E11" s="3">
        <v>0.27389121055603027</v>
      </c>
      <c r="F11" s="5">
        <v>0.7411608099937439</v>
      </c>
      <c r="G11" s="3">
        <v>1.0150520801544189</v>
      </c>
      <c r="H11" s="3">
        <v>39.306502265179574</v>
      </c>
      <c r="I11" s="3">
        <v>50.921741890226691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92.283241271972656</v>
      </c>
      <c r="D12" s="3">
        <v>6.5242633819580078</v>
      </c>
      <c r="E12" s="3">
        <v>0.26023712754249573</v>
      </c>
      <c r="F12" s="5">
        <v>0.69578230381011963</v>
      </c>
      <c r="G12" s="3">
        <v>0.95601940155029297</v>
      </c>
      <c r="H12" s="3">
        <v>39.424095502785356</v>
      </c>
      <c r="I12" s="3">
        <v>51.02564097477152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92.099533081054688</v>
      </c>
      <c r="D13" s="3">
        <v>6.7710433006286621</v>
      </c>
      <c r="E13" s="3">
        <v>0.25635701417922974</v>
      </c>
      <c r="F13" s="5">
        <v>0.646526038646698</v>
      </c>
      <c r="G13" s="3">
        <v>0.90288305282592773</v>
      </c>
      <c r="H13" s="3">
        <v>39.507292872471083</v>
      </c>
      <c r="I13" s="3">
        <v>51.108355864527404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91.547927856445313</v>
      </c>
      <c r="D14" s="3">
        <v>7.3830265998840332</v>
      </c>
      <c r="E14" s="3">
        <v>0.25614604353904724</v>
      </c>
      <c r="F14" s="5">
        <v>0.52612447738647461</v>
      </c>
      <c r="G14" s="3">
        <v>0.78227055072784424</v>
      </c>
      <c r="H14" s="3">
        <v>39.761967128383539</v>
      </c>
      <c r="I14" s="3">
        <v>51.334443754290902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91.899444580078125</v>
      </c>
      <c r="D15" s="3">
        <v>6.9646492004394531</v>
      </c>
      <c r="E15" s="3">
        <v>0.26112431287765503</v>
      </c>
      <c r="F15" s="5">
        <v>0.60040128231048584</v>
      </c>
      <c r="G15" s="3">
        <v>0.86152559518814087</v>
      </c>
      <c r="H15" s="3">
        <v>39.606124163642818</v>
      </c>
      <c r="I15" s="3">
        <v>51.193466837128327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91.951393127441406</v>
      </c>
      <c r="D16" s="3">
        <v>6.9907875061035156</v>
      </c>
      <c r="E16" s="3">
        <v>0.25142404437065125</v>
      </c>
      <c r="F16" s="5">
        <v>0.58227628469467163</v>
      </c>
      <c r="G16" s="3">
        <v>0.83370029926300049</v>
      </c>
      <c r="H16" s="3">
        <v>39.59226320425585</v>
      </c>
      <c r="I16" s="3">
        <v>51.202809093291101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91.96875</v>
      </c>
      <c r="D17" s="3">
        <v>6.9521231651306152</v>
      </c>
      <c r="E17" s="3">
        <v>0.24857543408870697</v>
      </c>
      <c r="F17" s="5">
        <v>0.59430193901062012</v>
      </c>
      <c r="G17" s="3">
        <v>0.84287738800048828</v>
      </c>
      <c r="H17" s="3">
        <v>39.585411984964892</v>
      </c>
      <c r="I17" s="3">
        <v>51.191887056348989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91.99493408203125</v>
      </c>
      <c r="D18" s="3">
        <v>6.9320311546325684</v>
      </c>
      <c r="E18" s="3">
        <v>0.24622237682342529</v>
      </c>
      <c r="F18" s="5">
        <v>0.59627431631088257</v>
      </c>
      <c r="G18" s="3">
        <v>0.84249669313430786</v>
      </c>
      <c r="H18" s="3">
        <v>39.577033705156602</v>
      </c>
      <c r="I18" s="3">
        <v>51.186808030431671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92.579833984375</v>
      </c>
      <c r="D19" s="3">
        <v>6.2480216026306152</v>
      </c>
      <c r="E19" s="3">
        <v>0.2695431113243103</v>
      </c>
      <c r="F19" s="5">
        <v>0.64734798669815063</v>
      </c>
      <c r="G19" s="3">
        <v>0.91689109802246094</v>
      </c>
      <c r="H19" s="3">
        <v>39.373236223002465</v>
      </c>
      <c r="I19" s="3">
        <v>51.026011125807777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93.227195739746094</v>
      </c>
      <c r="D20" s="3">
        <v>5.5221376419067383</v>
      </c>
      <c r="E20" s="3">
        <v>0.35622343420982361</v>
      </c>
      <c r="F20" s="5">
        <v>0.64083188772201538</v>
      </c>
      <c r="G20" s="3">
        <v>0.9970552921295166</v>
      </c>
      <c r="H20" s="3">
        <v>39.150934475040785</v>
      </c>
      <c r="I20" s="3">
        <v>50.898316312108896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93.316841125488281</v>
      </c>
      <c r="D21" s="3">
        <v>5.6097650527954102</v>
      </c>
      <c r="E21" s="3">
        <v>0.26331338286399841</v>
      </c>
      <c r="F21" s="5">
        <v>0.61488127708435059</v>
      </c>
      <c r="G21" s="3">
        <v>0.87819468975067139</v>
      </c>
      <c r="H21" s="3">
        <v>39.168768921842286</v>
      </c>
      <c r="I21" s="3">
        <v>50.934292995962302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93.007675170898437</v>
      </c>
      <c r="D22" s="3">
        <v>5.8141303062438965</v>
      </c>
      <c r="E22" s="3">
        <v>0.3302367627620697</v>
      </c>
      <c r="F22" s="5">
        <v>0.61324197053909302</v>
      </c>
      <c r="G22" s="3">
        <v>0.94347870349884033</v>
      </c>
      <c r="H22" s="3">
        <v>39.237300249575163</v>
      </c>
      <c r="I22" s="3">
        <v>50.973714100729026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93.283103942871094</v>
      </c>
      <c r="D23" s="3">
        <v>5.6372756958007812</v>
      </c>
      <c r="E23" s="3">
        <v>0.28023350238800049</v>
      </c>
      <c r="F23" s="5">
        <v>0.60594987869262695</v>
      </c>
      <c r="G23" s="3">
        <v>0.88618338108062744</v>
      </c>
      <c r="H23" s="3">
        <v>39.168952657343745</v>
      </c>
      <c r="I23" s="3">
        <v>50.934657698862885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93.284271240234375</v>
      </c>
      <c r="D24" s="3">
        <v>5.6211442947387695</v>
      </c>
      <c r="E24" s="3">
        <v>0.2734990119934082</v>
      </c>
      <c r="F24" s="5">
        <v>0.63803064823150635</v>
      </c>
      <c r="G24" s="3">
        <v>0.91152966022491455</v>
      </c>
      <c r="H24" s="3">
        <v>39.148087314348977</v>
      </c>
      <c r="I24" s="3">
        <v>50.903797464890609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93.411415100097656</v>
      </c>
      <c r="D25" s="3">
        <v>5.3592009544372559</v>
      </c>
      <c r="E25" s="3">
        <v>0.2734382152557373</v>
      </c>
      <c r="F25" s="5">
        <v>0.75321817398071289</v>
      </c>
      <c r="G25" s="3">
        <v>1.0266563892364502</v>
      </c>
      <c r="H25" s="3">
        <v>39.04387802163005</v>
      </c>
      <c r="I25" s="3">
        <v>50.764842229338022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93.288948059082031</v>
      </c>
      <c r="D26" s="3">
        <v>5.3182520866394043</v>
      </c>
      <c r="E26" s="3">
        <v>0.2815127968788147</v>
      </c>
      <c r="F26" s="5">
        <v>0.78439509868621826</v>
      </c>
      <c r="G26" s="3">
        <v>1.0659079551696777</v>
      </c>
      <c r="H26" s="3">
        <v>39.102465493824241</v>
      </c>
      <c r="I26" s="3">
        <v>50.772195940089091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93.439620971679688</v>
      </c>
      <c r="D27" s="3">
        <v>5.2049269676208496</v>
      </c>
      <c r="E27" s="3">
        <v>0.28815096616744995</v>
      </c>
      <c r="F27" s="5">
        <v>0.80701941251754761</v>
      </c>
      <c r="G27" s="3">
        <v>1.0951703786849976</v>
      </c>
      <c r="H27" s="3">
        <v>39.010899402941227</v>
      </c>
      <c r="I27" s="3">
        <v>50.701955932809497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93.481346130371094</v>
      </c>
      <c r="D28" s="3">
        <v>5.1155819892883301</v>
      </c>
      <c r="E28" s="3">
        <v>0.30005910992622375</v>
      </c>
      <c r="F28" s="5">
        <v>0.85870414972305298</v>
      </c>
      <c r="G28" s="3">
        <v>1.1587632894515991</v>
      </c>
      <c r="H28" s="3">
        <v>38.952028423627027</v>
      </c>
      <c r="I28" s="3">
        <v>50.627458129354572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93.436050415039063</v>
      </c>
      <c r="D29" s="3">
        <v>5.3258371353149414</v>
      </c>
      <c r="E29" s="3">
        <v>0.2813606858253479</v>
      </c>
      <c r="F29" s="5">
        <v>0.74396896362304688</v>
      </c>
      <c r="G29" s="3">
        <v>1.02532958984375</v>
      </c>
      <c r="H29" s="3">
        <v>39.041229807431712</v>
      </c>
      <c r="I29" s="3">
        <v>50.766089999903279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93.374664306640625</v>
      </c>
      <c r="D30" s="3">
        <v>5.4063701629638672</v>
      </c>
      <c r="E30" s="3">
        <v>0.26669001579284668</v>
      </c>
      <c r="F30" s="5">
        <v>0.72151815891265869</v>
      </c>
      <c r="G30" s="3">
        <v>0.98820817470550537</v>
      </c>
      <c r="H30" s="3">
        <v>39.088215138769627</v>
      </c>
      <c r="I30" s="3">
        <v>50.814888895426186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93.35028076171875</v>
      </c>
      <c r="D31" s="3">
        <v>5.463892936706543</v>
      </c>
      <c r="E31" s="3">
        <v>0.27395698428153992</v>
      </c>
      <c r="F31" s="5">
        <v>0.71178531646728516</v>
      </c>
      <c r="G31" s="3">
        <v>0.98574233055114746</v>
      </c>
      <c r="H31" s="3">
        <v>39.086137996832583</v>
      </c>
      <c r="I31" s="3">
        <v>50.817297581216373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93.222465515136719</v>
      </c>
      <c r="D32" s="3">
        <v>5.416691780090332</v>
      </c>
      <c r="E32" s="3">
        <v>0.27360278367996216</v>
      </c>
      <c r="F32" s="5">
        <v>0.72214764356613159</v>
      </c>
      <c r="G32" s="3">
        <v>0.99575042724609375</v>
      </c>
      <c r="H32" s="3">
        <v>39.172089684364124</v>
      </c>
      <c r="I32" s="3">
        <v>50.858221585880429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92.647789001464844</v>
      </c>
      <c r="D33" s="3">
        <v>5.5228161811828613</v>
      </c>
      <c r="E33" s="3">
        <v>0.22729186713695526</v>
      </c>
      <c r="F33" s="5">
        <v>0.63385331630706787</v>
      </c>
      <c r="G33" s="3">
        <v>0.86114519834518433</v>
      </c>
      <c r="H33" s="3">
        <v>39.629173191907377</v>
      </c>
      <c r="I33" s="3">
        <v>51.195344082632367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92.448463439941406</v>
      </c>
      <c r="D34" s="3">
        <v>5.6835522651672363</v>
      </c>
      <c r="E34" s="3">
        <v>0.20679357647895813</v>
      </c>
      <c r="F34" s="5">
        <v>0.59102201461791992</v>
      </c>
      <c r="G34" s="3">
        <v>0.79781556129455566</v>
      </c>
      <c r="H34" s="3">
        <v>39.762104067387625</v>
      </c>
      <c r="I34" s="3">
        <v>51.308367912769924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92.587577819824219</v>
      </c>
      <c r="D35" s="3">
        <v>5.5736298561096191</v>
      </c>
      <c r="E35" s="3">
        <v>0.22288510203361511</v>
      </c>
      <c r="F35" s="5">
        <v>0.63166701793670654</v>
      </c>
      <c r="G35" s="3">
        <v>0.85455214977264404</v>
      </c>
      <c r="H35" s="3">
        <v>39.655444719754151</v>
      </c>
      <c r="I35" s="3">
        <v>51.213579479083506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92.801788330078125</v>
      </c>
      <c r="D36" s="3">
        <v>5.4274377822875977</v>
      </c>
      <c r="E36" s="3">
        <v>0.22105766832828522</v>
      </c>
      <c r="F36" s="5">
        <v>0.65772926807403564</v>
      </c>
      <c r="G36" s="3">
        <v>0.87878692150115967</v>
      </c>
      <c r="H36" s="3">
        <v>39.546987851798981</v>
      </c>
      <c r="I36" s="3">
        <v>51.135835942125496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93.050300598144531</v>
      </c>
      <c r="D37" s="3">
        <v>5.3903565406799316</v>
      </c>
      <c r="E37" s="3">
        <v>0.25316768884658813</v>
      </c>
      <c r="F37" s="5">
        <v>0.66867339611053467</v>
      </c>
      <c r="G37" s="3">
        <v>0.9218410849571228</v>
      </c>
      <c r="H37" s="3">
        <v>39.361716363645996</v>
      </c>
      <c r="I37" s="3">
        <v>51.010425710264258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93.322776794433594</v>
      </c>
      <c r="D38" s="3">
        <v>5.5081419944763184</v>
      </c>
      <c r="E38" s="3">
        <v>0.2741299569606781</v>
      </c>
      <c r="F38" s="5">
        <v>0.60231852531433105</v>
      </c>
      <c r="G38" s="3">
        <v>0.87644851207733154</v>
      </c>
      <c r="H38" s="3">
        <v>39.197584585875653</v>
      </c>
      <c r="I38" s="3">
        <v>50.955750621441531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92.794173142005661</v>
      </c>
      <c r="D39" s="6">
        <f t="shared" si="0"/>
        <v>5.9166616900213835</v>
      </c>
      <c r="E39" s="6">
        <f t="shared" si="0"/>
        <v>0.2668985667927512</v>
      </c>
      <c r="F39" s="6">
        <f t="shared" si="0"/>
        <v>0.6649021239116274</v>
      </c>
      <c r="G39" s="6">
        <f t="shared" si="0"/>
        <v>0.9318006943012106</v>
      </c>
      <c r="H39" s="6">
        <f t="shared" si="0"/>
        <v>39.335460590526822</v>
      </c>
      <c r="I39" s="6">
        <f t="shared" si="0"/>
        <v>50.995070086635586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93.481346130371094</v>
      </c>
      <c r="D44" s="21">
        <f t="shared" si="1"/>
        <v>7.3830265998840332</v>
      </c>
      <c r="E44" s="26">
        <f t="shared" si="1"/>
        <v>0.35622343420982361</v>
      </c>
      <c r="F44" s="26">
        <f t="shared" si="1"/>
        <v>0.85870414972305298</v>
      </c>
      <c r="G44" s="21">
        <f t="shared" si="1"/>
        <v>1.1587632894515991</v>
      </c>
      <c r="H44" s="26">
        <f t="shared" si="1"/>
        <v>39.762104067387625</v>
      </c>
      <c r="I44" s="22">
        <f t="shared" si="1"/>
        <v>51.334443754290902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91.547927856445313</v>
      </c>
      <c r="D45" s="26">
        <f t="shared" si="2"/>
        <v>5.1155819892883301</v>
      </c>
      <c r="E45" s="26">
        <f t="shared" si="2"/>
        <v>0.20679357647895813</v>
      </c>
      <c r="F45" s="23">
        <f t="shared" si="2"/>
        <v>0.52612447738647461</v>
      </c>
      <c r="G45" s="26">
        <f t="shared" si="2"/>
        <v>0.78227055072784424</v>
      </c>
      <c r="H45" s="23">
        <f t="shared" si="2"/>
        <v>38.952028423627027</v>
      </c>
      <c r="I45" s="26">
        <f t="shared" si="2"/>
        <v>50.627458129354572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0.59424371999930237</v>
      </c>
      <c r="D46" s="24">
        <f t="shared" si="3"/>
        <v>0.6738183728049314</v>
      </c>
      <c r="E46" s="26">
        <f t="shared" si="3"/>
        <v>2.9978796631477244E-2</v>
      </c>
      <c r="F46" s="26">
        <f t="shared" si="3"/>
        <v>7.6478841928023913E-2</v>
      </c>
      <c r="G46" s="24">
        <f t="shared" si="3"/>
        <v>9.0687526023508269E-2</v>
      </c>
      <c r="H46" s="26">
        <f t="shared" si="3"/>
        <v>0.24621879873611274</v>
      </c>
      <c r="I46" s="25">
        <f t="shared" si="3"/>
        <v>0.18825995840207654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outlinePr summaryBelow="0" summaryRight="0"/>
  </sheetPr>
  <dimension ref="A1:K49"/>
  <sheetViews>
    <sheetView showGridLines="0" topLeftCell="A31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92.214256286621094</v>
      </c>
      <c r="D10" s="10">
        <v>6.6643886566162109</v>
      </c>
      <c r="E10" s="10">
        <v>0.25840872526168823</v>
      </c>
      <c r="F10" s="11">
        <v>0.65006422996520996</v>
      </c>
      <c r="G10" s="10">
        <v>0.90847295522689819</v>
      </c>
      <c r="H10" s="10">
        <v>39.468160606544757</v>
      </c>
      <c r="I10" s="10">
        <v>51.081130547466032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92.647979736328125</v>
      </c>
      <c r="D11" s="3">
        <v>6.1015963554382324</v>
      </c>
      <c r="E11" s="3">
        <v>0.26698821783065796</v>
      </c>
      <c r="F11" s="5">
        <v>0.75582093000411987</v>
      </c>
      <c r="G11" s="3">
        <v>1.0228091478347778</v>
      </c>
      <c r="H11" s="3">
        <v>39.27464158220485</v>
      </c>
      <c r="I11" s="3">
        <v>50.894856387061566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92.176948547363281</v>
      </c>
      <c r="D12" s="3">
        <v>6.6923632621765137</v>
      </c>
      <c r="E12" s="3">
        <v>0.25042015314102173</v>
      </c>
      <c r="F12" s="5">
        <v>0.65192186832427979</v>
      </c>
      <c r="G12" s="3">
        <v>0.90234202146530151</v>
      </c>
      <c r="H12" s="3">
        <v>39.48943910363981</v>
      </c>
      <c r="I12" s="3">
        <v>51.095377447109826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92.098068237304688</v>
      </c>
      <c r="D13" s="3">
        <v>6.7772393226623535</v>
      </c>
      <c r="E13" s="3">
        <v>0.25156512856483459</v>
      </c>
      <c r="F13" s="5">
        <v>0.63623875379562378</v>
      </c>
      <c r="G13" s="3">
        <v>0.88780391216278076</v>
      </c>
      <c r="H13" s="3">
        <v>39.522429694659337</v>
      </c>
      <c r="I13" s="3">
        <v>51.124260835384952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91.525985717773438</v>
      </c>
      <c r="D14" s="3">
        <v>7.451322078704834</v>
      </c>
      <c r="E14" s="3">
        <v>0.24292856454849243</v>
      </c>
      <c r="F14" s="5">
        <v>0.510547935962677</v>
      </c>
      <c r="G14" s="3">
        <v>0.75347650051116943</v>
      </c>
      <c r="H14" s="3">
        <v>39.782842829021561</v>
      </c>
      <c r="I14" s="3">
        <v>51.361134964494674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91.954399108886719</v>
      </c>
      <c r="D15" s="3">
        <v>6.927128791809082</v>
      </c>
      <c r="E15" s="3">
        <v>0.25147989392280579</v>
      </c>
      <c r="F15" s="5">
        <v>0.59846764802932739</v>
      </c>
      <c r="G15" s="3">
        <v>0.84994757175445557</v>
      </c>
      <c r="H15" s="3">
        <v>39.59804581376212</v>
      </c>
      <c r="I15" s="3">
        <v>51.192801253043768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91.9815673828125</v>
      </c>
      <c r="D16" s="3">
        <v>6.9837355613708496</v>
      </c>
      <c r="E16" s="3">
        <v>0.24443395435810089</v>
      </c>
      <c r="F16" s="5">
        <v>0.57172918319702148</v>
      </c>
      <c r="G16" s="3">
        <v>0.81616312265396118</v>
      </c>
      <c r="H16" s="3">
        <v>39.594914094855341</v>
      </c>
      <c r="I16" s="3">
        <v>51.212936040702097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91.989639282226562</v>
      </c>
      <c r="D17" s="3">
        <v>6.9482336044311523</v>
      </c>
      <c r="E17" s="3">
        <v>0.23817549645900726</v>
      </c>
      <c r="F17" s="5">
        <v>0.59054040908813477</v>
      </c>
      <c r="G17" s="3">
        <v>0.82871592044830322</v>
      </c>
      <c r="H17" s="3">
        <v>39.589919556536621</v>
      </c>
      <c r="I17" s="3">
        <v>51.199895557691576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92.031410217285156</v>
      </c>
      <c r="D18" s="3">
        <v>6.9160404205322266</v>
      </c>
      <c r="E18" s="3">
        <v>0.23767802119255066</v>
      </c>
      <c r="F18" s="5">
        <v>0.5911257266998291</v>
      </c>
      <c r="G18" s="3">
        <v>0.82880377769470215</v>
      </c>
      <c r="H18" s="3">
        <v>39.575765331053681</v>
      </c>
      <c r="I18" s="3">
        <v>51.191790442386683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92.723876953125</v>
      </c>
      <c r="D19" s="3">
        <v>6.1152563095092773</v>
      </c>
      <c r="E19" s="3">
        <v>0.26639130711555481</v>
      </c>
      <c r="F19" s="5">
        <v>0.64462184906005859</v>
      </c>
      <c r="G19" s="3">
        <v>0.91101312637329102</v>
      </c>
      <c r="H19" s="3">
        <v>39.336527522960303</v>
      </c>
      <c r="I19" s="3">
        <v>51.006746615620877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93.33197021484375</v>
      </c>
      <c r="D20" s="3">
        <v>5.5648360252380371</v>
      </c>
      <c r="E20" s="3">
        <v>0.27976137399673462</v>
      </c>
      <c r="F20" s="5">
        <v>0.6323552131652832</v>
      </c>
      <c r="G20" s="3">
        <v>0.91211658716201782</v>
      </c>
      <c r="H20" s="3">
        <v>39.140535988495856</v>
      </c>
      <c r="I20" s="3">
        <v>50.898656783083524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93.282997131347656</v>
      </c>
      <c r="D21" s="3">
        <v>5.6548862457275391</v>
      </c>
      <c r="E21" s="3">
        <v>0.25776538252830505</v>
      </c>
      <c r="F21" s="5">
        <v>0.61210745573043823</v>
      </c>
      <c r="G21" s="3">
        <v>0.8698728084564209</v>
      </c>
      <c r="H21" s="3">
        <v>39.182210332811295</v>
      </c>
      <c r="I21" s="3">
        <v>50.946311247785452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93.306289672851562</v>
      </c>
      <c r="D22" s="3">
        <v>5.6455764770507812</v>
      </c>
      <c r="E22" s="3">
        <v>0.27193200588226318</v>
      </c>
      <c r="F22" s="5">
        <v>0.58804965019226074</v>
      </c>
      <c r="G22" s="3">
        <v>0.85998165607452393</v>
      </c>
      <c r="H22" s="3">
        <v>39.1799779420219</v>
      </c>
      <c r="I22" s="3">
        <v>50.955327696615385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93.310592651367188</v>
      </c>
      <c r="D23" s="3">
        <v>5.6244068145751953</v>
      </c>
      <c r="E23" s="3">
        <v>0.27010315656661987</v>
      </c>
      <c r="F23" s="5">
        <v>0.60323947668075562</v>
      </c>
      <c r="G23" s="3">
        <v>0.87334263324737549</v>
      </c>
      <c r="H23" s="3">
        <v>39.170987007747819</v>
      </c>
      <c r="I23" s="3">
        <v>50.940517345253632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93.31109619140625</v>
      </c>
      <c r="D24" s="3">
        <v>5.6138687133789062</v>
      </c>
      <c r="E24" s="3">
        <v>0.26361551880836487</v>
      </c>
      <c r="F24" s="5">
        <v>0.63387298583984375</v>
      </c>
      <c r="G24" s="3">
        <v>0.89748847484588623</v>
      </c>
      <c r="H24" s="3">
        <v>39.149559623794069</v>
      </c>
      <c r="I24" s="3">
        <v>50.910162837558183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93.458015441894531</v>
      </c>
      <c r="D25" s="3">
        <v>5.2612180709838867</v>
      </c>
      <c r="E25" s="3">
        <v>0.27185127139091492</v>
      </c>
      <c r="F25" s="5">
        <v>0.79838967323303223</v>
      </c>
      <c r="G25" s="3">
        <v>1.0702409744262695</v>
      </c>
      <c r="H25" s="3">
        <v>39.007037296592145</v>
      </c>
      <c r="I25" s="3">
        <v>50.711464484324743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93.312568664550781</v>
      </c>
      <c r="D26" s="3">
        <v>5.3238716125488281</v>
      </c>
      <c r="E26" s="3">
        <v>0.27114585041999817</v>
      </c>
      <c r="F26" s="5">
        <v>0.77063268423080444</v>
      </c>
      <c r="G26" s="3">
        <v>1.041778564453125</v>
      </c>
      <c r="H26" s="3">
        <v>39.112186453191001</v>
      </c>
      <c r="I26" s="3">
        <v>50.790049789582859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93.476127624511719</v>
      </c>
      <c r="D27" s="3">
        <v>5.1684393882751465</v>
      </c>
      <c r="E27" s="3">
        <v>0.28202119469642639</v>
      </c>
      <c r="F27" s="5">
        <v>0.81200045347213745</v>
      </c>
      <c r="G27" s="3">
        <v>1.0940216779708862</v>
      </c>
      <c r="H27" s="3">
        <v>39.004061356583044</v>
      </c>
      <c r="I27" s="3">
        <v>50.695505923984392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93.505531311035156</v>
      </c>
      <c r="D28" s="3">
        <v>5.1225461959838867</v>
      </c>
      <c r="E28" s="3">
        <v>0.28751978278160095</v>
      </c>
      <c r="F28" s="5">
        <v>0.84566974639892578</v>
      </c>
      <c r="G28" s="3">
        <v>1.1331895589828491</v>
      </c>
      <c r="H28" s="3">
        <v>38.962594218840898</v>
      </c>
      <c r="I28" s="3">
        <v>50.646272950288513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93.454513549804688</v>
      </c>
      <c r="D29" s="3">
        <v>5.3470172882080078</v>
      </c>
      <c r="E29" s="3">
        <v>0.27128544449806213</v>
      </c>
      <c r="F29" s="5">
        <v>0.72055774927139282</v>
      </c>
      <c r="G29" s="3">
        <v>0.99184322357177734</v>
      </c>
      <c r="H29" s="3">
        <v>39.058199756307559</v>
      </c>
      <c r="I29" s="3">
        <v>50.794645309530843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93.389846801757813</v>
      </c>
      <c r="D30" s="3">
        <v>5.4178571701049805</v>
      </c>
      <c r="E30" s="3">
        <v>0.25666877627372742</v>
      </c>
      <c r="F30" s="5">
        <v>0.71101516485214233</v>
      </c>
      <c r="G30" s="3">
        <v>0.96768391132354736</v>
      </c>
      <c r="H30" s="3">
        <v>39.097173102756628</v>
      </c>
      <c r="I30" s="3">
        <v>50.829941927991023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93.364913940429687</v>
      </c>
      <c r="D31" s="3">
        <v>5.4662528038024902</v>
      </c>
      <c r="E31" s="3">
        <v>0.26691734790802002</v>
      </c>
      <c r="F31" s="5">
        <v>0.70411968231201172</v>
      </c>
      <c r="G31" s="3">
        <v>0.97103703022003174</v>
      </c>
      <c r="H31" s="3">
        <v>39.092969724554699</v>
      </c>
      <c r="I31" s="3">
        <v>50.827800595027057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93.205352783203125</v>
      </c>
      <c r="D32" s="3">
        <v>5.387265682220459</v>
      </c>
      <c r="E32" s="3">
        <v>0.26217362284660339</v>
      </c>
      <c r="F32" s="5">
        <v>0.72127562761306763</v>
      </c>
      <c r="G32" s="3">
        <v>0.98344922065734863</v>
      </c>
      <c r="H32" s="3">
        <v>39.20680020607486</v>
      </c>
      <c r="I32" s="3">
        <v>50.881513857688688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92.62823486328125</v>
      </c>
      <c r="D33" s="3">
        <v>5.5531506538391113</v>
      </c>
      <c r="E33" s="3">
        <v>0.21505524218082428</v>
      </c>
      <c r="F33" s="5">
        <v>0.61244028806686401</v>
      </c>
      <c r="G33" s="3">
        <v>0.8274955153465271</v>
      </c>
      <c r="H33" s="3">
        <v>39.667155405302474</v>
      </c>
      <c r="I33" s="3">
        <v>51.235037500594942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92.459465026855469</v>
      </c>
      <c r="D34" s="3">
        <v>5.6833477020263672</v>
      </c>
      <c r="E34" s="3">
        <v>0.1991899162530899</v>
      </c>
      <c r="F34" s="5">
        <v>0.58478105068206787</v>
      </c>
      <c r="G34" s="3">
        <v>0.78397095203399658</v>
      </c>
      <c r="H34" s="3">
        <v>39.771146526038635</v>
      </c>
      <c r="I34" s="3">
        <v>51.319300178012448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92.619773864746094</v>
      </c>
      <c r="D35" s="3">
        <v>5.5587873458862305</v>
      </c>
      <c r="E35" s="3">
        <v>0.21598228812217712</v>
      </c>
      <c r="F35" s="5">
        <v>0.62550646066665649</v>
      </c>
      <c r="G35" s="3">
        <v>0.84148871898651123</v>
      </c>
      <c r="H35" s="3">
        <v>39.655062687401781</v>
      </c>
      <c r="I35" s="3">
        <v>51.2188885799941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92.851287841796875</v>
      </c>
      <c r="D36" s="3">
        <v>5.4041390419006348</v>
      </c>
      <c r="E36" s="3">
        <v>0.21557626128196716</v>
      </c>
      <c r="F36" s="5">
        <v>0.65949428081512451</v>
      </c>
      <c r="G36" s="3">
        <v>0.87507057189941406</v>
      </c>
      <c r="H36" s="3">
        <v>39.529185688626896</v>
      </c>
      <c r="I36" s="3">
        <v>51.125308830246361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93.101043701171875</v>
      </c>
      <c r="D37" s="3">
        <v>5.3996853828430176</v>
      </c>
      <c r="E37" s="3">
        <v>0.24979008734226227</v>
      </c>
      <c r="F37" s="5">
        <v>0.65660643577575684</v>
      </c>
      <c r="G37" s="3">
        <v>0.90639650821685791</v>
      </c>
      <c r="H37" s="3">
        <v>39.343774182561312</v>
      </c>
      <c r="I37" s="3">
        <v>51.008501407901917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93.343330383300781</v>
      </c>
      <c r="D38" s="3">
        <v>5.5244145393371582</v>
      </c>
      <c r="E38" s="3">
        <v>0.2605380117893219</v>
      </c>
      <c r="F38" s="5">
        <v>0.58753669261932373</v>
      </c>
      <c r="G38" s="3">
        <v>0.84807467460632324</v>
      </c>
      <c r="H38" s="3">
        <v>39.208957585739725</v>
      </c>
      <c r="I38" s="3">
        <v>50.976797428146334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92.829554590685618</v>
      </c>
      <c r="D39" s="6">
        <f t="shared" si="0"/>
        <v>5.9068576385234968</v>
      </c>
      <c r="E39" s="6">
        <f t="shared" si="0"/>
        <v>0.25439179303317233</v>
      </c>
      <c r="F39" s="6">
        <f t="shared" si="0"/>
        <v>0.65795618295669556</v>
      </c>
      <c r="G39" s="6">
        <f t="shared" si="0"/>
        <v>0.91234797650370103</v>
      </c>
      <c r="H39" s="6">
        <f t="shared" si="0"/>
        <v>39.336974524851058</v>
      </c>
      <c r="I39" s="6">
        <f t="shared" si="0"/>
        <v>51.002514991881824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 t="s">
        <v>95</v>
      </c>
      <c r="D44" s="21">
        <f t="shared" ref="D44:I44" si="1">MAX(D10:D38)</f>
        <v>7.451322078704834</v>
      </c>
      <c r="E44" s="26">
        <f t="shared" si="1"/>
        <v>0.28751978278160095</v>
      </c>
      <c r="F44" s="26">
        <f t="shared" si="1"/>
        <v>0.84566974639892578</v>
      </c>
      <c r="G44" s="21">
        <f t="shared" si="1"/>
        <v>1.1331895589828491</v>
      </c>
      <c r="H44" s="26">
        <f t="shared" si="1"/>
        <v>39.782842829021561</v>
      </c>
      <c r="I44" s="22">
        <f t="shared" si="1"/>
        <v>51.361134964494674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91.525985717773438</v>
      </c>
      <c r="D45" s="26">
        <f t="shared" si="2"/>
        <v>5.1225461959838867</v>
      </c>
      <c r="E45" s="26">
        <f t="shared" si="2"/>
        <v>0.1991899162530899</v>
      </c>
      <c r="F45" s="23">
        <f t="shared" si="2"/>
        <v>0.510547935962677</v>
      </c>
      <c r="G45" s="26">
        <f t="shared" si="2"/>
        <v>0.75347650051116943</v>
      </c>
      <c r="H45" s="23">
        <f t="shared" si="2"/>
        <v>38.962594218840898</v>
      </c>
      <c r="I45" s="26">
        <f t="shared" si="2"/>
        <v>50.646272950288513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0.60516518766650296</v>
      </c>
      <c r="D46" s="24">
        <f t="shared" si="3"/>
        <v>0.68188974072831665</v>
      </c>
      <c r="E46" s="26">
        <f t="shared" si="3"/>
        <v>2.1554253946926484E-2</v>
      </c>
      <c r="F46" s="26">
        <f t="shared" si="3"/>
        <v>8.0391667551842891E-2</v>
      </c>
      <c r="G46" s="24">
        <f t="shared" si="3"/>
        <v>9.3954199436145969E-2</v>
      </c>
      <c r="H46" s="26">
        <f t="shared" si="3"/>
        <v>0.25051794995782628</v>
      </c>
      <c r="I46" s="25">
        <f t="shared" si="3"/>
        <v>0.19271022092754272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44:B44"/>
    <mergeCell ref="A45:B45"/>
    <mergeCell ref="A46:B46"/>
    <mergeCell ref="A16:B16"/>
    <mergeCell ref="A43:B43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1:I41"/>
    <mergeCell ref="A39:B39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89</v>
      </c>
      <c r="B5" s="38"/>
      <c r="C5" s="38"/>
      <c r="D5" s="38"/>
      <c r="E5" s="38"/>
      <c r="F5" s="38"/>
      <c r="G5" s="1"/>
      <c r="H5" s="1"/>
      <c r="I5" s="27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89.8001708984375</v>
      </c>
      <c r="D10" s="10">
        <v>8.9195327758789062</v>
      </c>
      <c r="E10" s="10">
        <v>0.84640657901763916</v>
      </c>
      <c r="F10" s="11">
        <v>1.5016770921647549E-3</v>
      </c>
      <c r="G10" s="10">
        <v>0.84790825843811035</v>
      </c>
      <c r="H10" s="10">
        <v>40.27648207530175</v>
      </c>
      <c r="I10" s="10">
        <v>51.712250728943509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89.705513000488281</v>
      </c>
      <c r="D11" s="3">
        <v>9.085270881652832</v>
      </c>
      <c r="E11" s="3">
        <v>0.84284818172454834</v>
      </c>
      <c r="F11" s="5">
        <v>1.5764294657856226E-3</v>
      </c>
      <c r="G11" s="3">
        <v>0.84442460536956787</v>
      </c>
      <c r="H11" s="3">
        <v>40.264655088396708</v>
      </c>
      <c r="I11" s="3">
        <v>51.70770565964699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89.392723083496094</v>
      </c>
      <c r="D12" s="3">
        <v>9.398284912109375</v>
      </c>
      <c r="E12" s="3">
        <v>0.84530490636825562</v>
      </c>
      <c r="F12" s="5">
        <v>1.7728885868564248E-3</v>
      </c>
      <c r="G12" s="3">
        <v>0.84707778692245483</v>
      </c>
      <c r="H12" s="3">
        <v>40.342087668060273</v>
      </c>
      <c r="I12" s="3">
        <v>51.749818895662514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89.643768310546875</v>
      </c>
      <c r="D13" s="3">
        <v>9.1101150512695313</v>
      </c>
      <c r="E13" s="3">
        <v>0.87298351526260376</v>
      </c>
      <c r="F13" s="5">
        <v>1.9421016331762075E-3</v>
      </c>
      <c r="G13" s="3">
        <v>0.87492561340332031</v>
      </c>
      <c r="H13" s="3">
        <v>40.273217218017649</v>
      </c>
      <c r="I13" s="3">
        <v>51.699116651824596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89.613304138183594</v>
      </c>
      <c r="D14" s="3">
        <v>9.0337734222412109</v>
      </c>
      <c r="E14" s="3">
        <v>0.87188732624053955</v>
      </c>
      <c r="F14" s="5">
        <v>1.8390610348433256E-3</v>
      </c>
      <c r="G14" s="3">
        <v>0.87372636795043945</v>
      </c>
      <c r="H14" s="3">
        <v>40.307485308104546</v>
      </c>
      <c r="I14" s="3">
        <v>51.718152771923563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89.632492065429688</v>
      </c>
      <c r="D15" s="3">
        <v>9.1482448577880859</v>
      </c>
      <c r="E15" s="3">
        <v>0.87258148193359375</v>
      </c>
      <c r="F15" s="5">
        <v>1.122445217333734E-3</v>
      </c>
      <c r="G15" s="3">
        <v>0.87370395660400391</v>
      </c>
      <c r="H15" s="3">
        <v>40.261691942925943</v>
      </c>
      <c r="I15" s="3">
        <v>51.693329779380612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89.446723937988281</v>
      </c>
      <c r="D16" s="3">
        <v>9.2366390228271484</v>
      </c>
      <c r="E16" s="3">
        <v>0.84771674871444702</v>
      </c>
      <c r="F16" s="5">
        <v>1.7814381280913949E-3</v>
      </c>
      <c r="G16" s="3">
        <v>0.8494982123374939</v>
      </c>
      <c r="H16" s="3">
        <v>40.367953083664013</v>
      </c>
      <c r="I16" s="3">
        <v>51.762408199900108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89.584457397460938</v>
      </c>
      <c r="D17" s="3">
        <v>9.153874397277832</v>
      </c>
      <c r="E17" s="3">
        <v>0.837959885597229</v>
      </c>
      <c r="F17" s="5">
        <v>4.0172223816625774E-4</v>
      </c>
      <c r="G17" s="3">
        <v>0.83836162090301514</v>
      </c>
      <c r="H17" s="3">
        <v>40.328573746009681</v>
      </c>
      <c r="I17" s="3">
        <v>51.746231789733088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88.746063232421875</v>
      </c>
      <c r="D18" s="3">
        <v>10.025263786315918</v>
      </c>
      <c r="E18" s="3">
        <v>0.83335226774215698</v>
      </c>
      <c r="F18" s="5">
        <v>6.3463570550084114E-3</v>
      </c>
      <c r="G18" s="3">
        <v>0.83969861268997192</v>
      </c>
      <c r="H18" s="3">
        <v>40.544760731379021</v>
      </c>
      <c r="I18" s="3">
        <v>51.864255990168218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89.342330932617188</v>
      </c>
      <c r="D19" s="3">
        <v>9.3208065032958984</v>
      </c>
      <c r="E19" s="3">
        <v>0.87225067615509033</v>
      </c>
      <c r="F19" s="5">
        <v>1.7782484646886587E-3</v>
      </c>
      <c r="G19" s="3">
        <v>0.87402892112731934</v>
      </c>
      <c r="H19" s="3">
        <v>40.38398657425914</v>
      </c>
      <c r="I19" s="3">
        <v>51.760875515246212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89.698295593261719</v>
      </c>
      <c r="D20" s="3">
        <v>9.0461511611938477</v>
      </c>
      <c r="E20" s="3">
        <v>0.85507458448410034</v>
      </c>
      <c r="F20" s="5">
        <v>2.3862306261435151E-4</v>
      </c>
      <c r="G20" s="3">
        <v>0.85531318187713623</v>
      </c>
      <c r="H20" s="3">
        <v>40.268203934973286</v>
      </c>
      <c r="I20" s="3">
        <v>51.705038835560714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89.953666687011719</v>
      </c>
      <c r="D21" s="3">
        <v>8.996556282043457</v>
      </c>
      <c r="E21" s="3">
        <v>0.84516817331314087</v>
      </c>
      <c r="F21" s="5">
        <v>4.5860814861953259E-3</v>
      </c>
      <c r="G21" s="3">
        <v>0.84975427389144897</v>
      </c>
      <c r="H21" s="3">
        <v>40.155958861440936</v>
      </c>
      <c r="I21" s="3">
        <v>51.644961280175714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89.572319030761719</v>
      </c>
      <c r="D22" s="3">
        <v>9.3593082427978516</v>
      </c>
      <c r="E22" s="3">
        <v>0.83471786975860596</v>
      </c>
      <c r="F22" s="5">
        <v>3.3102913293987513E-3</v>
      </c>
      <c r="G22" s="3">
        <v>0.83802813291549683</v>
      </c>
      <c r="H22" s="3">
        <v>40.278171882358656</v>
      </c>
      <c r="I22" s="3">
        <v>51.718168198331888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90.011177062988281</v>
      </c>
      <c r="D23" s="3">
        <v>8.727177619934082</v>
      </c>
      <c r="E23" s="3">
        <v>0.84566128253936768</v>
      </c>
      <c r="F23" s="5">
        <v>0</v>
      </c>
      <c r="G23" s="3">
        <v>0.84566128253936768</v>
      </c>
      <c r="H23" s="3">
        <v>40.190357197991219</v>
      </c>
      <c r="I23" s="3">
        <v>51.666067925698144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90.223258972167969</v>
      </c>
      <c r="D24" s="3">
        <v>8.5998048782348633</v>
      </c>
      <c r="E24" s="3">
        <v>0.8566519021987915</v>
      </c>
      <c r="F24" s="5">
        <v>2.0603681914508343E-3</v>
      </c>
      <c r="G24" s="3">
        <v>0.85871225595474243</v>
      </c>
      <c r="H24" s="3">
        <v>40.092391217712404</v>
      </c>
      <c r="I24" s="3">
        <v>51.605470349782593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90.767807006835938</v>
      </c>
      <c r="D25" s="3">
        <v>7.6992335319519043</v>
      </c>
      <c r="E25" s="3">
        <v>0.71809244155883789</v>
      </c>
      <c r="F25" s="5">
        <v>0.15875707566738129</v>
      </c>
      <c r="G25" s="3">
        <v>0.87684953212738037</v>
      </c>
      <c r="H25" s="3">
        <v>40.032148827311083</v>
      </c>
      <c r="I25" s="3">
        <v>51.525180958224901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90.435050964355469</v>
      </c>
      <c r="D26" s="3">
        <v>8.2823305130004883</v>
      </c>
      <c r="E26" s="3">
        <v>0.84367597103118896</v>
      </c>
      <c r="F26" s="5">
        <v>4.947500565322116E-5</v>
      </c>
      <c r="G26" s="3">
        <v>0.84372544288635254</v>
      </c>
      <c r="H26" s="3">
        <v>40.073603624627225</v>
      </c>
      <c r="I26" s="3">
        <v>51.601858421155413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90.624099731445313</v>
      </c>
      <c r="D27" s="3">
        <v>8.1329879760742187</v>
      </c>
      <c r="E27" s="3">
        <v>0.86024016141891479</v>
      </c>
      <c r="F27" s="5">
        <v>1.761729217832908E-4</v>
      </c>
      <c r="G27" s="3">
        <v>0.86041635274887085</v>
      </c>
      <c r="H27" s="3">
        <v>39.993696533416781</v>
      </c>
      <c r="I27" s="3">
        <v>51.549882908483369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90.389114379882813</v>
      </c>
      <c r="D28" s="3">
        <v>8.4072914123535156</v>
      </c>
      <c r="E28" s="3">
        <v>0.85545814037322998</v>
      </c>
      <c r="F28" s="5">
        <v>0</v>
      </c>
      <c r="G28" s="3">
        <v>0.85545814037322998</v>
      </c>
      <c r="H28" s="3">
        <v>40.055061476118738</v>
      </c>
      <c r="I28" s="3">
        <v>51.586520027648533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90.34051513671875</v>
      </c>
      <c r="D29" s="3">
        <v>8.4839105606079102</v>
      </c>
      <c r="E29" s="3">
        <v>0.84789150953292847</v>
      </c>
      <c r="F29" s="5">
        <v>2.7523122844286263E-4</v>
      </c>
      <c r="G29" s="3">
        <v>0.84816676378250122</v>
      </c>
      <c r="H29" s="3">
        <v>40.07907427408346</v>
      </c>
      <c r="I29" s="3">
        <v>51.603359425596928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90.360397338867188</v>
      </c>
      <c r="D30" s="3">
        <v>8.4122762680053711</v>
      </c>
      <c r="E30" s="3">
        <v>0.85059213638305664</v>
      </c>
      <c r="F30" s="5">
        <v>3.1570831197313964E-5</v>
      </c>
      <c r="G30" s="3">
        <v>0.8506237268447876</v>
      </c>
      <c r="H30" s="3">
        <v>40.085228029413791</v>
      </c>
      <c r="I30" s="3">
        <v>51.605459742355926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90.522415161132813</v>
      </c>
      <c r="D31" s="3">
        <v>8.2674169540405273</v>
      </c>
      <c r="E31" s="3">
        <v>0.85411721467971802</v>
      </c>
      <c r="F31" s="5">
        <v>0</v>
      </c>
      <c r="G31" s="3">
        <v>0.85411721467971802</v>
      </c>
      <c r="H31" s="3">
        <v>40.047515653338444</v>
      </c>
      <c r="I31" s="3">
        <v>51.582789203749847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90.657546997070312</v>
      </c>
      <c r="D32" s="3">
        <v>8.0867280960083008</v>
      </c>
      <c r="E32" s="3">
        <v>0.85032492876052856</v>
      </c>
      <c r="F32" s="5">
        <v>0</v>
      </c>
      <c r="G32" s="3">
        <v>0.85032492876052856</v>
      </c>
      <c r="H32" s="3">
        <v>40.015746612361376</v>
      </c>
      <c r="I32" s="3">
        <v>51.567471938252304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90.564323425292969</v>
      </c>
      <c r="D33" s="3">
        <v>8.1376943588256836</v>
      </c>
      <c r="E33" s="3">
        <v>0.87785005569458008</v>
      </c>
      <c r="F33" s="5">
        <v>0</v>
      </c>
      <c r="G33" s="3">
        <v>0.87785005569458008</v>
      </c>
      <c r="H33" s="3">
        <v>40.015786837082651</v>
      </c>
      <c r="I33" s="3">
        <v>51.554216606107133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90.715690612792969</v>
      </c>
      <c r="D34" s="3">
        <v>8.1804838180541992</v>
      </c>
      <c r="E34" s="3">
        <v>0.8574749231338501</v>
      </c>
      <c r="F34" s="5">
        <v>0</v>
      </c>
      <c r="G34" s="3">
        <v>0.8574749231338501</v>
      </c>
      <c r="H34" s="3">
        <v>39.929120754059433</v>
      </c>
      <c r="I34" s="3">
        <v>51.515726705664484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90.559051513671875</v>
      </c>
      <c r="D35" s="3">
        <v>8.1974020004272461</v>
      </c>
      <c r="E35" s="3">
        <v>0.88165009021759033</v>
      </c>
      <c r="F35" s="5">
        <v>0</v>
      </c>
      <c r="G35" s="3">
        <v>0.88165009021759033</v>
      </c>
      <c r="H35" s="3">
        <v>40.005790737421513</v>
      </c>
      <c r="I35" s="3">
        <v>51.547486338837679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90.255409240722656</v>
      </c>
      <c r="D36" s="3">
        <v>8.409916877746582</v>
      </c>
      <c r="E36" s="3">
        <v>0.87700444459915161</v>
      </c>
      <c r="F36" s="5">
        <v>2.6682455791160464E-4</v>
      </c>
      <c r="G36" s="3">
        <v>0.87727129459381104</v>
      </c>
      <c r="H36" s="3">
        <v>40.110226216543133</v>
      </c>
      <c r="I36" s="3">
        <v>51.606285931149834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90.665336608886719</v>
      </c>
      <c r="D37" s="3">
        <v>7.9974608421325684</v>
      </c>
      <c r="E37" s="3">
        <v>0.86294996738433838</v>
      </c>
      <c r="F37" s="5">
        <v>0</v>
      </c>
      <c r="G37" s="3">
        <v>0.86294996738433838</v>
      </c>
      <c r="H37" s="3">
        <v>40.03336067096086</v>
      </c>
      <c r="I37" s="3">
        <v>51.570796853651231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89.537528991699219</v>
      </c>
      <c r="D38" s="3">
        <v>9.0847845077514648</v>
      </c>
      <c r="E38" s="3">
        <v>0.83717805147171021</v>
      </c>
      <c r="F38" s="5">
        <v>0</v>
      </c>
      <c r="G38" s="3">
        <v>0.83717805147171021</v>
      </c>
      <c r="H38" s="3">
        <v>40.366373595071941</v>
      </c>
      <c r="I38" s="3">
        <v>51.767361689098657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90.026225912159887</v>
      </c>
      <c r="D39" s="6">
        <f t="shared" si="0"/>
        <v>8.7220938452358912</v>
      </c>
      <c r="E39" s="6">
        <f t="shared" si="0"/>
        <v>0.85017466956171495</v>
      </c>
      <c r="F39" s="6">
        <f t="shared" si="0"/>
        <v>6.5453132137290905E-3</v>
      </c>
      <c r="G39" s="6">
        <f t="shared" si="0"/>
        <v>0.856719985090453</v>
      </c>
      <c r="H39" s="6">
        <f t="shared" si="0"/>
        <v>40.178576219738126</v>
      </c>
      <c r="I39" s="6">
        <f t="shared" si="0"/>
        <v>51.653043080067398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90.767807006835938</v>
      </c>
      <c r="D44" s="21">
        <f t="shared" si="1"/>
        <v>10.025263786315918</v>
      </c>
      <c r="E44" s="26">
        <f t="shared" si="1"/>
        <v>0.88165009021759033</v>
      </c>
      <c r="F44" s="26">
        <f t="shared" si="1"/>
        <v>0.15875707566738129</v>
      </c>
      <c r="G44" s="21">
        <f t="shared" si="1"/>
        <v>0.88165009021759033</v>
      </c>
      <c r="H44" s="26">
        <f t="shared" si="1"/>
        <v>40.544760731379021</v>
      </c>
      <c r="I44" s="22">
        <f t="shared" si="1"/>
        <v>51.864255990168218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88.746063232421875</v>
      </c>
      <c r="D45" s="26">
        <f t="shared" si="2"/>
        <v>7.6992335319519043</v>
      </c>
      <c r="E45" s="26">
        <f t="shared" si="2"/>
        <v>0.71809244155883789</v>
      </c>
      <c r="F45" s="23">
        <f t="shared" si="2"/>
        <v>0</v>
      </c>
      <c r="G45" s="26">
        <f t="shared" si="2"/>
        <v>0.83717805147171021</v>
      </c>
      <c r="H45" s="23">
        <f t="shared" si="2"/>
        <v>39.929120754059433</v>
      </c>
      <c r="I45" s="26">
        <f t="shared" si="2"/>
        <v>51.515726705664484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0.52889870820670515</v>
      </c>
      <c r="D46" s="24">
        <f t="shared" si="3"/>
        <v>0.54379179899914065</v>
      </c>
      <c r="E46" s="26">
        <f t="shared" si="3"/>
        <v>2.8884775284367337E-2</v>
      </c>
      <c r="F46" s="26">
        <f t="shared" si="3"/>
        <v>2.9314160711458911E-2</v>
      </c>
      <c r="G46" s="24">
        <f t="shared" si="3"/>
        <v>1.3880218555492979E-2</v>
      </c>
      <c r="H46" s="26">
        <f t="shared" si="3"/>
        <v>0.15361171555180131</v>
      </c>
      <c r="I46" s="25">
        <f t="shared" si="3"/>
        <v>8.9239129424146926E-2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44:B44"/>
    <mergeCell ref="A45:B45"/>
    <mergeCell ref="A46:B46"/>
    <mergeCell ref="A16:B16"/>
    <mergeCell ref="A43:B43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1:I41"/>
    <mergeCell ref="A39:B39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47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89.8001708984375</v>
      </c>
      <c r="D10" s="10">
        <v>8.9195327758789062</v>
      </c>
      <c r="E10" s="10">
        <v>0.84640651941299438</v>
      </c>
      <c r="F10" s="11">
        <v>1.5016770921647549E-3</v>
      </c>
      <c r="G10" s="10">
        <v>0.84790819883346558</v>
      </c>
      <c r="H10" s="10">
        <v>38.293753547198186</v>
      </c>
      <c r="I10" s="10">
        <v>49.166562786758647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89.705513000488281</v>
      </c>
      <c r="D11" s="3">
        <v>9.085270881652832</v>
      </c>
      <c r="E11" s="3">
        <v>0.84284812211990356</v>
      </c>
      <c r="F11" s="5">
        <v>1.5764295822009444E-3</v>
      </c>
      <c r="G11" s="3">
        <v>0.8444245457649231</v>
      </c>
      <c r="H11" s="3">
        <v>38.282503675117084</v>
      </c>
      <c r="I11" s="3">
        <v>49.162234908048475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89.392723083496094</v>
      </c>
      <c r="D12" s="3">
        <v>9.398284912109375</v>
      </c>
      <c r="E12" s="3">
        <v>0.84530484676361084</v>
      </c>
      <c r="F12" s="5">
        <v>1.7728885868564248E-3</v>
      </c>
      <c r="G12" s="3">
        <v>0.84707772731781006</v>
      </c>
      <c r="H12" s="3">
        <v>38.35608143710612</v>
      </c>
      <c r="I12" s="3">
        <v>49.202219881372933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89.643768310546875</v>
      </c>
      <c r="D13" s="3">
        <v>9.1101150512695313</v>
      </c>
      <c r="E13" s="3">
        <v>0.87298351526260376</v>
      </c>
      <c r="F13" s="5">
        <v>1.9421017495915294E-3</v>
      </c>
      <c r="G13" s="3">
        <v>0.87492561340332031</v>
      </c>
      <c r="H13" s="3">
        <v>38.290641250094573</v>
      </c>
      <c r="I13" s="3">
        <v>49.154064795602302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89.613304138183594</v>
      </c>
      <c r="D14" s="3">
        <v>9.0337734222412109</v>
      </c>
      <c r="E14" s="3">
        <v>0.87188732624053955</v>
      </c>
      <c r="F14" s="5">
        <v>1.8390610348433256E-3</v>
      </c>
      <c r="G14" s="3">
        <v>0.87372636795043945</v>
      </c>
      <c r="H14" s="3">
        <v>38.323204720611734</v>
      </c>
      <c r="I14" s="3">
        <v>49.172141137065239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89.632484436035156</v>
      </c>
      <c r="D15" s="3">
        <v>9.1482439041137695</v>
      </c>
      <c r="E15" s="3">
        <v>0.87258148193359375</v>
      </c>
      <c r="F15" s="5">
        <v>1.1223999317735434E-3</v>
      </c>
      <c r="G15" s="3">
        <v>0.87370389699935913</v>
      </c>
      <c r="H15" s="3">
        <v>38.279684854891791</v>
      </c>
      <c r="I15" s="3">
        <v>49.148564741387183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89.446723937988281</v>
      </c>
      <c r="D16" s="3">
        <v>9.2366390228271484</v>
      </c>
      <c r="E16" s="3">
        <v>0.84771674871444702</v>
      </c>
      <c r="F16" s="5">
        <v>1.7814382445067167E-3</v>
      </c>
      <c r="G16" s="3">
        <v>0.8494982123374939</v>
      </c>
      <c r="H16" s="3">
        <v>38.380668401113503</v>
      </c>
      <c r="I16" s="3">
        <v>49.214182860498006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89.584457397460938</v>
      </c>
      <c r="D17" s="3">
        <v>9.153874397277832</v>
      </c>
      <c r="E17" s="3">
        <v>0.837959885597229</v>
      </c>
      <c r="F17" s="5">
        <v>4.0172220906242728E-4</v>
      </c>
      <c r="G17" s="3">
        <v>0.83836162090301514</v>
      </c>
      <c r="H17" s="3">
        <v>38.343250463599027</v>
      </c>
      <c r="I17" s="3">
        <v>49.198832037979138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88.746063232421875</v>
      </c>
      <c r="D18" s="3">
        <v>10.025263786315918</v>
      </c>
      <c r="E18" s="3">
        <v>0.83335226774215698</v>
      </c>
      <c r="F18" s="5">
        <v>6.3463570550084114E-3</v>
      </c>
      <c r="G18" s="3">
        <v>0.83969861268997192</v>
      </c>
      <c r="H18" s="3">
        <v>38.548680522869454</v>
      </c>
      <c r="I18" s="3">
        <v>49.310899821736655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89.342330932617188</v>
      </c>
      <c r="D19" s="3">
        <v>9.3208065032958984</v>
      </c>
      <c r="E19" s="3">
        <v>0.87225067615509033</v>
      </c>
      <c r="F19" s="5">
        <v>1.7782484646886587E-3</v>
      </c>
      <c r="G19" s="3">
        <v>0.87402892112731934</v>
      </c>
      <c r="H19" s="3">
        <v>38.395902831334446</v>
      </c>
      <c r="I19" s="3">
        <v>49.212713140484496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89.698287963867188</v>
      </c>
      <c r="D20" s="3">
        <v>9.0461511611938477</v>
      </c>
      <c r="E20" s="3">
        <v>0.85507446527481079</v>
      </c>
      <c r="F20" s="5">
        <v>2.3859998327679932E-4</v>
      </c>
      <c r="G20" s="3">
        <v>0.85531306266784668</v>
      </c>
      <c r="H20" s="3">
        <v>38.285874516479609</v>
      </c>
      <c r="I20" s="3">
        <v>49.159695126325396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89.953666687011719</v>
      </c>
      <c r="D21" s="3">
        <v>8.996556282043457</v>
      </c>
      <c r="E21" s="3">
        <v>0.84516817331314087</v>
      </c>
      <c r="F21" s="5">
        <v>4.5860814861953259E-3</v>
      </c>
      <c r="G21" s="3">
        <v>0.84975427389144897</v>
      </c>
      <c r="H21" s="3">
        <v>38.179213819490627</v>
      </c>
      <c r="I21" s="3">
        <v>49.10265064815809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89.57232666015625</v>
      </c>
      <c r="D22" s="3">
        <v>9.359309196472168</v>
      </c>
      <c r="E22" s="3">
        <v>0.83471798896789551</v>
      </c>
      <c r="F22" s="5">
        <v>3.3103001769632101E-3</v>
      </c>
      <c r="G22" s="3">
        <v>0.83802831172943115</v>
      </c>
      <c r="H22" s="3">
        <v>38.295351535950005</v>
      </c>
      <c r="I22" s="3">
        <v>49.172177866840421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90.011177062988281</v>
      </c>
      <c r="D23" s="3">
        <v>8.727177619934082</v>
      </c>
      <c r="E23" s="3">
        <v>0.84566128253936768</v>
      </c>
      <c r="F23" s="5">
        <v>0</v>
      </c>
      <c r="G23" s="3">
        <v>0.84566128253936768</v>
      </c>
      <c r="H23" s="3">
        <v>38.134023621782006</v>
      </c>
      <c r="I23" s="3">
        <v>49.022581337536408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90.223258972167969</v>
      </c>
      <c r="D24" s="3">
        <v>8.5998048782348633</v>
      </c>
      <c r="E24" s="3">
        <v>0.8566519021987915</v>
      </c>
      <c r="F24" s="5">
        <v>2.0603681914508343E-3</v>
      </c>
      <c r="G24" s="3">
        <v>0.85871225595474243</v>
      </c>
      <c r="H24" s="3">
        <v>38.118800755350321</v>
      </c>
      <c r="I24" s="3">
        <v>49.065136361346269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90.767807006835938</v>
      </c>
      <c r="D25" s="3">
        <v>7.6992330551147461</v>
      </c>
      <c r="E25" s="3">
        <v>0.71809244155883789</v>
      </c>
      <c r="F25" s="5">
        <v>0.15875707566738129</v>
      </c>
      <c r="G25" s="3">
        <v>0.87684953212738037</v>
      </c>
      <c r="H25" s="3">
        <v>38.061535084402735</v>
      </c>
      <c r="I25" s="3">
        <v>48.988813746459172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90.435050964355469</v>
      </c>
      <c r="D26" s="3">
        <v>8.2823305130004883</v>
      </c>
      <c r="E26" s="3">
        <v>0.84367597103118896</v>
      </c>
      <c r="F26" s="5">
        <v>4.947500565322116E-5</v>
      </c>
      <c r="G26" s="3">
        <v>0.84372544288635254</v>
      </c>
      <c r="H26" s="3">
        <v>38.100950781630758</v>
      </c>
      <c r="I26" s="3">
        <v>49.061718690476532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90.624099731445313</v>
      </c>
      <c r="D27" s="3">
        <v>8.1329879760742187</v>
      </c>
      <c r="E27" s="3">
        <v>0.86024010181427002</v>
      </c>
      <c r="F27" s="5">
        <v>1.761729217832908E-4</v>
      </c>
      <c r="G27" s="3">
        <v>0.86041629314422607</v>
      </c>
      <c r="H27" s="3">
        <v>38.025013210596768</v>
      </c>
      <c r="I27" s="3">
        <v>49.012348157464302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90.389114379882813</v>
      </c>
      <c r="D28" s="3">
        <v>8.4072914123535156</v>
      </c>
      <c r="E28" s="3">
        <v>0.85545814037322998</v>
      </c>
      <c r="F28" s="5">
        <v>0</v>
      </c>
      <c r="G28" s="3">
        <v>0.85545814037322998</v>
      </c>
      <c r="H28" s="3">
        <v>38.083327866208059</v>
      </c>
      <c r="I28" s="3">
        <v>49.047143688968113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90.34051513671875</v>
      </c>
      <c r="D29" s="3">
        <v>8.4839105606079102</v>
      </c>
      <c r="E29" s="3">
        <v>0.84789150953292847</v>
      </c>
      <c r="F29" s="5">
        <v>2.7523122844286263E-4</v>
      </c>
      <c r="G29" s="3">
        <v>0.84816676378250122</v>
      </c>
      <c r="H29" s="3">
        <v>38.106152675823516</v>
      </c>
      <c r="I29" s="3">
        <v>49.063146504078311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90.360397338867188</v>
      </c>
      <c r="D30" s="3">
        <v>8.4122762680053711</v>
      </c>
      <c r="E30" s="3">
        <v>0.85059219598770142</v>
      </c>
      <c r="F30" s="5">
        <v>3.1570831197313964E-5</v>
      </c>
      <c r="G30" s="3">
        <v>0.85062378644943237</v>
      </c>
      <c r="H30" s="3">
        <v>38.112000620211035</v>
      </c>
      <c r="I30" s="3">
        <v>49.065139713406467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90.522415161132813</v>
      </c>
      <c r="D31" s="3">
        <v>8.2674169540405273</v>
      </c>
      <c r="E31" s="3">
        <v>0.85411721467971802</v>
      </c>
      <c r="F31" s="5">
        <v>0</v>
      </c>
      <c r="G31" s="3">
        <v>0.85411721467971802</v>
      </c>
      <c r="H31" s="3">
        <v>38.076169876043053</v>
      </c>
      <c r="I31" s="3">
        <v>49.043617621718063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90.657546997070312</v>
      </c>
      <c r="D32" s="3">
        <v>8.0867280960083008</v>
      </c>
      <c r="E32" s="3">
        <v>0.85032486915588379</v>
      </c>
      <c r="F32" s="5">
        <v>0</v>
      </c>
      <c r="G32" s="3">
        <v>0.85032486915588379</v>
      </c>
      <c r="H32" s="3">
        <v>38.045976581849551</v>
      </c>
      <c r="I32" s="3">
        <v>49.029069699823232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90.564323425292969</v>
      </c>
      <c r="D33" s="3">
        <v>8.1376943588256836</v>
      </c>
      <c r="E33" s="3">
        <v>0.87785005569458008</v>
      </c>
      <c r="F33" s="5">
        <v>0</v>
      </c>
      <c r="G33" s="3">
        <v>0.87785005569458008</v>
      </c>
      <c r="H33" s="3">
        <v>38.045926265541254</v>
      </c>
      <c r="I33" s="3">
        <v>49.016352762456187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90.715690612792969</v>
      </c>
      <c r="D34" s="3">
        <v>8.1804838180541992</v>
      </c>
      <c r="E34" s="3">
        <v>0.8574749231338501</v>
      </c>
      <c r="F34" s="5">
        <v>0</v>
      </c>
      <c r="G34" s="3">
        <v>0.8574749231338501</v>
      </c>
      <c r="H34" s="3">
        <v>37.963645034162191</v>
      </c>
      <c r="I34" s="3">
        <v>48.979910536395309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90.559043884277344</v>
      </c>
      <c r="D35" s="3">
        <v>8.1974010467529297</v>
      </c>
      <c r="E35" s="3">
        <v>0.88165003061294556</v>
      </c>
      <c r="F35" s="5">
        <v>0</v>
      </c>
      <c r="G35" s="3">
        <v>0.88165003061294556</v>
      </c>
      <c r="H35" s="3">
        <v>38.036509498824977</v>
      </c>
      <c r="I35" s="3">
        <v>49.010066233579529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90.255409240722656</v>
      </c>
      <c r="D36" s="3">
        <v>8.409916877746582</v>
      </c>
      <c r="E36" s="3">
        <v>0.87700450420379639</v>
      </c>
      <c r="F36" s="5">
        <v>2.6682455791160464E-4</v>
      </c>
      <c r="G36" s="3">
        <v>0.87727135419845581</v>
      </c>
      <c r="H36" s="3">
        <v>38.135748851568927</v>
      </c>
      <c r="I36" s="3">
        <v>49.065900272107697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90.665336608886719</v>
      </c>
      <c r="D37" s="3">
        <v>7.9974608421325684</v>
      </c>
      <c r="E37" s="3">
        <v>0.86294996738433838</v>
      </c>
      <c r="F37" s="5">
        <v>0</v>
      </c>
      <c r="G37" s="3">
        <v>0.86294996738433838</v>
      </c>
      <c r="H37" s="3">
        <v>38.062719044772599</v>
      </c>
      <c r="I37" s="3">
        <v>49.032225090696016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89.537528991699219</v>
      </c>
      <c r="D38" s="3">
        <v>9.0847845077514648</v>
      </c>
      <c r="E38" s="3">
        <v>0.83717805147171021</v>
      </c>
      <c r="F38" s="5">
        <v>0</v>
      </c>
      <c r="G38" s="3">
        <v>0.83717805147171021</v>
      </c>
      <c r="H38" s="3">
        <v>38.379168794270598</v>
      </c>
      <c r="I38" s="3">
        <v>49.218895217838643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90.026225385994749</v>
      </c>
      <c r="D39" s="6">
        <f t="shared" si="0"/>
        <v>8.7220937959079077</v>
      </c>
      <c r="E39" s="6">
        <f t="shared" si="0"/>
        <v>0.85017466134038466</v>
      </c>
      <c r="F39" s="6">
        <f t="shared" si="0"/>
        <v>6.5453111724466375E-3</v>
      </c>
      <c r="G39" s="6">
        <f t="shared" si="0"/>
        <v>0.85671997686912271</v>
      </c>
      <c r="H39" s="6">
        <f t="shared" si="0"/>
        <v>38.198016556513601</v>
      </c>
      <c r="I39" s="6">
        <f t="shared" si="0"/>
        <v>49.106862254710592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90.767807006835938</v>
      </c>
      <c r="D44" s="21">
        <f t="shared" si="1"/>
        <v>10.025263786315918</v>
      </c>
      <c r="E44" s="26">
        <f t="shared" si="1"/>
        <v>0.88165003061294556</v>
      </c>
      <c r="F44" s="26">
        <f t="shared" si="1"/>
        <v>0.15875707566738129</v>
      </c>
      <c r="G44" s="21">
        <f t="shared" si="1"/>
        <v>0.88165003061294556</v>
      </c>
      <c r="H44" s="26">
        <f t="shared" si="1"/>
        <v>38.548680522869454</v>
      </c>
      <c r="I44" s="22">
        <f t="shared" si="1"/>
        <v>49.310899821736655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88.746063232421875</v>
      </c>
      <c r="D45" s="26">
        <f t="shared" si="2"/>
        <v>7.6992330551147461</v>
      </c>
      <c r="E45" s="26">
        <f t="shared" si="2"/>
        <v>0.71809244155883789</v>
      </c>
      <c r="F45" s="23">
        <f t="shared" si="2"/>
        <v>0</v>
      </c>
      <c r="G45" s="26">
        <f t="shared" si="2"/>
        <v>0.83717805147171021</v>
      </c>
      <c r="H45" s="23">
        <f t="shared" si="2"/>
        <v>37.963645034162191</v>
      </c>
      <c r="I45" s="26">
        <f t="shared" si="2"/>
        <v>48.979910536395309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0.52889857165621157</v>
      </c>
      <c r="D46" s="24">
        <f t="shared" si="3"/>
        <v>0.54379187711530508</v>
      </c>
      <c r="E46" s="26">
        <f t="shared" si="3"/>
        <v>2.888477239597155E-2</v>
      </c>
      <c r="F46" s="26">
        <f t="shared" si="3"/>
        <v>2.9314161151301098E-2</v>
      </c>
      <c r="G46" s="24">
        <f t="shared" si="3"/>
        <v>1.3880211305576384E-2</v>
      </c>
      <c r="H46" s="26">
        <f t="shared" si="3"/>
        <v>0.14648047870589051</v>
      </c>
      <c r="I46" s="25">
        <f t="shared" si="3"/>
        <v>8.6259043660733351E-2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outlinePr summaryBelow="0" summaryRight="0"/>
  </sheetPr>
  <dimension ref="A1:K49"/>
  <sheetViews>
    <sheetView showGridLines="0" topLeftCell="A29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98.699996948242188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38.11182261842297</v>
      </c>
      <c r="I10" s="10">
        <v>50.703214703680317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98.689994812011719</v>
      </c>
      <c r="D11" s="3">
        <v>0.62999993562698364</v>
      </c>
      <c r="E11" s="3">
        <v>0.10999998450279236</v>
      </c>
      <c r="F11" s="5">
        <v>0.14000000059604645</v>
      </c>
      <c r="G11" s="3">
        <v>0.24999998509883881</v>
      </c>
      <c r="H11" s="3">
        <v>38.120822960451413</v>
      </c>
      <c r="I11" s="3">
        <v>50.715188580627725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98.689994812011719</v>
      </c>
      <c r="D12" s="3">
        <v>0.62999993562698364</v>
      </c>
      <c r="E12" s="3">
        <v>0.10999998450279236</v>
      </c>
      <c r="F12" s="5">
        <v>0.14000000059604645</v>
      </c>
      <c r="G12" s="3">
        <v>0.24999998509883881</v>
      </c>
      <c r="H12" s="3">
        <v>38.117296540168574</v>
      </c>
      <c r="I12" s="3">
        <v>50.710497100859719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98.689994812011719</v>
      </c>
      <c r="D13" s="3">
        <v>0.62999993562698364</v>
      </c>
      <c r="E13" s="3">
        <v>0.10999998450279236</v>
      </c>
      <c r="F13" s="5">
        <v>0.14000000059604645</v>
      </c>
      <c r="G13" s="3">
        <v>0.24999998509883881</v>
      </c>
      <c r="H13" s="3">
        <v>38.119255248794524</v>
      </c>
      <c r="I13" s="3">
        <v>50.713102928059264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98.699996948242188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38.113390330387666</v>
      </c>
      <c r="I14" s="3">
        <v>50.705300356658284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98.689994812011719</v>
      </c>
      <c r="D15" s="3">
        <v>0.62999993562698364</v>
      </c>
      <c r="E15" s="3">
        <v>0.10999998450279236</v>
      </c>
      <c r="F15" s="5">
        <v>0.14000000059604645</v>
      </c>
      <c r="G15" s="3">
        <v>0.24999998509883881</v>
      </c>
      <c r="H15" s="3">
        <v>38.118473254856426</v>
      </c>
      <c r="I15" s="3">
        <v>50.712062578797109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98.699996948242188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38.118478118638286</v>
      </c>
      <c r="I16" s="3">
        <v>50.712069049476256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98.699996948242188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38.119260112676159</v>
      </c>
      <c r="I17" s="3">
        <v>50.713109398871154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98.699996948242188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38.11612841274345</v>
      </c>
      <c r="I18" s="3">
        <v>50.708943047246748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98.709869384765625</v>
      </c>
      <c r="D19" s="3">
        <v>0.62006199359893799</v>
      </c>
      <c r="E19" s="3">
        <v>0.11001100391149521</v>
      </c>
      <c r="F19" s="5">
        <v>0.14001399278640747</v>
      </c>
      <c r="G19" s="3">
        <v>0.25002500414848328</v>
      </c>
      <c r="H19" s="3">
        <v>38.122787798479713</v>
      </c>
      <c r="I19" s="3">
        <v>50.717802562262882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98.709999084472656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38.110263490878204</v>
      </c>
      <c r="I20" s="3">
        <v>50.701140471244777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98.709999084472656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38.113786188521367</v>
      </c>
      <c r="I21" s="3">
        <v>50.705826998486607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98.699996948242188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38.120827824533087</v>
      </c>
      <c r="I22" s="3">
        <v>50.715195051705756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98.689994812011719</v>
      </c>
      <c r="D23" s="3">
        <v>0.62999993562698364</v>
      </c>
      <c r="E23" s="3">
        <v>0.10999998450279236</v>
      </c>
      <c r="F23" s="5">
        <v>0.14000000059604645</v>
      </c>
      <c r="G23" s="3">
        <v>0.24999998509883881</v>
      </c>
      <c r="H23" s="3">
        <v>38.123172666046415</v>
      </c>
      <c r="I23" s="3">
        <v>50.718314582458362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98.689994812011719</v>
      </c>
      <c r="D24" s="3">
        <v>0.62999993562698364</v>
      </c>
      <c r="E24" s="3">
        <v>0.10999998450279236</v>
      </c>
      <c r="F24" s="5">
        <v>0.14000000059604645</v>
      </c>
      <c r="G24" s="3">
        <v>0.24999998509883881</v>
      </c>
      <c r="H24" s="3">
        <v>38.129045068143597</v>
      </c>
      <c r="I24" s="3">
        <v>50.681296809509163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98.699996948242188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38.124350521484743</v>
      </c>
      <c r="I25" s="3">
        <v>50.675056797146453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98.699996948242188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38.122000815589914</v>
      </c>
      <c r="I26" s="3">
        <v>50.716755575798118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98.699996948242188</v>
      </c>
      <c r="D27" s="3">
        <v>0.62999999523162842</v>
      </c>
      <c r="E27" s="3">
        <v>0.10999999940395355</v>
      </c>
      <c r="F27" s="5">
        <v>0.14000000059604645</v>
      </c>
      <c r="G27" s="3">
        <v>0.25</v>
      </c>
      <c r="H27" s="3">
        <v>38.123177530427903</v>
      </c>
      <c r="I27" s="3">
        <v>50.718321053935249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98.689994812011719</v>
      </c>
      <c r="D28" s="3">
        <v>0.62999993562698364</v>
      </c>
      <c r="E28" s="3">
        <v>0.10999998450279236</v>
      </c>
      <c r="F28" s="5">
        <v>0.14000000059604645</v>
      </c>
      <c r="G28" s="3">
        <v>0.24999998509883881</v>
      </c>
      <c r="H28" s="3">
        <v>38.121604954389525</v>
      </c>
      <c r="I28" s="3">
        <v>50.716228929889908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98.699996948242188</v>
      </c>
      <c r="D29" s="3">
        <v>0.62999999523162842</v>
      </c>
      <c r="E29" s="3">
        <v>0.10999999940395355</v>
      </c>
      <c r="F29" s="5">
        <v>0.14000000059604645</v>
      </c>
      <c r="G29" s="3">
        <v>0.25</v>
      </c>
      <c r="H29" s="3">
        <v>38.122000815589914</v>
      </c>
      <c r="I29" s="3">
        <v>50.716755575798118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98.699996948242188</v>
      </c>
      <c r="D30" s="3">
        <v>0.62999999523162842</v>
      </c>
      <c r="E30" s="3">
        <v>0.10999999940395355</v>
      </c>
      <c r="F30" s="5">
        <v>0.14000000059604645</v>
      </c>
      <c r="G30" s="3">
        <v>0.25</v>
      </c>
      <c r="H30" s="3">
        <v>38.122000815589914</v>
      </c>
      <c r="I30" s="3">
        <v>50.716755575798118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98.699996948242188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38.122000815589914</v>
      </c>
      <c r="I31" s="3">
        <v>50.716755575798118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98.699996948242188</v>
      </c>
      <c r="D32" s="3">
        <v>0.62999999523162842</v>
      </c>
      <c r="E32" s="3">
        <v>0.10999999940395355</v>
      </c>
      <c r="F32" s="5">
        <v>0.14000000059604645</v>
      </c>
      <c r="G32" s="3">
        <v>0.25</v>
      </c>
      <c r="H32" s="3">
        <v>38.118869115657212</v>
      </c>
      <c r="I32" s="3">
        <v>50.712589224173698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98.760002136230469</v>
      </c>
      <c r="D33" s="3">
        <v>0.61000001430511475</v>
      </c>
      <c r="E33" s="3">
        <v>0.10999999940395355</v>
      </c>
      <c r="F33" s="5">
        <v>0.12999999523162842</v>
      </c>
      <c r="G33" s="3">
        <v>0.23999999463558197</v>
      </c>
      <c r="H33" s="3">
        <v>38.094604167646473</v>
      </c>
      <c r="I33" s="3">
        <v>50.680307617463889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98.80999755859375</v>
      </c>
      <c r="D34" s="3">
        <v>0.5899999737739563</v>
      </c>
      <c r="E34" s="3">
        <v>0.10999999940395355</v>
      </c>
      <c r="F34" s="5">
        <v>0.14000000059604645</v>
      </c>
      <c r="G34" s="3">
        <v>0.25</v>
      </c>
      <c r="H34" s="3">
        <v>38.056247111190281</v>
      </c>
      <c r="I34" s="3">
        <v>50.674141804339619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98.769996643066406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38.0648550810225</v>
      </c>
      <c r="I35" s="3">
        <v>50.685603824823424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98.760002136230469</v>
      </c>
      <c r="D36" s="3">
        <v>0.62999999523162842</v>
      </c>
      <c r="E36" s="3">
        <v>0.10999999940395355</v>
      </c>
      <c r="F36" s="5">
        <v>0.14000000059604645</v>
      </c>
      <c r="G36" s="3">
        <v>0.25</v>
      </c>
      <c r="H36" s="3">
        <v>38.067199942654106</v>
      </c>
      <c r="I36" s="3">
        <v>50.643849578773704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98.760002136230469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38.063677243793101</v>
      </c>
      <c r="I37" s="3">
        <v>50.68403546495307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98.75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38.075418312826081</v>
      </c>
      <c r="I38" s="3">
        <v>50.654783135835942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98.712751454320454</v>
      </c>
      <c r="D39" s="6">
        <f t="shared" si="0"/>
        <v>0.62758832553337363</v>
      </c>
      <c r="E39" s="6">
        <f t="shared" si="0"/>
        <v>0.11000037527289884</v>
      </c>
      <c r="F39" s="6">
        <f t="shared" si="0"/>
        <v>0.13965565531418242</v>
      </c>
      <c r="G39" s="6">
        <f t="shared" si="0"/>
        <v>0.24965603084399782</v>
      </c>
      <c r="H39" s="6">
        <f t="shared" si="0"/>
        <v>38.109407513006673</v>
      </c>
      <c r="I39" s="6">
        <f t="shared" si="0"/>
        <v>50.701551860499009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98.80999755859375</v>
      </c>
      <c r="D44" s="21">
        <f t="shared" si="1"/>
        <v>0.62999999523162842</v>
      </c>
      <c r="E44" s="26">
        <f t="shared" si="1"/>
        <v>0.11001100391149521</v>
      </c>
      <c r="F44" s="26">
        <f t="shared" si="1"/>
        <v>0.14001399278640747</v>
      </c>
      <c r="G44" s="21">
        <f t="shared" si="1"/>
        <v>0.25002500414848328</v>
      </c>
      <c r="H44" s="26">
        <f t="shared" si="1"/>
        <v>38.129045068143597</v>
      </c>
      <c r="I44" s="22">
        <f t="shared" si="1"/>
        <v>50.718321053935249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98.689994812011719</v>
      </c>
      <c r="D45" s="26">
        <f t="shared" si="2"/>
        <v>0.5899999737739563</v>
      </c>
      <c r="E45" s="26">
        <f t="shared" si="2"/>
        <v>0.10999998450279236</v>
      </c>
      <c r="F45" s="23">
        <f t="shared" si="2"/>
        <v>0.12999999523162842</v>
      </c>
      <c r="G45" s="26">
        <f t="shared" si="2"/>
        <v>0.23999999463558197</v>
      </c>
      <c r="H45" s="23">
        <f t="shared" si="2"/>
        <v>38.056247111190281</v>
      </c>
      <c r="I45" s="26">
        <f t="shared" si="2"/>
        <v>50.643849578773704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3.0811911383294546E-2</v>
      </c>
      <c r="D46" s="24">
        <f t="shared" si="3"/>
        <v>8.302530721929725E-3</v>
      </c>
      <c r="E46" s="26">
        <f t="shared" si="3"/>
        <v>2.0441877018383742E-6</v>
      </c>
      <c r="F46" s="26">
        <f t="shared" si="3"/>
        <v>1.8570489891670857E-3</v>
      </c>
      <c r="G46" s="24">
        <f t="shared" si="3"/>
        <v>1.85712531184663E-3</v>
      </c>
      <c r="H46" s="26">
        <f t="shared" si="3"/>
        <v>2.1436005054953404E-2</v>
      </c>
      <c r="I46" s="25">
        <f t="shared" si="3"/>
        <v>2.0275903535595125E-2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49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98.753143310546875</v>
      </c>
      <c r="D10" s="10">
        <v>0.67333102226257324</v>
      </c>
      <c r="E10" s="10">
        <v>0.16021290421485901</v>
      </c>
      <c r="F10" s="11">
        <v>0.11769721657037735</v>
      </c>
      <c r="G10" s="10">
        <v>0.27791011333465576</v>
      </c>
      <c r="H10" s="10">
        <v>38.062545846308929</v>
      </c>
      <c r="I10" s="10">
        <v>50.707491338201905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98.758201599121094</v>
      </c>
      <c r="D11" s="3">
        <v>0.67006582021713257</v>
      </c>
      <c r="E11" s="3">
        <v>0.16119654476642609</v>
      </c>
      <c r="F11" s="5">
        <v>0.11898212134838104</v>
      </c>
      <c r="G11" s="3">
        <v>0.28017866611480713</v>
      </c>
      <c r="H11" s="3">
        <v>38.059017663574679</v>
      </c>
      <c r="I11" s="3">
        <v>50.704150780894885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98.761695861816406</v>
      </c>
      <c r="D12" s="3">
        <v>0.66549837589263916</v>
      </c>
      <c r="E12" s="3">
        <v>0.16068093478679657</v>
      </c>
      <c r="F12" s="5">
        <v>0.11790028214454651</v>
      </c>
      <c r="G12" s="3">
        <v>0.27858120203018188</v>
      </c>
      <c r="H12" s="3">
        <v>38.060220932448495</v>
      </c>
      <c r="I12" s="3">
        <v>50.70582625419263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98.7376708984375</v>
      </c>
      <c r="D13" s="3">
        <v>0.67472344636917114</v>
      </c>
      <c r="E13" s="3">
        <v>0.16231720149517059</v>
      </c>
      <c r="F13" s="5">
        <v>0.11988089233636856</v>
      </c>
      <c r="G13" s="3">
        <v>0.28219810128211975</v>
      </c>
      <c r="H13" s="3">
        <v>38.064885779746568</v>
      </c>
      <c r="I13" s="3">
        <v>50.705966313818138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98.734855651855469</v>
      </c>
      <c r="D14" s="3">
        <v>0.67790812253952026</v>
      </c>
      <c r="E14" s="3">
        <v>0.16173292696475983</v>
      </c>
      <c r="F14" s="5">
        <v>0.12423539161682129</v>
      </c>
      <c r="G14" s="3">
        <v>0.28596830368041992</v>
      </c>
      <c r="H14" s="3">
        <v>38.064798472154635</v>
      </c>
      <c r="I14" s="3">
        <v>50.703195538872926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98.741645812988281</v>
      </c>
      <c r="D15" s="3">
        <v>0.66919732093811035</v>
      </c>
      <c r="E15" s="3">
        <v>0.1624300479888916</v>
      </c>
      <c r="F15" s="5">
        <v>0.12800951302051544</v>
      </c>
      <c r="G15" s="3">
        <v>0.29043954610824585</v>
      </c>
      <c r="H15" s="3">
        <v>38.057780154208835</v>
      </c>
      <c r="I15" s="3">
        <v>50.696171200028786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98.747772216796875</v>
      </c>
      <c r="D16" s="3">
        <v>0.66906088590621948</v>
      </c>
      <c r="E16" s="3">
        <v>0.16069343686103821</v>
      </c>
      <c r="F16" s="5">
        <v>0.12417158484458923</v>
      </c>
      <c r="G16" s="3">
        <v>0.28486502170562744</v>
      </c>
      <c r="H16" s="3">
        <v>38.058535259045769</v>
      </c>
      <c r="I16" s="3">
        <v>50.700174690530325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98.716102600097656</v>
      </c>
      <c r="D17" s="3">
        <v>0.70298385620117188</v>
      </c>
      <c r="E17" s="3">
        <v>0.16191381216049194</v>
      </c>
      <c r="F17" s="5">
        <v>0.12194559723138809</v>
      </c>
      <c r="G17" s="3">
        <v>0.28385940194129944</v>
      </c>
      <c r="H17" s="3">
        <v>38.069495470108187</v>
      </c>
      <c r="I17" s="3">
        <v>50.707529590265295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98.706619262695313</v>
      </c>
      <c r="D18" s="3">
        <v>0.70787441730499268</v>
      </c>
      <c r="E18" s="3">
        <v>0.15544293820858002</v>
      </c>
      <c r="F18" s="5">
        <v>0.12341517210006714</v>
      </c>
      <c r="G18" s="3">
        <v>0.27885812520980835</v>
      </c>
      <c r="H18" s="3">
        <v>38.079403300806085</v>
      </c>
      <c r="I18" s="3">
        <v>50.714457666667293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98.789695739746094</v>
      </c>
      <c r="D19" s="3">
        <v>0.62559092044830322</v>
      </c>
      <c r="E19" s="3">
        <v>0.15472742915153503</v>
      </c>
      <c r="F19" s="5">
        <v>0.13404940068721771</v>
      </c>
      <c r="G19" s="3">
        <v>0.28877681493759155</v>
      </c>
      <c r="H19" s="3">
        <v>38.046249723215418</v>
      </c>
      <c r="I19" s="3">
        <v>50.689036357705078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98.715507507324219</v>
      </c>
      <c r="D20" s="3">
        <v>0.68504655361175537</v>
      </c>
      <c r="E20" s="3">
        <v>0.15974168479442596</v>
      </c>
      <c r="F20" s="5">
        <v>0.14247803390026093</v>
      </c>
      <c r="G20" s="3">
        <v>0.30221971869468689</v>
      </c>
      <c r="H20" s="3">
        <v>38.058458590168883</v>
      </c>
      <c r="I20" s="3">
        <v>50.687418059426967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98.773445129394531</v>
      </c>
      <c r="D21" s="3">
        <v>0.63816261291503906</v>
      </c>
      <c r="E21" s="3">
        <v>0.15760733187198639</v>
      </c>
      <c r="F21" s="5">
        <v>0.13978515565395355</v>
      </c>
      <c r="G21" s="3">
        <v>0.29739248752593994</v>
      </c>
      <c r="H21" s="3">
        <v>38.04262691859811</v>
      </c>
      <c r="I21" s="3">
        <v>50.681531399636185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98.752410888671875</v>
      </c>
      <c r="D22" s="3">
        <v>0.64948064088821411</v>
      </c>
      <c r="E22" s="3">
        <v>0.15844850242137909</v>
      </c>
      <c r="F22" s="5">
        <v>0.14417621493339539</v>
      </c>
      <c r="G22" s="3">
        <v>0.30262470245361328</v>
      </c>
      <c r="H22" s="3">
        <v>38.047487184904647</v>
      </c>
      <c r="I22" s="3">
        <v>50.680613523361984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98.77618408203125</v>
      </c>
      <c r="D23" s="3">
        <v>0.63038420677185059</v>
      </c>
      <c r="E23" s="3">
        <v>0.15507106482982635</v>
      </c>
      <c r="F23" s="5">
        <v>0.14346456527709961</v>
      </c>
      <c r="G23" s="3">
        <v>0.29853564500808716</v>
      </c>
      <c r="H23" s="3">
        <v>38.043448865696561</v>
      </c>
      <c r="I23" s="3">
        <v>50.681326274521226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98.755638122558594</v>
      </c>
      <c r="D24" s="3">
        <v>0.65462988615036011</v>
      </c>
      <c r="E24" s="3">
        <v>0.15500645339488983</v>
      </c>
      <c r="F24" s="5">
        <v>0.14244936406612396</v>
      </c>
      <c r="G24" s="3">
        <v>0.29745581746101379</v>
      </c>
      <c r="H24" s="3">
        <v>38.04947819729508</v>
      </c>
      <c r="I24" s="3">
        <v>50.684640555963789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98.749305725097656</v>
      </c>
      <c r="D25" s="3">
        <v>0.65327960252761841</v>
      </c>
      <c r="E25" s="3">
        <v>0.15918675065040588</v>
      </c>
      <c r="F25" s="5">
        <v>0.14004582166671753</v>
      </c>
      <c r="G25" s="3">
        <v>0.29923257231712341</v>
      </c>
      <c r="H25" s="3">
        <v>38.051999024199723</v>
      </c>
      <c r="I25" s="3">
        <v>50.68577383689113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98.720413208007813</v>
      </c>
      <c r="D26" s="3">
        <v>0.67678731679916382</v>
      </c>
      <c r="E26" s="3">
        <v>0.16068261861801147</v>
      </c>
      <c r="F26" s="5">
        <v>0.1407657265663147</v>
      </c>
      <c r="G26" s="3">
        <v>0.30144834518432617</v>
      </c>
      <c r="H26" s="3">
        <v>38.060338076343051</v>
      </c>
      <c r="I26" s="3">
        <v>50.68921917640526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98.758071899414063</v>
      </c>
      <c r="D27" s="3">
        <v>0.65595710277557373</v>
      </c>
      <c r="E27" s="3">
        <v>0.15654055774211884</v>
      </c>
      <c r="F27" s="5">
        <v>0.13343805074691772</v>
      </c>
      <c r="G27" s="3">
        <v>0.28997862339019775</v>
      </c>
      <c r="H27" s="3">
        <v>38.054934137023409</v>
      </c>
      <c r="I27" s="3">
        <v>50.693506017467278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98.7808837890625</v>
      </c>
      <c r="D28" s="3">
        <v>0.64565569162368774</v>
      </c>
      <c r="E28" s="3">
        <v>0.15911309421062469</v>
      </c>
      <c r="F28" s="5">
        <v>0.13486206531524658</v>
      </c>
      <c r="G28" s="3">
        <v>0.29397517442703247</v>
      </c>
      <c r="H28" s="3">
        <v>38.036289491383009</v>
      </c>
      <c r="I28" s="3">
        <v>50.681077718250435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98.779823303222656</v>
      </c>
      <c r="D29" s="3">
        <v>0.63715320825576782</v>
      </c>
      <c r="E29" s="3">
        <v>0.15663187205791473</v>
      </c>
      <c r="F29" s="5">
        <v>0.13040763139724731</v>
      </c>
      <c r="G29" s="3">
        <v>0.28703951835632324</v>
      </c>
      <c r="H29" s="3">
        <v>38.045350703079109</v>
      </c>
      <c r="I29" s="3">
        <v>50.690075011044421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98.793479919433594</v>
      </c>
      <c r="D30" s="3">
        <v>0.63486027717590332</v>
      </c>
      <c r="E30" s="3">
        <v>0.15534822642803192</v>
      </c>
      <c r="F30" s="5">
        <v>0.13055466115474701</v>
      </c>
      <c r="G30" s="3">
        <v>0.28590288758277893</v>
      </c>
      <c r="H30" s="3">
        <v>38.04220598798846</v>
      </c>
      <c r="I30" s="3">
        <v>50.689172975019552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98.860115051269531</v>
      </c>
      <c r="D31" s="3">
        <v>0.57606089115142822</v>
      </c>
      <c r="E31" s="3">
        <v>0.15027806162834167</v>
      </c>
      <c r="F31" s="5">
        <v>0.12894423305988312</v>
      </c>
      <c r="G31" s="3">
        <v>0.27922230958938599</v>
      </c>
      <c r="H31" s="3">
        <v>38.028128583458695</v>
      </c>
      <c r="I31" s="3">
        <v>50.684762582349045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98.575958251953125</v>
      </c>
      <c r="D32" s="3">
        <v>0.81159049272537231</v>
      </c>
      <c r="E32" s="3">
        <v>0.16091243922710419</v>
      </c>
      <c r="F32" s="5">
        <v>0.1413397490978241</v>
      </c>
      <c r="G32" s="3">
        <v>0.30225217342376709</v>
      </c>
      <c r="H32" s="3">
        <v>38.100756648001656</v>
      </c>
      <c r="I32" s="3">
        <v>50.711579789538952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98.866790771484375</v>
      </c>
      <c r="D33" s="3">
        <v>0.56629157066345215</v>
      </c>
      <c r="E33" s="3">
        <v>0.15160262584686279</v>
      </c>
      <c r="F33" s="5">
        <v>0.12898753583431244</v>
      </c>
      <c r="G33" s="3">
        <v>0.28059017658233643</v>
      </c>
      <c r="H33" s="3">
        <v>38.026883597607146</v>
      </c>
      <c r="I33" s="3">
        <v>50.681667768473233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98.81768798828125</v>
      </c>
      <c r="D34" s="3">
        <v>0.61687862873077393</v>
      </c>
      <c r="E34" s="3">
        <v>0.15133483707904816</v>
      </c>
      <c r="F34" s="5">
        <v>0.12908409535884857</v>
      </c>
      <c r="G34" s="3">
        <v>0.28041893243789673</v>
      </c>
      <c r="H34" s="3">
        <v>38.040795795735718</v>
      </c>
      <c r="I34" s="3">
        <v>50.696659200268336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98.83514404296875</v>
      </c>
      <c r="D35" s="3">
        <v>0.60271596908569336</v>
      </c>
      <c r="E35" s="3">
        <v>0.14983595907688141</v>
      </c>
      <c r="F35" s="5">
        <v>0.12871050834655762</v>
      </c>
      <c r="G35" s="3">
        <v>0.27854645252227783</v>
      </c>
      <c r="H35" s="3">
        <v>38.037057095228093</v>
      </c>
      <c r="I35" s="3">
        <v>50.695428135901757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98.764022827148438</v>
      </c>
      <c r="D36" s="3">
        <v>0.66421663761138916</v>
      </c>
      <c r="E36" s="3">
        <v>0.15216875076293945</v>
      </c>
      <c r="F36" s="5">
        <v>0.13075178861618042</v>
      </c>
      <c r="G36" s="3">
        <v>0.28292053937911987</v>
      </c>
      <c r="H36" s="3">
        <v>38.055818699539913</v>
      </c>
      <c r="I36" s="3">
        <v>50.699797777498873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98.813102722167969</v>
      </c>
      <c r="D37" s="3">
        <v>0.62071770429611206</v>
      </c>
      <c r="E37" s="3">
        <v>0.15087728202342987</v>
      </c>
      <c r="F37" s="5">
        <v>0.12846028804779053</v>
      </c>
      <c r="G37" s="3">
        <v>0.27933758497238159</v>
      </c>
      <c r="H37" s="3">
        <v>38.042886804036577</v>
      </c>
      <c r="I37" s="3">
        <v>50.699445870026317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98.799453735351563</v>
      </c>
      <c r="D38" s="3">
        <v>0.61666202545166016</v>
      </c>
      <c r="E38" s="3">
        <v>0.16419792175292969</v>
      </c>
      <c r="F38" s="5">
        <v>0.13271467387676239</v>
      </c>
      <c r="G38" s="3">
        <v>0.29691261053085327</v>
      </c>
      <c r="H38" s="3">
        <v>38.031678818633779</v>
      </c>
      <c r="I38" s="3">
        <v>50.677878551435612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98.763270410998118</v>
      </c>
      <c r="D39" s="6">
        <f t="shared" si="0"/>
        <v>0.65423328301002237</v>
      </c>
      <c r="E39" s="6">
        <f t="shared" si="0"/>
        <v>0.15744600727640348</v>
      </c>
      <c r="F39" s="6">
        <f t="shared" si="0"/>
        <v>0.13109335637298122</v>
      </c>
      <c r="G39" s="6">
        <f t="shared" si="0"/>
        <v>0.28853936442013445</v>
      </c>
      <c r="H39" s="6">
        <f t="shared" si="0"/>
        <v>38.05239847657031</v>
      </c>
      <c r="I39" s="6">
        <f t="shared" si="0"/>
        <v>50.693985308781301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98.866790771484375</v>
      </c>
      <c r="D44" s="21">
        <f t="shared" si="1"/>
        <v>0.81159049272537231</v>
      </c>
      <c r="E44" s="26">
        <f t="shared" si="1"/>
        <v>0.16419792175292969</v>
      </c>
      <c r="F44" s="26">
        <f t="shared" si="1"/>
        <v>0.14417621493339539</v>
      </c>
      <c r="G44" s="21">
        <f t="shared" si="1"/>
        <v>0.30262470245361328</v>
      </c>
      <c r="H44" s="26">
        <f t="shared" si="1"/>
        <v>38.100756648001656</v>
      </c>
      <c r="I44" s="22">
        <f t="shared" si="1"/>
        <v>50.714457666667293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98.575958251953125</v>
      </c>
      <c r="D45" s="26">
        <f t="shared" si="2"/>
        <v>0.56629157066345215</v>
      </c>
      <c r="E45" s="26">
        <f t="shared" si="2"/>
        <v>0.14983595907688141</v>
      </c>
      <c r="F45" s="23">
        <f t="shared" si="2"/>
        <v>0.11769721657037735</v>
      </c>
      <c r="G45" s="26">
        <f t="shared" si="2"/>
        <v>0.27791011333465576</v>
      </c>
      <c r="H45" s="23">
        <f t="shared" si="2"/>
        <v>38.026883597607146</v>
      </c>
      <c r="I45" s="26">
        <f t="shared" si="2"/>
        <v>50.677878551435612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5.4056340564693724E-2</v>
      </c>
      <c r="D46" s="24">
        <f t="shared" si="3"/>
        <v>4.4953606580552891E-2</v>
      </c>
      <c r="E46" s="26">
        <f t="shared" si="3"/>
        <v>4.1853958595266146E-3</v>
      </c>
      <c r="F46" s="26">
        <f t="shared" si="3"/>
        <v>8.1671489309626151E-3</v>
      </c>
      <c r="G46" s="24">
        <f t="shared" si="3"/>
        <v>8.6952790366969356E-3</v>
      </c>
      <c r="H46" s="26">
        <f t="shared" si="3"/>
        <v>1.5642551608678598E-2</v>
      </c>
      <c r="I46" s="25">
        <f t="shared" si="3"/>
        <v>1.0561249387937677E-2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50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98.452415466308594</v>
      </c>
      <c r="D10" s="10">
        <v>0.54368722438812256</v>
      </c>
      <c r="E10" s="10">
        <v>0.18141186237335205</v>
      </c>
      <c r="F10" s="11">
        <v>0.19982065260410309</v>
      </c>
      <c r="G10" s="10">
        <v>0.38123250007629395</v>
      </c>
      <c r="H10" s="10">
        <v>38.339548951969668</v>
      </c>
      <c r="I10" s="10">
        <v>50.792440540330929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98.449417114257813</v>
      </c>
      <c r="D11" s="3">
        <v>0.54454576969146729</v>
      </c>
      <c r="E11" s="3">
        <v>0.18210107088088989</v>
      </c>
      <c r="F11" s="5">
        <v>0.19998626410961151</v>
      </c>
      <c r="G11" s="3">
        <v>0.3820873498916626</v>
      </c>
      <c r="H11" s="3">
        <v>38.341321678250438</v>
      </c>
      <c r="I11" s="3">
        <v>50.7929744995958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98.43121337890625</v>
      </c>
      <c r="D12" s="3">
        <v>0.54478144645690918</v>
      </c>
      <c r="E12" s="3">
        <v>0.19597345590591431</v>
      </c>
      <c r="F12" s="5">
        <v>0.19990208745002747</v>
      </c>
      <c r="G12" s="3">
        <v>0.39587554335594177</v>
      </c>
      <c r="H12" s="3">
        <v>38.340013345010881</v>
      </c>
      <c r="I12" s="3">
        <v>50.78574052835679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98.448814392089844</v>
      </c>
      <c r="D13" s="3">
        <v>0.54504162073135376</v>
      </c>
      <c r="E13" s="3">
        <v>0.18251089751720428</v>
      </c>
      <c r="F13" s="5">
        <v>0.20008145272731781</v>
      </c>
      <c r="G13" s="3">
        <v>0.38259235024452209</v>
      </c>
      <c r="H13" s="3">
        <v>38.340662585175458</v>
      </c>
      <c r="I13" s="3">
        <v>50.792348422505015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98.448898315429688</v>
      </c>
      <c r="D14" s="3">
        <v>0.54554343223571777</v>
      </c>
      <c r="E14" s="3">
        <v>0.18247509002685547</v>
      </c>
      <c r="F14" s="5">
        <v>0.20014017820358276</v>
      </c>
      <c r="G14" s="3">
        <v>0.38261526823043823</v>
      </c>
      <c r="H14" s="3">
        <v>38.339484543904504</v>
      </c>
      <c r="I14" s="3">
        <v>50.791672438157534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98.450416564941406</v>
      </c>
      <c r="D15" s="3">
        <v>0.54602640867233276</v>
      </c>
      <c r="E15" s="3">
        <v>0.18166571855545044</v>
      </c>
      <c r="F15" s="5">
        <v>0.20027698576450348</v>
      </c>
      <c r="G15" s="3">
        <v>0.38194268941879272</v>
      </c>
      <c r="H15" s="3">
        <v>38.3374299229868</v>
      </c>
      <c r="I15" s="3">
        <v>50.790823446694226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98.449974060058594</v>
      </c>
      <c r="D16" s="3">
        <v>0.54575687646865845</v>
      </c>
      <c r="E16" s="3">
        <v>0.18172745406627655</v>
      </c>
      <c r="F16" s="5">
        <v>0.20018336176872253</v>
      </c>
      <c r="G16" s="3">
        <v>0.38191080093383789</v>
      </c>
      <c r="H16" s="3">
        <v>38.338850024302168</v>
      </c>
      <c r="I16" s="3">
        <v>50.791647433614109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98.45709228515625</v>
      </c>
      <c r="D17" s="3">
        <v>0.54161554574966431</v>
      </c>
      <c r="E17" s="3">
        <v>0.18117673695087433</v>
      </c>
      <c r="F17" s="5">
        <v>0.19924995303153992</v>
      </c>
      <c r="G17" s="3">
        <v>0.38042670488357544</v>
      </c>
      <c r="H17" s="3">
        <v>38.336996040532448</v>
      </c>
      <c r="I17" s="3">
        <v>50.791542522845603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98.457000732421875</v>
      </c>
      <c r="D18" s="3">
        <v>0.54073143005371094</v>
      </c>
      <c r="E18" s="3">
        <v>0.18159481883049011</v>
      </c>
      <c r="F18" s="5">
        <v>0.19900006055831909</v>
      </c>
      <c r="G18" s="3">
        <v>0.3805948793888092</v>
      </c>
      <c r="H18" s="3">
        <v>38.338288322063391</v>
      </c>
      <c r="I18" s="3">
        <v>50.79222105989632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98.461174011230469</v>
      </c>
      <c r="D19" s="3">
        <v>0.53928637504577637</v>
      </c>
      <c r="E19" s="3">
        <v>0.18094564974308014</v>
      </c>
      <c r="F19" s="5">
        <v>0.19868715107440948</v>
      </c>
      <c r="G19" s="3">
        <v>0.37963280081748962</v>
      </c>
      <c r="H19" s="3">
        <v>38.335783578177676</v>
      </c>
      <c r="I19" s="3">
        <v>50.791384237434769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98.463752746582031</v>
      </c>
      <c r="D20" s="3">
        <v>0.53852552175521851</v>
      </c>
      <c r="E20" s="3">
        <v>0.18059094250202179</v>
      </c>
      <c r="F20" s="5">
        <v>0.19868868589401245</v>
      </c>
      <c r="G20" s="3">
        <v>0.37927961349487305</v>
      </c>
      <c r="H20" s="3">
        <v>38.333656237003915</v>
      </c>
      <c r="I20" s="3">
        <v>50.790372545616172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98.462791442871094</v>
      </c>
      <c r="D21" s="3">
        <v>0.5378832221031189</v>
      </c>
      <c r="E21" s="3">
        <v>0.18002612888813019</v>
      </c>
      <c r="F21" s="5">
        <v>0.198842853307724</v>
      </c>
      <c r="G21" s="3">
        <v>0.37886899709701538</v>
      </c>
      <c r="H21" s="3">
        <v>38.336380513182256</v>
      </c>
      <c r="I21" s="3">
        <v>50.792034292268774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98.455230712890625</v>
      </c>
      <c r="D22" s="3">
        <v>0.53717333078384399</v>
      </c>
      <c r="E22" s="3">
        <v>0.18067851662635803</v>
      </c>
      <c r="F22" s="5">
        <v>0.19835689663887024</v>
      </c>
      <c r="G22" s="3">
        <v>0.37903541326522827</v>
      </c>
      <c r="H22" s="3">
        <v>38.348865241811929</v>
      </c>
      <c r="I22" s="3">
        <v>50.798974704986634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98.455978393554688</v>
      </c>
      <c r="D23" s="3">
        <v>0.53759551048278809</v>
      </c>
      <c r="E23" s="3">
        <v>0.181134894490242</v>
      </c>
      <c r="F23" s="5">
        <v>0.19859424233436584</v>
      </c>
      <c r="G23" s="3">
        <v>0.37972915172576904</v>
      </c>
      <c r="H23" s="3">
        <v>38.345460933114431</v>
      </c>
      <c r="I23" s="3">
        <v>50.796287469800703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98.45318603515625</v>
      </c>
      <c r="D24" s="3">
        <v>0.53934866189956665</v>
      </c>
      <c r="E24" s="3">
        <v>0.18186178803443909</v>
      </c>
      <c r="F24" s="5">
        <v>0.1987002044916153</v>
      </c>
      <c r="G24" s="3">
        <v>0.38056200742721558</v>
      </c>
      <c r="H24" s="3">
        <v>38.345638130269109</v>
      </c>
      <c r="I24" s="3">
        <v>50.796386718960328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98.465377807617188</v>
      </c>
      <c r="D25" s="3">
        <v>0.53677952289581299</v>
      </c>
      <c r="E25" s="3">
        <v>0.1807372123003006</v>
      </c>
      <c r="F25" s="5">
        <v>0.19564522802829742</v>
      </c>
      <c r="G25" s="3">
        <v>0.37638244032859802</v>
      </c>
      <c r="H25" s="3">
        <v>38.341716175739776</v>
      </c>
      <c r="I25" s="3">
        <v>50.796948429683127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98.491607666015625</v>
      </c>
      <c r="D26" s="3">
        <v>0.52909952402114868</v>
      </c>
      <c r="E26" s="3">
        <v>0.17566454410552979</v>
      </c>
      <c r="F26" s="5">
        <v>0.19237639009952545</v>
      </c>
      <c r="G26" s="3">
        <v>0.36804091930389404</v>
      </c>
      <c r="H26" s="3">
        <v>38.332600942264826</v>
      </c>
      <c r="I26" s="3">
        <v>50.79665799381781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98.506324768066406</v>
      </c>
      <c r="D27" s="3">
        <v>0.52531707286834717</v>
      </c>
      <c r="E27" s="3">
        <v>0.17308971285820007</v>
      </c>
      <c r="F27" s="5">
        <v>0.19087234139442444</v>
      </c>
      <c r="G27" s="3">
        <v>0.36396205425262451</v>
      </c>
      <c r="H27" s="3">
        <v>38.326921089294103</v>
      </c>
      <c r="I27" s="3">
        <v>50.795817489509709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98.514564514160156</v>
      </c>
      <c r="D28" s="3">
        <v>0.52248853445053101</v>
      </c>
      <c r="E28" s="3">
        <v>0.17227023839950562</v>
      </c>
      <c r="F28" s="5">
        <v>0.19042323529720306</v>
      </c>
      <c r="G28" s="3">
        <v>0.36269348859786987</v>
      </c>
      <c r="H28" s="3">
        <v>38.321180657150784</v>
      </c>
      <c r="I28" s="3">
        <v>50.793349471970451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98.514892578125</v>
      </c>
      <c r="D29" s="3">
        <v>0.52115505933761597</v>
      </c>
      <c r="E29" s="3">
        <v>0.17207968235015869</v>
      </c>
      <c r="F29" s="5">
        <v>0.19032970070838928</v>
      </c>
      <c r="G29" s="3">
        <v>0.36240938305854797</v>
      </c>
      <c r="H29" s="3">
        <v>38.323154339211243</v>
      </c>
      <c r="I29" s="3">
        <v>50.794595881417628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98.515365600585938</v>
      </c>
      <c r="D30" s="3">
        <v>0.52045923471450806</v>
      </c>
      <c r="E30" s="3">
        <v>0.17191490530967712</v>
      </c>
      <c r="F30" s="5">
        <v>0.19027169048786163</v>
      </c>
      <c r="G30" s="3">
        <v>0.36218661069869995</v>
      </c>
      <c r="H30" s="3">
        <v>38.323770130201964</v>
      </c>
      <c r="I30" s="3">
        <v>50.795058368946073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98.520545959472656</v>
      </c>
      <c r="D31" s="3">
        <v>0.5173308253288269</v>
      </c>
      <c r="E31" s="3">
        <v>0.17195652425289154</v>
      </c>
      <c r="F31" s="5">
        <v>0.19020216166973114</v>
      </c>
      <c r="G31" s="3">
        <v>0.36215868592262268</v>
      </c>
      <c r="H31" s="3">
        <v>38.321510629848888</v>
      </c>
      <c r="I31" s="3">
        <v>50.793821412206356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98.550979614257813</v>
      </c>
      <c r="D32" s="3">
        <v>0.50811213254928589</v>
      </c>
      <c r="E32" s="3">
        <v>0.17028650641441345</v>
      </c>
      <c r="F32" s="5">
        <v>0.18467998504638672</v>
      </c>
      <c r="G32" s="3">
        <v>0.35496649146080017</v>
      </c>
      <c r="H32" s="3">
        <v>38.304658999026081</v>
      </c>
      <c r="I32" s="3">
        <v>50.789281306012917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98.54888916015625</v>
      </c>
      <c r="D33" s="3">
        <v>0.50515943765640259</v>
      </c>
      <c r="E33" s="3">
        <v>0.17284762859344482</v>
      </c>
      <c r="F33" s="5">
        <v>0.18802212178707123</v>
      </c>
      <c r="G33" s="3">
        <v>0.36086976528167725</v>
      </c>
      <c r="H33" s="3">
        <v>38.302875220525067</v>
      </c>
      <c r="I33" s="3">
        <v>50.780001646317444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98.542434692382813</v>
      </c>
      <c r="D34" s="3">
        <v>0.50924807786941528</v>
      </c>
      <c r="E34" s="3">
        <v>0.17498824000358582</v>
      </c>
      <c r="F34" s="5">
        <v>0.18912969529628754</v>
      </c>
      <c r="G34" s="3">
        <v>0.36411792039871216</v>
      </c>
      <c r="H34" s="3">
        <v>38.299238645551455</v>
      </c>
      <c r="I34" s="3">
        <v>50.77952156349815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98.541084289550781</v>
      </c>
      <c r="D35" s="3">
        <v>0.50873982906341553</v>
      </c>
      <c r="E35" s="3">
        <v>0.17507809400558472</v>
      </c>
      <c r="F35" s="5">
        <v>0.18920557200908661</v>
      </c>
      <c r="G35" s="3">
        <v>0.36428368091583252</v>
      </c>
      <c r="H35" s="3">
        <v>38.301577143668545</v>
      </c>
      <c r="I35" s="3">
        <v>50.782004867115042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98.547920227050781</v>
      </c>
      <c r="D36" s="3">
        <v>0.50619703531265259</v>
      </c>
      <c r="E36" s="3">
        <v>0.17454682290554047</v>
      </c>
      <c r="F36" s="5">
        <v>0.18809850513935089</v>
      </c>
      <c r="G36" s="3">
        <v>0.36264532804489136</v>
      </c>
      <c r="H36" s="3">
        <v>38.299458526524063</v>
      </c>
      <c r="I36" s="3">
        <v>50.781882971207935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98.55682373046875</v>
      </c>
      <c r="D37" s="3">
        <v>0.50343239307403564</v>
      </c>
      <c r="E37" s="3">
        <v>0.1737867146730423</v>
      </c>
      <c r="F37" s="5">
        <v>0.18706677854061127</v>
      </c>
      <c r="G37" s="3">
        <v>0.36085349321365356</v>
      </c>
      <c r="H37" s="3">
        <v>38.295252470420962</v>
      </c>
      <c r="I37" s="3">
        <v>50.780659032199686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98.556251525878906</v>
      </c>
      <c r="D38" s="3">
        <v>0.50198489427566528</v>
      </c>
      <c r="E38" s="3">
        <v>0.17598183453083038</v>
      </c>
      <c r="F38" s="5">
        <v>0.18716911971569061</v>
      </c>
      <c r="G38" s="3">
        <v>0.363150954246521</v>
      </c>
      <c r="H38" s="3">
        <v>38.293815539148049</v>
      </c>
      <c r="I38" s="3">
        <v>50.778737652247116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98.488635096056711</v>
      </c>
      <c r="D39" s="6">
        <f t="shared" si="0"/>
        <v>0.52907054999779013</v>
      </c>
      <c r="E39" s="6">
        <f t="shared" si="0"/>
        <v>0.17831392021014772</v>
      </c>
      <c r="F39" s="6">
        <f t="shared" si="0"/>
        <v>0.19462081224753938</v>
      </c>
      <c r="G39" s="6">
        <f t="shared" si="0"/>
        <v>0.37293473399918653</v>
      </c>
      <c r="H39" s="6">
        <f t="shared" si="0"/>
        <v>38.327107260563118</v>
      </c>
      <c r="I39" s="6">
        <f t="shared" si="0"/>
        <v>50.790523756800468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98.55682373046875</v>
      </c>
      <c r="D44" s="21">
        <f t="shared" si="1"/>
        <v>0.54602640867233276</v>
      </c>
      <c r="E44" s="26">
        <f t="shared" si="1"/>
        <v>0.19597345590591431</v>
      </c>
      <c r="F44" s="26">
        <f t="shared" si="1"/>
        <v>0.20027698576450348</v>
      </c>
      <c r="G44" s="21">
        <f t="shared" si="1"/>
        <v>0.39587554335594177</v>
      </c>
      <c r="H44" s="26">
        <f t="shared" si="1"/>
        <v>38.348865241811929</v>
      </c>
      <c r="I44" s="22">
        <f t="shared" si="1"/>
        <v>50.798974704986634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98.43121337890625</v>
      </c>
      <c r="D45" s="26">
        <f t="shared" si="2"/>
        <v>0.50198489427566528</v>
      </c>
      <c r="E45" s="26">
        <f t="shared" si="2"/>
        <v>0.17028650641441345</v>
      </c>
      <c r="F45" s="23">
        <f t="shared" si="2"/>
        <v>0.18467998504638672</v>
      </c>
      <c r="G45" s="26">
        <f t="shared" si="2"/>
        <v>0.35496649146080017</v>
      </c>
      <c r="H45" s="23">
        <f t="shared" si="2"/>
        <v>38.293815539148049</v>
      </c>
      <c r="I45" s="26">
        <f t="shared" si="2"/>
        <v>50.778737652247116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4.2088064219059876E-2</v>
      </c>
      <c r="D46" s="24">
        <f t="shared" si="3"/>
        <v>1.5496491565733156E-2</v>
      </c>
      <c r="E46" s="26">
        <f t="shared" si="3"/>
        <v>5.3674614828721594E-3</v>
      </c>
      <c r="F46" s="26">
        <f t="shared" si="3"/>
        <v>5.3332503185199373E-3</v>
      </c>
      <c r="G46" s="24">
        <f t="shared" si="3"/>
        <v>1.0240861598541444E-2</v>
      </c>
      <c r="H46" s="26">
        <f t="shared" si="3"/>
        <v>1.7350748698164057E-2</v>
      </c>
      <c r="I46" s="25">
        <f t="shared" si="3"/>
        <v>5.8683084535882087E-3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51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99.54144287109375</v>
      </c>
      <c r="D10" s="10">
        <v>0.10775863379240036</v>
      </c>
      <c r="E10" s="10">
        <v>0</v>
      </c>
      <c r="F10" s="11">
        <v>8.2669474184513092E-2</v>
      </c>
      <c r="G10" s="10">
        <v>0.12265326082706451</v>
      </c>
      <c r="H10" s="10">
        <v>37.866367426093618</v>
      </c>
      <c r="I10" s="10">
        <v>50.632576729012811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99.544013977050781</v>
      </c>
      <c r="D11" s="3">
        <v>0.10625961422920227</v>
      </c>
      <c r="E11" s="3">
        <v>0</v>
      </c>
      <c r="F11" s="5">
        <v>8.2737468183040619E-2</v>
      </c>
      <c r="G11" s="3">
        <v>0.12222372740507126</v>
      </c>
      <c r="H11" s="3">
        <v>37.866022921706474</v>
      </c>
      <c r="I11" s="3">
        <v>50.632663765448747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99.547752380371094</v>
      </c>
      <c r="D12" s="3">
        <v>0.10456117242574692</v>
      </c>
      <c r="E12" s="3">
        <v>0</v>
      </c>
      <c r="F12" s="5">
        <v>8.2604393362998962E-2</v>
      </c>
      <c r="G12" s="3">
        <v>0.12183187901973724</v>
      </c>
      <c r="H12" s="3">
        <v>37.864317883961156</v>
      </c>
      <c r="I12" s="3">
        <v>50.632064735508195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99.534416198730469</v>
      </c>
      <c r="D13" s="3">
        <v>0.11077693849802017</v>
      </c>
      <c r="E13" s="3">
        <v>0</v>
      </c>
      <c r="F13" s="5">
        <v>8.3236083388328552E-2</v>
      </c>
      <c r="G13" s="3">
        <v>0.12352995574474335</v>
      </c>
      <c r="H13" s="3">
        <v>37.869964122821465</v>
      </c>
      <c r="I13" s="3">
        <v>50.633662905074893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99.532150268554688</v>
      </c>
      <c r="D14" s="3">
        <v>0.11185033619403839</v>
      </c>
      <c r="E14" s="3">
        <v>0</v>
      </c>
      <c r="F14" s="5">
        <v>8.3292208611965179E-2</v>
      </c>
      <c r="G14" s="3">
        <v>0.12389677762985229</v>
      </c>
      <c r="H14" s="3">
        <v>37.870780273423513</v>
      </c>
      <c r="I14" s="3">
        <v>50.633823463081512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99.538856506347656</v>
      </c>
      <c r="D15" s="3">
        <v>0.10877801477909088</v>
      </c>
      <c r="E15" s="3">
        <v>0</v>
      </c>
      <c r="F15" s="5">
        <v>8.2508772611618042E-2</v>
      </c>
      <c r="G15" s="3">
        <v>0.12295171618461609</v>
      </c>
      <c r="H15" s="3">
        <v>37.868452339038541</v>
      </c>
      <c r="I15" s="3">
        <v>50.633594690505205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99.5450439453125</v>
      </c>
      <c r="D16" s="3">
        <v>0.10649587213993073</v>
      </c>
      <c r="E16" s="3">
        <v>0</v>
      </c>
      <c r="F16" s="5">
        <v>8.0492377281188965E-2</v>
      </c>
      <c r="G16" s="3">
        <v>0.12277022004127502</v>
      </c>
      <c r="H16" s="3">
        <v>37.867223629667848</v>
      </c>
      <c r="I16" s="3">
        <v>50.634012978792931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99.545608520507813</v>
      </c>
      <c r="D17" s="3">
        <v>0.1067940890789032</v>
      </c>
      <c r="E17" s="3">
        <v>0</v>
      </c>
      <c r="F17" s="5">
        <v>7.9323485493659973E-2</v>
      </c>
      <c r="G17" s="3">
        <v>0.12267164140939713</v>
      </c>
      <c r="H17" s="3">
        <v>37.868340087337828</v>
      </c>
      <c r="I17" s="3">
        <v>50.635268412031564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99.539573669433594</v>
      </c>
      <c r="D18" s="3">
        <v>0.10960377752780914</v>
      </c>
      <c r="E18" s="3">
        <v>0</v>
      </c>
      <c r="F18" s="5">
        <v>7.9631820321083069E-2</v>
      </c>
      <c r="G18" s="3">
        <v>0.12358134984970093</v>
      </c>
      <c r="H18" s="3">
        <v>37.870829334025558</v>
      </c>
      <c r="I18" s="3">
        <v>50.636481571660518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99.523628234863281</v>
      </c>
      <c r="D19" s="3">
        <v>0.11691099405288696</v>
      </c>
      <c r="E19" s="3">
        <v>0</v>
      </c>
      <c r="F19" s="5">
        <v>8.0218367278575897E-2</v>
      </c>
      <c r="G19" s="3">
        <v>0.12550449371337891</v>
      </c>
      <c r="H19" s="3">
        <v>37.87767394725315</v>
      </c>
      <c r="I19" s="3">
        <v>50.637966226936108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99.522422790527344</v>
      </c>
      <c r="D20" s="3">
        <v>0.11734574288129807</v>
      </c>
      <c r="E20" s="3">
        <v>0</v>
      </c>
      <c r="F20" s="5">
        <v>8.0008417367935181E-2</v>
      </c>
      <c r="G20" s="3">
        <v>0.12565931677818298</v>
      </c>
      <c r="H20" s="3">
        <v>37.878560426281005</v>
      </c>
      <c r="I20" s="3">
        <v>50.638447374889871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99.529861450195313</v>
      </c>
      <c r="D21" s="3">
        <v>0.1138174757361412</v>
      </c>
      <c r="E21" s="3">
        <v>0</v>
      </c>
      <c r="F21" s="5">
        <v>7.9037919640541077E-2</v>
      </c>
      <c r="G21" s="3">
        <v>0.12494650483131409</v>
      </c>
      <c r="H21" s="3">
        <v>37.875696771943396</v>
      </c>
      <c r="I21" s="3">
        <v>50.637839516329805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99.536674499511719</v>
      </c>
      <c r="D22" s="3">
        <v>0.11038880050182343</v>
      </c>
      <c r="E22" s="3">
        <v>0</v>
      </c>
      <c r="F22" s="5">
        <v>7.9573243856430054E-2</v>
      </c>
      <c r="G22" s="3">
        <v>0.1240491047501564</v>
      </c>
      <c r="H22" s="3">
        <v>37.872610210978209</v>
      </c>
      <c r="I22" s="3">
        <v>50.636518303253652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99.533226013183594</v>
      </c>
      <c r="D23" s="3">
        <v>0.11194540560245514</v>
      </c>
      <c r="E23" s="3">
        <v>0</v>
      </c>
      <c r="F23" s="5">
        <v>7.991260290145874E-2</v>
      </c>
      <c r="G23" s="3">
        <v>0.12435021251440048</v>
      </c>
      <c r="H23" s="3">
        <v>37.87428833626776</v>
      </c>
      <c r="I23" s="3">
        <v>50.637931090754364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99.523323059082031</v>
      </c>
      <c r="D24" s="3">
        <v>0.11632536351680756</v>
      </c>
      <c r="E24" s="3">
        <v>0</v>
      </c>
      <c r="F24" s="5">
        <v>8.057115226984024E-2</v>
      </c>
      <c r="G24" s="3">
        <v>0.12580539286136627</v>
      </c>
      <c r="H24" s="3">
        <v>37.878380206457493</v>
      </c>
      <c r="I24" s="3">
        <v>50.637966402598231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99.511039733886719</v>
      </c>
      <c r="D25" s="3">
        <v>0.12225950509309769</v>
      </c>
      <c r="E25" s="3">
        <v>0</v>
      </c>
      <c r="F25" s="5">
        <v>8.0993257462978363E-2</v>
      </c>
      <c r="G25" s="3">
        <v>0.12710019946098328</v>
      </c>
      <c r="H25" s="3">
        <v>37.883877814668899</v>
      </c>
      <c r="I25" s="3">
        <v>50.639878662085621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99.503890991210938</v>
      </c>
      <c r="D26" s="3">
        <v>0.1258237361907959</v>
      </c>
      <c r="E26" s="3">
        <v>0</v>
      </c>
      <c r="F26" s="5">
        <v>8.1310763955116272E-2</v>
      </c>
      <c r="G26" s="3">
        <v>0.12809142470359802</v>
      </c>
      <c r="H26" s="3">
        <v>37.886633468194177</v>
      </c>
      <c r="I26" s="3">
        <v>50.64053932390236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99.522735595703125</v>
      </c>
      <c r="D27" s="3">
        <v>0.11685273796319962</v>
      </c>
      <c r="E27" s="3">
        <v>0</v>
      </c>
      <c r="F27" s="5">
        <v>8.0657675862312317E-2</v>
      </c>
      <c r="G27" s="3">
        <v>0.12593497335910797</v>
      </c>
      <c r="H27" s="3">
        <v>37.878074274941753</v>
      </c>
      <c r="I27" s="3">
        <v>50.637659905055877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99.535057067871094</v>
      </c>
      <c r="D28" s="3">
        <v>0.11126968264579773</v>
      </c>
      <c r="E28" s="3">
        <v>0</v>
      </c>
      <c r="F28" s="5">
        <v>7.986227422952652E-2</v>
      </c>
      <c r="G28" s="3">
        <v>0.12465684115886688</v>
      </c>
      <c r="H28" s="3">
        <v>37.872322504424496</v>
      </c>
      <c r="I28" s="3">
        <v>50.635774847734545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99.530311584472656</v>
      </c>
      <c r="D29" s="3">
        <v>0.11323383450508118</v>
      </c>
      <c r="E29" s="3">
        <v>0</v>
      </c>
      <c r="F29" s="5">
        <v>8.0263726413249969E-2</v>
      </c>
      <c r="G29" s="3">
        <v>0.12502565979957581</v>
      </c>
      <c r="H29" s="3">
        <v>37.8750803218892</v>
      </c>
      <c r="I29" s="3">
        <v>50.636842721138635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99.531402587890625</v>
      </c>
      <c r="D30" s="3">
        <v>0.11273447424173355</v>
      </c>
      <c r="E30" s="3">
        <v>0</v>
      </c>
      <c r="F30" s="5">
        <v>8.0315671861171722E-2</v>
      </c>
      <c r="G30" s="3">
        <v>0.12467502057552338</v>
      </c>
      <c r="H30" s="3">
        <v>37.874580782840226</v>
      </c>
      <c r="I30" s="3">
        <v>50.636797964728167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99.539131164550781</v>
      </c>
      <c r="D31" s="3">
        <v>0.10888845473527908</v>
      </c>
      <c r="E31" s="3">
        <v>0</v>
      </c>
      <c r="F31" s="5">
        <v>8.0180719494819641E-2</v>
      </c>
      <c r="G31" s="3">
        <v>0.12400931119918823</v>
      </c>
      <c r="H31" s="3">
        <v>37.870240402876227</v>
      </c>
      <c r="I31" s="3">
        <v>50.634927937762512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99.539199829101563</v>
      </c>
      <c r="D32" s="3">
        <v>0.1086912602186203</v>
      </c>
      <c r="E32" s="3">
        <v>0</v>
      </c>
      <c r="F32" s="5">
        <v>8.0225422978401184E-2</v>
      </c>
      <c r="G32" s="3">
        <v>0.12390755116939545</v>
      </c>
      <c r="H32" s="3">
        <v>37.870956883766794</v>
      </c>
      <c r="I32" s="3">
        <v>50.635381433841168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99.520759582519531</v>
      </c>
      <c r="D33" s="3">
        <v>0.11138010025024414</v>
      </c>
      <c r="E33" s="3">
        <v>0</v>
      </c>
      <c r="F33" s="5">
        <v>8.0389156937599182E-2</v>
      </c>
      <c r="G33" s="3">
        <v>0.12471397966146469</v>
      </c>
      <c r="H33" s="3">
        <v>37.872725996771237</v>
      </c>
      <c r="I33" s="3">
        <v>50.644325502128936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99.529716491699219</v>
      </c>
      <c r="D34" s="3">
        <v>0.1120651587843895</v>
      </c>
      <c r="E34" s="3">
        <v>0</v>
      </c>
      <c r="F34" s="5">
        <v>7.981746643781662E-2</v>
      </c>
      <c r="G34" s="3">
        <v>0.12494636327028275</v>
      </c>
      <c r="H34" s="3">
        <v>37.872621233063413</v>
      </c>
      <c r="I34" s="3">
        <v>50.638105863770711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99.536979675292969</v>
      </c>
      <c r="D35" s="3">
        <v>0.10996668785810471</v>
      </c>
      <c r="E35" s="3">
        <v>0</v>
      </c>
      <c r="F35" s="5">
        <v>7.9702988266944885E-2</v>
      </c>
      <c r="G35" s="3">
        <v>0.12461797893047333</v>
      </c>
      <c r="H35" s="3">
        <v>37.871701931098784</v>
      </c>
      <c r="I35" s="3">
        <v>50.635530514523573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99.546562194824219</v>
      </c>
      <c r="D36" s="3">
        <v>0.10524112731218338</v>
      </c>
      <c r="E36" s="3">
        <v>0</v>
      </c>
      <c r="F36" s="5">
        <v>7.9562261700630188E-2</v>
      </c>
      <c r="G36" s="3">
        <v>0.12364041060209274</v>
      </c>
      <c r="H36" s="3">
        <v>37.867317515863327</v>
      </c>
      <c r="I36" s="3">
        <v>50.633871412718378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99.548103332519531</v>
      </c>
      <c r="D37" s="3">
        <v>0.10443373024463654</v>
      </c>
      <c r="E37" s="3">
        <v>0</v>
      </c>
      <c r="F37" s="5">
        <v>7.9746797680854797E-2</v>
      </c>
      <c r="G37" s="3">
        <v>0.123268723487854</v>
      </c>
      <c r="H37" s="3">
        <v>37.866574206194187</v>
      </c>
      <c r="I37" s="3">
        <v>50.633641044935331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99.54791259765625</v>
      </c>
      <c r="D38" s="3">
        <v>0.10457973927259445</v>
      </c>
      <c r="E38" s="3">
        <v>0</v>
      </c>
      <c r="F38" s="5">
        <v>7.979593425989151E-2</v>
      </c>
      <c r="G38" s="3">
        <v>0.12332311272621155</v>
      </c>
      <c r="H38" s="3">
        <v>37.866825054648743</v>
      </c>
      <c r="I38" s="3">
        <v>50.633714755370114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99.533820579791893</v>
      </c>
      <c r="D39" s="6">
        <f t="shared" si="0"/>
        <v>0.11127698138870042</v>
      </c>
      <c r="E39" s="6">
        <f t="shared" si="0"/>
        <v>0</v>
      </c>
      <c r="F39" s="6">
        <f t="shared" si="0"/>
        <v>8.064282428601692E-2</v>
      </c>
      <c r="G39" s="6">
        <f t="shared" si="0"/>
        <v>0.12428748633327155</v>
      </c>
      <c r="H39" s="6">
        <f t="shared" si="0"/>
        <v>37.87238070029305</v>
      </c>
      <c r="I39" s="6">
        <f t="shared" si="0"/>
        <v>50.636131381226711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99.548103332519531</v>
      </c>
      <c r="D44" s="21">
        <f t="shared" si="1"/>
        <v>0.1258237361907959</v>
      </c>
      <c r="E44" s="26">
        <f t="shared" si="1"/>
        <v>0</v>
      </c>
      <c r="F44" s="26">
        <f t="shared" si="1"/>
        <v>8.3292208611965179E-2</v>
      </c>
      <c r="G44" s="21">
        <f t="shared" si="1"/>
        <v>0.12809142470359802</v>
      </c>
      <c r="H44" s="26">
        <f t="shared" si="1"/>
        <v>37.886633468194177</v>
      </c>
      <c r="I44" s="22">
        <f t="shared" si="1"/>
        <v>50.644325502128936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99.503890991210938</v>
      </c>
      <c r="D45" s="26">
        <f t="shared" si="2"/>
        <v>0.10443373024463654</v>
      </c>
      <c r="E45" s="26">
        <f t="shared" si="2"/>
        <v>0</v>
      </c>
      <c r="F45" s="23">
        <f t="shared" si="2"/>
        <v>7.9037919640541077E-2</v>
      </c>
      <c r="G45" s="26">
        <f t="shared" si="2"/>
        <v>0.12183187901973724</v>
      </c>
      <c r="H45" s="23">
        <f t="shared" si="2"/>
        <v>37.864317883961156</v>
      </c>
      <c r="I45" s="26">
        <f t="shared" si="2"/>
        <v>50.632064735508195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1.1064070232114438E-2</v>
      </c>
      <c r="D46" s="24">
        <f t="shared" si="3"/>
        <v>5.1723933029439719E-3</v>
      </c>
      <c r="E46" s="26">
        <f t="shared" si="3"/>
        <v>0</v>
      </c>
      <c r="F46" s="26">
        <f t="shared" si="3"/>
        <v>1.2439599136676476E-3</v>
      </c>
      <c r="G46" s="24">
        <f t="shared" si="3"/>
        <v>1.4180595001029603E-3</v>
      </c>
      <c r="H46" s="26">
        <f t="shared" si="3"/>
        <v>5.3618268369866641E-3</v>
      </c>
      <c r="I46" s="25">
        <f t="shared" si="3"/>
        <v>2.7403108295916655E-3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outlinePr summaryBelow="0" summaryRight="0"/>
  </sheetPr>
  <dimension ref="A1:K49"/>
  <sheetViews>
    <sheetView showGridLines="0" topLeftCell="A30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99.364097595214844</v>
      </c>
      <c r="D10" s="10">
        <v>0.15029984712600708</v>
      </c>
      <c r="E10" s="10">
        <v>0.1237998753786087</v>
      </c>
      <c r="F10" s="11">
        <v>0.10719989985227585</v>
      </c>
      <c r="G10" s="10">
        <v>0.23099976778030396</v>
      </c>
      <c r="H10" s="10">
        <v>37.938061857933342</v>
      </c>
      <c r="I10" s="10">
        <v>50.651663585472988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99.362098693847656</v>
      </c>
      <c r="D11" s="3">
        <v>0.15070000290870667</v>
      </c>
      <c r="E11" s="3">
        <v>0.12409999966621399</v>
      </c>
      <c r="F11" s="5">
        <v>0.10729999840259552</v>
      </c>
      <c r="G11" s="3">
        <v>0.23139999806880951</v>
      </c>
      <c r="H11" s="3">
        <v>37.938769033526057</v>
      </c>
      <c r="I11" s="3">
        <v>50.652607745993173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99.368896484375</v>
      </c>
      <c r="D12" s="3">
        <v>0.15090000629425049</v>
      </c>
      <c r="E12" s="3">
        <v>0.12399999797344208</v>
      </c>
      <c r="F12" s="5">
        <v>0.10669999569654465</v>
      </c>
      <c r="G12" s="3">
        <v>0.23069998621940613</v>
      </c>
      <c r="H12" s="3">
        <v>37.935344691099509</v>
      </c>
      <c r="I12" s="3">
        <v>50.648035856125922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99.362800598144531</v>
      </c>
      <c r="D13" s="3">
        <v>0.15410000085830688</v>
      </c>
      <c r="E13" s="3">
        <v>0.12600000202655792</v>
      </c>
      <c r="F13" s="5">
        <v>0.10679999738931656</v>
      </c>
      <c r="G13" s="3">
        <v>0.23280000686645508</v>
      </c>
      <c r="H13" s="3">
        <v>37.936200562676603</v>
      </c>
      <c r="I13" s="3">
        <v>50.649178542838747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99.362899780273438</v>
      </c>
      <c r="D14" s="3">
        <v>0.15170015394687653</v>
      </c>
      <c r="E14" s="3">
        <v>0.12500011920928955</v>
      </c>
      <c r="F14" s="5">
        <v>0.10780011117458344</v>
      </c>
      <c r="G14" s="3">
        <v>0.23280023038387299</v>
      </c>
      <c r="H14" s="3">
        <v>37.936833243178967</v>
      </c>
      <c r="I14" s="3">
        <v>50.650023243869683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99.360801696777344</v>
      </c>
      <c r="D15" s="3">
        <v>0.15459999442100525</v>
      </c>
      <c r="E15" s="3">
        <v>0.12680000066757202</v>
      </c>
      <c r="F15" s="5">
        <v>0.10809999704360962</v>
      </c>
      <c r="G15" s="3">
        <v>0.23489999771118164</v>
      </c>
      <c r="H15" s="3">
        <v>37.93508352163601</v>
      </c>
      <c r="I15" s="3">
        <v>50.647687164939391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99.383903503417969</v>
      </c>
      <c r="D16" s="3">
        <v>0.14019985496997833</v>
      </c>
      <c r="E16" s="3">
        <v>0.11829987913370132</v>
      </c>
      <c r="F16" s="5">
        <v>0.11089988797903061</v>
      </c>
      <c r="G16" s="3">
        <v>0.22919976711273193</v>
      </c>
      <c r="H16" s="3">
        <v>37.930803279518472</v>
      </c>
      <c r="I16" s="3">
        <v>50.64197255082405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99.365501403808594</v>
      </c>
      <c r="D17" s="3">
        <v>0.15800000727176666</v>
      </c>
      <c r="E17" s="3">
        <v>0.12540000677108765</v>
      </c>
      <c r="F17" s="5">
        <v>9.4999998807907104E-2</v>
      </c>
      <c r="G17" s="3">
        <v>0.22040000557899475</v>
      </c>
      <c r="H17" s="3">
        <v>37.943759399995429</v>
      </c>
      <c r="I17" s="3">
        <v>50.659270457560289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99.296600341796875</v>
      </c>
      <c r="D18" s="3">
        <v>0.15429984033107758</v>
      </c>
      <c r="E18" s="3">
        <v>0.20449978113174438</v>
      </c>
      <c r="F18" s="5">
        <v>8.1999920308589935E-2</v>
      </c>
      <c r="G18" s="3">
        <v>0.28649970889091492</v>
      </c>
      <c r="H18" s="3">
        <v>37.91814559129395</v>
      </c>
      <c r="I18" s="3">
        <v>50.625073085371156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99.374900817871094</v>
      </c>
      <c r="D19" s="3">
        <v>0.15240000188350677</v>
      </c>
      <c r="E19" s="3">
        <v>0.11829999089241028</v>
      </c>
      <c r="F19" s="5">
        <v>9.2799998819828033E-2</v>
      </c>
      <c r="G19" s="3">
        <v>0.21109998226165771</v>
      </c>
      <c r="H19" s="3">
        <v>37.9470735787813</v>
      </c>
      <c r="I19" s="3">
        <v>50.663695266332873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99.358901977539063</v>
      </c>
      <c r="D20" s="3">
        <v>0.15560019016265869</v>
      </c>
      <c r="E20" s="3">
        <v>0.12470008432865143</v>
      </c>
      <c r="F20" s="5">
        <v>0.10210008919239044</v>
      </c>
      <c r="G20" s="3">
        <v>0.22680017352104187</v>
      </c>
      <c r="H20" s="3">
        <v>37.942864574446403</v>
      </c>
      <c r="I20" s="3">
        <v>50.658075762827416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99.370994567871094</v>
      </c>
      <c r="D21" s="3">
        <v>0.15539999306201935</v>
      </c>
      <c r="E21" s="3">
        <v>0.12479999661445618</v>
      </c>
      <c r="F21" s="5">
        <v>0.10259999334812164</v>
      </c>
      <c r="G21" s="3">
        <v>0.22739998996257782</v>
      </c>
      <c r="H21" s="3">
        <v>37.93582943511182</v>
      </c>
      <c r="I21" s="3">
        <v>50.648683044976224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99.346595764160156</v>
      </c>
      <c r="D22" s="3">
        <v>0.15330015122890472</v>
      </c>
      <c r="E22" s="3">
        <v>0.12510012090206146</v>
      </c>
      <c r="F22" s="5">
        <v>0.10330010205507278</v>
      </c>
      <c r="G22" s="3">
        <v>0.22840023040771484</v>
      </c>
      <c r="H22" s="3">
        <v>37.948745526589811</v>
      </c>
      <c r="I22" s="3">
        <v>50.665927508408039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99.335098266601563</v>
      </c>
      <c r="D23" s="3">
        <v>0.15020014345645905</v>
      </c>
      <c r="E23" s="3">
        <v>0.12420012056827545</v>
      </c>
      <c r="F23" s="5">
        <v>0.10400010645389557</v>
      </c>
      <c r="G23" s="3">
        <v>0.22820022702217102</v>
      </c>
      <c r="H23" s="3">
        <v>37.955929402757441</v>
      </c>
      <c r="I23" s="3">
        <v>50.675518806989523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99.410835266113281</v>
      </c>
      <c r="D24" s="3">
        <v>9.5294393599033356E-2</v>
      </c>
      <c r="E24" s="3">
        <v>8.6394898593425751E-2</v>
      </c>
      <c r="F24" s="5">
        <v>0.1125933974981308</v>
      </c>
      <c r="G24" s="3">
        <v>0.19898828864097595</v>
      </c>
      <c r="H24" s="3">
        <v>37.946363760045422</v>
      </c>
      <c r="I24" s="3">
        <v>50.662747576913453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99.324798583984375</v>
      </c>
      <c r="D25" s="3">
        <v>0.14360028505325317</v>
      </c>
      <c r="E25" s="3">
        <v>0.12230024486780167</v>
      </c>
      <c r="F25" s="5">
        <v>0.1038002073764801</v>
      </c>
      <c r="G25" s="3">
        <v>0.22610044479370117</v>
      </c>
      <c r="H25" s="3">
        <v>37.963858221560038</v>
      </c>
      <c r="I25" s="3">
        <v>50.686104689423978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99.312301635742188</v>
      </c>
      <c r="D26" s="3">
        <v>0.15219999849796295</v>
      </c>
      <c r="E26" s="3">
        <v>0.12610000371932983</v>
      </c>
      <c r="F26" s="5">
        <v>0.10229999572038651</v>
      </c>
      <c r="G26" s="3">
        <v>0.22839999198913574</v>
      </c>
      <c r="H26" s="3">
        <v>37.966724255339699</v>
      </c>
      <c r="I26" s="3">
        <v>50.689931173216841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99.32080078125</v>
      </c>
      <c r="D27" s="3">
        <v>0.14880000054836273</v>
      </c>
      <c r="E27" s="3">
        <v>0.12399999797344208</v>
      </c>
      <c r="F27" s="5">
        <v>0.10339999198913574</v>
      </c>
      <c r="G27" s="3">
        <v>0.22739998996257782</v>
      </c>
      <c r="H27" s="3">
        <v>37.963597527096269</v>
      </c>
      <c r="I27" s="3">
        <v>50.685756632416563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99.311294555664063</v>
      </c>
      <c r="D28" s="3">
        <v>0.15129978954792023</v>
      </c>
      <c r="E28" s="3">
        <v>0.12549988925457001</v>
      </c>
      <c r="F28" s="5">
        <v>0.1034998893737793</v>
      </c>
      <c r="G28" s="3">
        <v>0.2289997786283493</v>
      </c>
      <c r="H28" s="3">
        <v>37.966128427146728</v>
      </c>
      <c r="I28" s="3">
        <v>50.689135674245435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99.306297302246094</v>
      </c>
      <c r="D29" s="3">
        <v>0.1550000011920929</v>
      </c>
      <c r="E29" s="3">
        <v>0.1281999945640564</v>
      </c>
      <c r="F29" s="5">
        <v>0.10329999774694443</v>
      </c>
      <c r="G29" s="3">
        <v>0.23149999976158142</v>
      </c>
      <c r="H29" s="3">
        <v>37.966574879625661</v>
      </c>
      <c r="I29" s="3">
        <v>50.689731739507138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99.316001892089844</v>
      </c>
      <c r="D30" s="3">
        <v>0.15019954741001129</v>
      </c>
      <c r="E30" s="3">
        <v>0.12519963085651398</v>
      </c>
      <c r="F30" s="5">
        <v>0.10489968210458755</v>
      </c>
      <c r="G30" s="3">
        <v>0.23009932041168213</v>
      </c>
      <c r="H30" s="3">
        <v>37.963187464098404</v>
      </c>
      <c r="I30" s="3">
        <v>50.685209151285498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99.316497802734375</v>
      </c>
      <c r="D31" s="3">
        <v>0.14989985525608063</v>
      </c>
      <c r="E31" s="3">
        <v>0.12529987096786499</v>
      </c>
      <c r="F31" s="5">
        <v>0.10479990392923355</v>
      </c>
      <c r="G31" s="3">
        <v>0.23009976744651794</v>
      </c>
      <c r="H31" s="3">
        <v>37.963485304307973</v>
      </c>
      <c r="I31" s="3">
        <v>50.685606802123694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99.316200256347656</v>
      </c>
      <c r="D32" s="3">
        <v>0.14859999716281891</v>
      </c>
      <c r="E32" s="3">
        <v>0.1242000013589859</v>
      </c>
      <c r="F32" s="5">
        <v>0.10580000281333923</v>
      </c>
      <c r="G32" s="3">
        <v>0.23000000417232513</v>
      </c>
      <c r="H32" s="3">
        <v>37.964527519775537</v>
      </c>
      <c r="I32" s="3">
        <v>50.68699827930152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99.308197021484375</v>
      </c>
      <c r="D33" s="3">
        <v>0.15269969403743744</v>
      </c>
      <c r="E33" s="3">
        <v>0.12689970433712006</v>
      </c>
      <c r="F33" s="5">
        <v>0.10669978708028793</v>
      </c>
      <c r="G33" s="3">
        <v>0.23359948396682739</v>
      </c>
      <c r="H33" s="3">
        <v>37.965010809951892</v>
      </c>
      <c r="I33" s="3">
        <v>50.687643527114083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99.299095153808594</v>
      </c>
      <c r="D34" s="3">
        <v>0.15709999203681946</v>
      </c>
      <c r="E34" s="3">
        <v>0.12960000336170197</v>
      </c>
      <c r="F34" s="5">
        <v>0.1062999963760376</v>
      </c>
      <c r="G34" s="3">
        <v>0.23589999973773956</v>
      </c>
      <c r="H34" s="3">
        <v>37.966387942023253</v>
      </c>
      <c r="I34" s="3">
        <v>50.689482156368598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99.302299499511719</v>
      </c>
      <c r="D35" s="3">
        <v>0.15640030801296234</v>
      </c>
      <c r="E35" s="3">
        <v>0.12980026006698608</v>
      </c>
      <c r="F35" s="5">
        <v>0.10770021378993988</v>
      </c>
      <c r="G35" s="3">
        <v>0.23750047385692596</v>
      </c>
      <c r="H35" s="3">
        <v>37.964079775086567</v>
      </c>
      <c r="I35" s="3">
        <v>50.686400488791229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99.308197021484375</v>
      </c>
      <c r="D36" s="3">
        <v>0.15230000019073486</v>
      </c>
      <c r="E36" s="3">
        <v>0.12780000269412994</v>
      </c>
      <c r="F36" s="5">
        <v>0.1088000014424324</v>
      </c>
      <c r="G36" s="3">
        <v>0.23660001158714294</v>
      </c>
      <c r="H36" s="3">
        <v>37.962814168817701</v>
      </c>
      <c r="I36" s="3">
        <v>50.684710759273607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99.306999206542969</v>
      </c>
      <c r="D37" s="3">
        <v>0.15370015799999237</v>
      </c>
      <c r="E37" s="3">
        <v>0.12870012223720551</v>
      </c>
      <c r="F37" s="5">
        <v>0.10810011625289917</v>
      </c>
      <c r="G37" s="3">
        <v>0.23680023849010468</v>
      </c>
      <c r="H37" s="3">
        <v>37.963298158938279</v>
      </c>
      <c r="I37" s="3">
        <v>50.685356941591998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99.302497863769531</v>
      </c>
      <c r="D38" s="3">
        <v>0.15530000627040863</v>
      </c>
      <c r="E38" s="3">
        <v>0.12950000166893005</v>
      </c>
      <c r="F38" s="5">
        <v>0.10840000212192535</v>
      </c>
      <c r="G38" s="3">
        <v>0.23790000379085541</v>
      </c>
      <c r="H38" s="3">
        <v>37.963744646372739</v>
      </c>
      <c r="I38" s="3">
        <v>50.685953053523328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99.337117425326639</v>
      </c>
      <c r="D39" s="6">
        <f t="shared" si="0"/>
        <v>0.15014117981853156</v>
      </c>
      <c r="E39" s="6">
        <f t="shared" si="0"/>
        <v>0.12670671040641851</v>
      </c>
      <c r="F39" s="6">
        <f t="shared" si="0"/>
        <v>0.10437907869445867</v>
      </c>
      <c r="G39" s="6">
        <f t="shared" si="0"/>
        <v>0.23108578858704404</v>
      </c>
      <c r="H39" s="6">
        <f t="shared" si="0"/>
        <v>37.951490570990728</v>
      </c>
      <c r="I39" s="6">
        <f t="shared" si="0"/>
        <v>50.669592457504351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99.410835266113281</v>
      </c>
      <c r="D44" s="21">
        <f t="shared" si="1"/>
        <v>0.15800000727176666</v>
      </c>
      <c r="E44" s="26">
        <f t="shared" si="1"/>
        <v>0.20449978113174438</v>
      </c>
      <c r="F44" s="26">
        <f t="shared" si="1"/>
        <v>0.1125933974981308</v>
      </c>
      <c r="G44" s="21">
        <f t="shared" si="1"/>
        <v>0.28649970889091492</v>
      </c>
      <c r="H44" s="26">
        <f t="shared" si="1"/>
        <v>37.966724255339699</v>
      </c>
      <c r="I44" s="22">
        <f t="shared" si="1"/>
        <v>50.689931173216841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99.296600341796875</v>
      </c>
      <c r="D45" s="26">
        <f t="shared" si="2"/>
        <v>9.5294393599033356E-2</v>
      </c>
      <c r="E45" s="26">
        <f t="shared" si="2"/>
        <v>8.6394898593425751E-2</v>
      </c>
      <c r="F45" s="23">
        <f t="shared" si="2"/>
        <v>8.1999920308589935E-2</v>
      </c>
      <c r="G45" s="26">
        <f t="shared" si="2"/>
        <v>0.19898828864097595</v>
      </c>
      <c r="H45" s="23">
        <f t="shared" si="2"/>
        <v>37.91814559129395</v>
      </c>
      <c r="I45" s="26">
        <f t="shared" si="2"/>
        <v>50.625073085371156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3.1541880586348221E-2</v>
      </c>
      <c r="D46" s="24">
        <f t="shared" si="3"/>
        <v>1.1199154205612318E-2</v>
      </c>
      <c r="E46" s="26">
        <f t="shared" si="3"/>
        <v>1.6833914108904842E-2</v>
      </c>
      <c r="F46" s="26">
        <f t="shared" si="3"/>
        <v>5.9024860955893396E-3</v>
      </c>
      <c r="G46" s="24">
        <f t="shared" si="3"/>
        <v>1.3255372270400755E-2</v>
      </c>
      <c r="H46" s="26">
        <f t="shared" si="3"/>
        <v>1.429046235063414E-2</v>
      </c>
      <c r="I46" s="25">
        <f t="shared" si="3"/>
        <v>1.9079406169344552E-2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53</v>
      </c>
      <c r="B5" s="38"/>
      <c r="C5" s="38"/>
      <c r="D5" s="38"/>
      <c r="E5" s="38"/>
      <c r="F5" s="38"/>
      <c r="G5" s="1"/>
      <c r="H5" s="1"/>
      <c r="I5" s="27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99.376800537109375</v>
      </c>
      <c r="D10" s="10">
        <v>0.19390000402927399</v>
      </c>
      <c r="E10" s="10">
        <v>0</v>
      </c>
      <c r="F10" s="11">
        <v>9.7699999809265137E-2</v>
      </c>
      <c r="G10" s="10">
        <v>9.7699999809265137E-2</v>
      </c>
      <c r="H10" s="10">
        <v>38.066260939122458</v>
      </c>
      <c r="I10" s="10">
        <v>50.795666054349624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99.375900268554688</v>
      </c>
      <c r="D11" s="3">
        <v>0.1940000057220459</v>
      </c>
      <c r="E11" s="3">
        <v>0</v>
      </c>
      <c r="F11" s="5">
        <v>9.7699999809265137E-2</v>
      </c>
      <c r="G11" s="3">
        <v>9.7699999809265137E-2</v>
      </c>
      <c r="H11" s="3">
        <v>38.066968144722786</v>
      </c>
      <c r="I11" s="3">
        <v>50.79660975038437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99.375396728515625</v>
      </c>
      <c r="D12" s="3">
        <v>0.19359999895095825</v>
      </c>
      <c r="E12" s="3">
        <v>0</v>
      </c>
      <c r="F12" s="5">
        <v>9.6500001847743988E-2</v>
      </c>
      <c r="G12" s="3">
        <v>9.6500001847743988E-2</v>
      </c>
      <c r="H12" s="3">
        <v>38.068922565304497</v>
      </c>
      <c r="I12" s="3">
        <v>50.799217731645179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99.377197265625</v>
      </c>
      <c r="D13" s="3">
        <v>0.19359999895095825</v>
      </c>
      <c r="E13" s="3">
        <v>0</v>
      </c>
      <c r="F13" s="5">
        <v>9.6500001847743988E-2</v>
      </c>
      <c r="G13" s="3">
        <v>9.6500001847743988E-2</v>
      </c>
      <c r="H13" s="3">
        <v>38.067478372055149</v>
      </c>
      <c r="I13" s="3">
        <v>50.79729059837279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99.365402221679688</v>
      </c>
      <c r="D14" s="3">
        <v>0.20119999349117279</v>
      </c>
      <c r="E14" s="3">
        <v>0</v>
      </c>
      <c r="F14" s="5">
        <v>9.0999998152256012E-2</v>
      </c>
      <c r="G14" s="3">
        <v>9.0999998152256012E-2</v>
      </c>
      <c r="H14" s="3">
        <v>38.078106373696777</v>
      </c>
      <c r="I14" s="3">
        <v>50.806951353062267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99.352302551269531</v>
      </c>
      <c r="D15" s="3">
        <v>0.20999999344348907</v>
      </c>
      <c r="E15" s="3">
        <v>0</v>
      </c>
      <c r="F15" s="5">
        <v>8.2999996840953827E-2</v>
      </c>
      <c r="G15" s="3">
        <v>8.2999996840953827E-2</v>
      </c>
      <c r="H15" s="3">
        <v>38.091776015137746</v>
      </c>
      <c r="I15" s="3">
        <v>50.820666140728697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99.352302551269531</v>
      </c>
      <c r="D16" s="3">
        <v>0.20999999344348907</v>
      </c>
      <c r="E16" s="3">
        <v>0</v>
      </c>
      <c r="F16" s="5">
        <v>8.2999996840953827E-2</v>
      </c>
      <c r="G16" s="3">
        <v>8.2999996840953827E-2</v>
      </c>
      <c r="H16" s="3">
        <v>38.091776015137746</v>
      </c>
      <c r="I16" s="3">
        <v>50.820666140728697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99.365097045898438</v>
      </c>
      <c r="D17" s="3">
        <v>0.20029999315738678</v>
      </c>
      <c r="E17" s="3">
        <v>0</v>
      </c>
      <c r="F17" s="5">
        <v>9.1700002551078796E-2</v>
      </c>
      <c r="G17" s="3">
        <v>9.1700002551078796E-2</v>
      </c>
      <c r="H17" s="3">
        <v>38.078634798075498</v>
      </c>
      <c r="I17" s="3">
        <v>50.807656420468703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99.372398376464844</v>
      </c>
      <c r="D18" s="3">
        <v>0.19460000097751617</v>
      </c>
      <c r="E18" s="3">
        <v>0</v>
      </c>
      <c r="F18" s="5">
        <v>9.7000002861022949E-2</v>
      </c>
      <c r="G18" s="3">
        <v>9.7000002861022949E-2</v>
      </c>
      <c r="H18" s="3">
        <v>38.070601123623149</v>
      </c>
      <c r="I18" s="3">
        <v>50.801457601958234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99.372200012207031</v>
      </c>
      <c r="D19" s="3">
        <v>0.19460000097751617</v>
      </c>
      <c r="E19" s="3">
        <v>0</v>
      </c>
      <c r="F19" s="5">
        <v>9.6900001168251038E-2</v>
      </c>
      <c r="G19" s="3">
        <v>9.6900001168251038E-2</v>
      </c>
      <c r="H19" s="3">
        <v>38.070668172097385</v>
      </c>
      <c r="I19" s="3">
        <v>50.801547071525874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99.37249755859375</v>
      </c>
      <c r="D20" s="3">
        <v>0.19480000436306</v>
      </c>
      <c r="E20" s="3">
        <v>0</v>
      </c>
      <c r="F20" s="5">
        <v>9.7300000488758087E-2</v>
      </c>
      <c r="G20" s="3">
        <v>9.7300000488758087E-2</v>
      </c>
      <c r="H20" s="3">
        <v>38.069610966680706</v>
      </c>
      <c r="I20" s="3">
        <v>50.800136335299825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99.373397827148438</v>
      </c>
      <c r="D21" s="3">
        <v>0.19460000097751617</v>
      </c>
      <c r="E21" s="3">
        <v>0</v>
      </c>
      <c r="F21" s="5">
        <v>9.7099997103214264E-2</v>
      </c>
      <c r="G21" s="3">
        <v>9.7099997103214264E-2</v>
      </c>
      <c r="H21" s="3">
        <v>38.06914948454736</v>
      </c>
      <c r="I21" s="3">
        <v>50.799520532965758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99.37249755859375</v>
      </c>
      <c r="D22" s="3">
        <v>0.19460000097751617</v>
      </c>
      <c r="E22" s="3">
        <v>0</v>
      </c>
      <c r="F22" s="5">
        <v>9.6799999475479126E-2</v>
      </c>
      <c r="G22" s="3">
        <v>9.6799999475479126E-2</v>
      </c>
      <c r="H22" s="3">
        <v>38.070679330571387</v>
      </c>
      <c r="I22" s="3">
        <v>50.801561961407479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99.372200012207031</v>
      </c>
      <c r="D23" s="3">
        <v>0.19439999759197235</v>
      </c>
      <c r="E23" s="3">
        <v>0</v>
      </c>
      <c r="F23" s="5">
        <v>9.5799997448921204E-2</v>
      </c>
      <c r="G23" s="3">
        <v>9.5799997448921204E-2</v>
      </c>
      <c r="H23" s="3">
        <v>38.072187066271482</v>
      </c>
      <c r="I23" s="3">
        <v>50.803573885805385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99.373199462890625</v>
      </c>
      <c r="D24" s="3">
        <v>0.19439999759197235</v>
      </c>
      <c r="E24" s="3">
        <v>0</v>
      </c>
      <c r="F24" s="5">
        <v>9.6199996769428253E-2</v>
      </c>
      <c r="G24" s="3">
        <v>9.6199996769428253E-2</v>
      </c>
      <c r="H24" s="3">
        <v>38.070902842263088</v>
      </c>
      <c r="I24" s="3">
        <v>50.80186021568754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99.374198913574219</v>
      </c>
      <c r="D25" s="3">
        <v>0.19439999759197235</v>
      </c>
      <c r="E25" s="3">
        <v>0</v>
      </c>
      <c r="F25" s="5">
        <v>9.6299998462200165E-2</v>
      </c>
      <c r="G25" s="3">
        <v>9.6299998462200165E-2</v>
      </c>
      <c r="H25" s="3">
        <v>38.069905278556931</v>
      </c>
      <c r="I25" s="3">
        <v>50.80052906543439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99.374298095703125</v>
      </c>
      <c r="D26" s="3">
        <v>0.19439999759197235</v>
      </c>
      <c r="E26" s="3">
        <v>0</v>
      </c>
      <c r="F26" s="5">
        <v>9.6100002527236938E-2</v>
      </c>
      <c r="G26" s="3">
        <v>9.6100002527236938E-2</v>
      </c>
      <c r="H26" s="3">
        <v>38.070091449090313</v>
      </c>
      <c r="I26" s="3">
        <v>50.800777491626235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99.375495910644531</v>
      </c>
      <c r="D27" s="3">
        <v>0.1939999908208847</v>
      </c>
      <c r="E27" s="3">
        <v>0</v>
      </c>
      <c r="F27" s="5">
        <v>9.5399990677833557E-2</v>
      </c>
      <c r="G27" s="3">
        <v>9.5399990677833557E-2</v>
      </c>
      <c r="H27" s="3">
        <v>38.070612671018559</v>
      </c>
      <c r="I27" s="3">
        <v>50.801473010817084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99.376502990722656</v>
      </c>
      <c r="D28" s="3">
        <v>0.19419999420642853</v>
      </c>
      <c r="E28" s="3">
        <v>0</v>
      </c>
      <c r="F28" s="5">
        <v>9.5499992370605469E-2</v>
      </c>
      <c r="G28" s="3">
        <v>9.5499992370605469E-2</v>
      </c>
      <c r="H28" s="3">
        <v>38.069101482712853</v>
      </c>
      <c r="I28" s="3">
        <v>50.799456479257962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99.375701904296875</v>
      </c>
      <c r="D29" s="3">
        <v>0.1940000057220459</v>
      </c>
      <c r="E29" s="3">
        <v>0</v>
      </c>
      <c r="F29" s="5">
        <v>9.4999998807907104E-2</v>
      </c>
      <c r="G29" s="3">
        <v>9.4999998807907104E-2</v>
      </c>
      <c r="H29" s="3">
        <v>38.071185930033735</v>
      </c>
      <c r="I29" s="3">
        <v>50.802237968361624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99.376602172851562</v>
      </c>
      <c r="D30" s="3">
        <v>0.19349999725818634</v>
      </c>
      <c r="E30" s="3">
        <v>0</v>
      </c>
      <c r="F30" s="5">
        <v>9.4200000166893005E-2</v>
      </c>
      <c r="G30" s="3">
        <v>9.4200000166893005E-2</v>
      </c>
      <c r="H30" s="3">
        <v>38.071320154369225</v>
      </c>
      <c r="I30" s="3">
        <v>50.802417077482232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99.375602722167969</v>
      </c>
      <c r="D31" s="3">
        <v>0.1939999908208847</v>
      </c>
      <c r="E31" s="3">
        <v>0</v>
      </c>
      <c r="F31" s="5">
        <v>9.5099993050098419E-2</v>
      </c>
      <c r="G31" s="3">
        <v>9.5099993050098419E-2</v>
      </c>
      <c r="H31" s="3">
        <v>38.071122685141752</v>
      </c>
      <c r="I31" s="3">
        <v>50.802153574298906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99.374595642089844</v>
      </c>
      <c r="D32" s="3">
        <v>0.19469998776912689</v>
      </c>
      <c r="E32" s="3">
        <v>0</v>
      </c>
      <c r="F32" s="5">
        <v>9.5199994742870331E-2</v>
      </c>
      <c r="G32" s="3">
        <v>9.5199994742870331E-2</v>
      </c>
      <c r="H32" s="3">
        <v>38.071197152109612</v>
      </c>
      <c r="I32" s="3">
        <v>50.802252943113658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99.376296997070313</v>
      </c>
      <c r="D33" s="3">
        <v>0.19460000097751617</v>
      </c>
      <c r="E33" s="3">
        <v>0</v>
      </c>
      <c r="F33" s="5">
        <v>9.5700003206729889E-2</v>
      </c>
      <c r="G33" s="3">
        <v>9.5700003206729889E-2</v>
      </c>
      <c r="H33" s="3">
        <v>38.068744076396058</v>
      </c>
      <c r="I33" s="3">
        <v>50.798979555823252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99.376396179199219</v>
      </c>
      <c r="D34" s="3">
        <v>0.19459998607635498</v>
      </c>
      <c r="E34" s="3">
        <v>0</v>
      </c>
      <c r="F34" s="5">
        <v>9.559999406337738E-2</v>
      </c>
      <c r="G34" s="3">
        <v>9.559999406337738E-2</v>
      </c>
      <c r="H34" s="3">
        <v>38.068665955831818</v>
      </c>
      <c r="I34" s="3">
        <v>50.798875311644927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99.375999450683594</v>
      </c>
      <c r="D35" s="3">
        <v>0.19410000741481781</v>
      </c>
      <c r="E35" s="3">
        <v>0</v>
      </c>
      <c r="F35" s="5">
        <v>9.5100000500679016E-2</v>
      </c>
      <c r="G35" s="3">
        <v>9.5100000500679016E-2</v>
      </c>
      <c r="H35" s="3">
        <v>38.070612684916718</v>
      </c>
      <c r="I35" s="3">
        <v>50.801473029362803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99.385398864746094</v>
      </c>
      <c r="D36" s="3">
        <v>0.19259999692440033</v>
      </c>
      <c r="E36" s="3">
        <v>0</v>
      </c>
      <c r="F36" s="5">
        <v>9.8099999129772186E-2</v>
      </c>
      <c r="G36" s="3">
        <v>9.8099999129772186E-2</v>
      </c>
      <c r="H36" s="3">
        <v>38.058094366404148</v>
      </c>
      <c r="I36" s="3">
        <v>50.79381535833862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99.399398803710938</v>
      </c>
      <c r="D37" s="3">
        <v>0.19200000166893005</v>
      </c>
      <c r="E37" s="3">
        <v>0</v>
      </c>
      <c r="F37" s="5">
        <v>9.1799996793270111E-2</v>
      </c>
      <c r="G37" s="3">
        <v>9.1799996793270111E-2</v>
      </c>
      <c r="H37" s="3">
        <v>38.052854963399284</v>
      </c>
      <c r="I37" s="3">
        <v>50.795870328666346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99.399497985839844</v>
      </c>
      <c r="D38" s="3">
        <v>0.19189999997615814</v>
      </c>
      <c r="E38" s="3">
        <v>0</v>
      </c>
      <c r="F38" s="5">
        <v>9.1499999165534973E-2</v>
      </c>
      <c r="G38" s="3">
        <v>9.1499999165534973E-2</v>
      </c>
      <c r="H38" s="3">
        <v>38.053082117152414</v>
      </c>
      <c r="I38" s="3">
        <v>50.796173550923918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99.374647469356148</v>
      </c>
      <c r="D39" s="6">
        <f t="shared" si="0"/>
        <v>0.19557241170570769</v>
      </c>
      <c r="E39" s="6">
        <f t="shared" si="0"/>
        <v>0</v>
      </c>
      <c r="F39" s="6">
        <f t="shared" si="0"/>
        <v>9.4648274368253252E-2</v>
      </c>
      <c r="G39" s="6">
        <f t="shared" si="0"/>
        <v>9.4648274368253252E-2</v>
      </c>
      <c r="H39" s="6">
        <f t="shared" si="0"/>
        <v>38.070355626773811</v>
      </c>
      <c r="I39" s="6">
        <f t="shared" si="0"/>
        <v>50.80175401860491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99.399497985839844</v>
      </c>
      <c r="D44" s="21">
        <f t="shared" si="1"/>
        <v>0.20999999344348907</v>
      </c>
      <c r="E44" s="26">
        <f t="shared" si="1"/>
        <v>0</v>
      </c>
      <c r="F44" s="26">
        <f t="shared" si="1"/>
        <v>9.8099999129772186E-2</v>
      </c>
      <c r="G44" s="21">
        <f t="shared" si="1"/>
        <v>9.8099999129772186E-2</v>
      </c>
      <c r="H44" s="26">
        <f t="shared" si="1"/>
        <v>38.091776015137746</v>
      </c>
      <c r="I44" s="22">
        <f t="shared" si="1"/>
        <v>50.820666140728697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99.352302551269531</v>
      </c>
      <c r="D45" s="26">
        <f t="shared" si="2"/>
        <v>0.19189999997615814</v>
      </c>
      <c r="E45" s="26">
        <f t="shared" si="2"/>
        <v>0</v>
      </c>
      <c r="F45" s="23">
        <f t="shared" si="2"/>
        <v>8.2999996840953827E-2</v>
      </c>
      <c r="G45" s="26">
        <f t="shared" si="2"/>
        <v>8.2999996840953827E-2</v>
      </c>
      <c r="H45" s="23">
        <f t="shared" si="2"/>
        <v>38.052854963399284</v>
      </c>
      <c r="I45" s="26">
        <f t="shared" si="2"/>
        <v>50.79381535833862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9.6031896231224111E-3</v>
      </c>
      <c r="D46" s="24">
        <f t="shared" si="3"/>
        <v>4.4189425770111024E-3</v>
      </c>
      <c r="E46" s="26">
        <f t="shared" si="3"/>
        <v>0</v>
      </c>
      <c r="F46" s="26">
        <f t="shared" si="3"/>
        <v>3.7319687226725425E-3</v>
      </c>
      <c r="G46" s="24">
        <f t="shared" si="3"/>
        <v>3.7319687226725425E-3</v>
      </c>
      <c r="H46" s="26">
        <f t="shared" si="3"/>
        <v>8.1418585014277449E-3</v>
      </c>
      <c r="I46" s="25">
        <f t="shared" si="3"/>
        <v>6.0707279570269375E-3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54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85.969963073730469</v>
      </c>
      <c r="D10" s="10">
        <v>7.8553056716918945</v>
      </c>
      <c r="E10" s="10">
        <v>5.6558713912963867</v>
      </c>
      <c r="F10" s="11">
        <v>2.0815275609493256E-2</v>
      </c>
      <c r="G10" s="10">
        <v>5.6766867637634277</v>
      </c>
      <c r="H10" s="10">
        <v>38.199759895135188</v>
      </c>
      <c r="I10" s="10">
        <v>48.422249133155354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86.219474792480469</v>
      </c>
      <c r="D11" s="3">
        <v>7.1435251235961914</v>
      </c>
      <c r="E11" s="3">
        <v>6.1917667388916016</v>
      </c>
      <c r="F11" s="5">
        <v>1.8407635390758514E-2</v>
      </c>
      <c r="G11" s="3">
        <v>6.210174560546875</v>
      </c>
      <c r="H11" s="3">
        <v>37.748750105416313</v>
      </c>
      <c r="I11" s="3">
        <v>47.930455604098235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86.323196411132813</v>
      </c>
      <c r="D12" s="3">
        <v>6.9412760734558105</v>
      </c>
      <c r="E12" s="3">
        <v>6.2524118423461914</v>
      </c>
      <c r="F12" s="5">
        <v>4.3634288012981415E-2</v>
      </c>
      <c r="G12" s="3">
        <v>6.296046257019043</v>
      </c>
      <c r="H12" s="3">
        <v>37.668446176829391</v>
      </c>
      <c r="I12" s="3">
        <v>47.840866930317304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85.235549926757813</v>
      </c>
      <c r="D13" s="3">
        <v>7.470757007598877</v>
      </c>
      <c r="E13" s="3">
        <v>6.7043848037719727</v>
      </c>
      <c r="F13" s="5">
        <v>4.6443063765764236E-2</v>
      </c>
      <c r="G13" s="3">
        <v>6.7508277893066406</v>
      </c>
      <c r="H13" s="3">
        <v>37.708171152691136</v>
      </c>
      <c r="I13" s="3">
        <v>47.679513977544374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86.580001831054687</v>
      </c>
      <c r="D14" s="3">
        <v>6.875</v>
      </c>
      <c r="E14" s="3">
        <v>6.065000057220459</v>
      </c>
      <c r="F14" s="5">
        <v>1.9999999552965164E-2</v>
      </c>
      <c r="G14" s="3">
        <v>6.0850000381469727</v>
      </c>
      <c r="H14" s="3">
        <v>37.686974793151919</v>
      </c>
      <c r="I14" s="3">
        <v>47.930300562542087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87.616508483886719</v>
      </c>
      <c r="D15" s="3">
        <v>6.4089713096618652</v>
      </c>
      <c r="E15" s="3">
        <v>5.4871864318847656</v>
      </c>
      <c r="F15" s="5">
        <v>3.0546881258487701E-2</v>
      </c>
      <c r="G15" s="3">
        <v>5.517733097076416</v>
      </c>
      <c r="H15" s="3">
        <v>37.818599556419478</v>
      </c>
      <c r="I15" s="3">
        <v>48.255833515949845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87.076263427734375</v>
      </c>
      <c r="D16" s="3">
        <v>6.660149097442627</v>
      </c>
      <c r="E16" s="3">
        <v>5.7990689277648926</v>
      </c>
      <c r="F16" s="5">
        <v>1.9316896796226501E-2</v>
      </c>
      <c r="G16" s="3">
        <v>5.8183856010437012</v>
      </c>
      <c r="H16" s="3">
        <v>37.766451510477069</v>
      </c>
      <c r="I16" s="3">
        <v>48.102050426302092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86.257514953613281</v>
      </c>
      <c r="D17" s="3">
        <v>7.1911706924438477</v>
      </c>
      <c r="E17" s="3">
        <v>5.9960031509399414</v>
      </c>
      <c r="F17" s="5">
        <v>2.0994795486330986E-2</v>
      </c>
      <c r="G17" s="3">
        <v>6.0169978141784668</v>
      </c>
      <c r="H17" s="3">
        <v>37.89015776309251</v>
      </c>
      <c r="I17" s="3">
        <v>48.094743627308894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85.613388061523438</v>
      </c>
      <c r="D18" s="3">
        <v>7.599921703338623</v>
      </c>
      <c r="E18" s="3">
        <v>6.2133846282958984</v>
      </c>
      <c r="F18" s="5">
        <v>3.9754647761583328E-2</v>
      </c>
      <c r="G18" s="3">
        <v>6.2531394958496094</v>
      </c>
      <c r="H18" s="3">
        <v>37.915684667520587</v>
      </c>
      <c r="I18" s="3">
        <v>48.009701954646523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84.734214782714844</v>
      </c>
      <c r="D19" s="3">
        <v>8.0942201614379883</v>
      </c>
      <c r="E19" s="3">
        <v>6.605440616607666</v>
      </c>
      <c r="F19" s="5">
        <v>2.0997157320380211E-2</v>
      </c>
      <c r="G19" s="3">
        <v>6.6264376640319824</v>
      </c>
      <c r="H19" s="3">
        <v>37.92089813756769</v>
      </c>
      <c r="I19" s="3">
        <v>47.865323148279614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85.430229187011719</v>
      </c>
      <c r="D20" s="3">
        <v>7.350700855255127</v>
      </c>
      <c r="E20" s="3">
        <v>6.671201229095459</v>
      </c>
      <c r="F20" s="5">
        <v>4.7999080270528793E-2</v>
      </c>
      <c r="G20" s="3">
        <v>6.7192001342773437</v>
      </c>
      <c r="H20" s="3">
        <v>37.64514557239908</v>
      </c>
      <c r="I20" s="3">
        <v>47.653444963976696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86.45843505859375</v>
      </c>
      <c r="D21" s="3">
        <v>7.090611457824707</v>
      </c>
      <c r="E21" s="3">
        <v>5.843109130859375</v>
      </c>
      <c r="F21" s="5">
        <v>6.0341313481330872E-2</v>
      </c>
      <c r="G21" s="3">
        <v>5.9034504890441895</v>
      </c>
      <c r="H21" s="3">
        <v>37.919338728276045</v>
      </c>
      <c r="I21" s="3">
        <v>48.150584117042861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86.361640930175781</v>
      </c>
      <c r="D22" s="3">
        <v>6.6938180923461914</v>
      </c>
      <c r="E22" s="3">
        <v>6.2146620750427246</v>
      </c>
      <c r="F22" s="5">
        <v>5.4916303604841232E-2</v>
      </c>
      <c r="G22" s="3">
        <v>6.2695784568786621</v>
      </c>
      <c r="H22" s="3">
        <v>37.749125483788923</v>
      </c>
      <c r="I22" s="3">
        <v>47.897526093840796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85.359596252441406</v>
      </c>
      <c r="D23" s="3">
        <v>7.606778621673584</v>
      </c>
      <c r="E23" s="3">
        <v>6.276756763458252</v>
      </c>
      <c r="F23" s="5">
        <v>0.11057023704051971</v>
      </c>
      <c r="G23" s="3">
        <v>6.3873271942138672</v>
      </c>
      <c r="H23" s="3">
        <v>37.933767643852605</v>
      </c>
      <c r="I23" s="3">
        <v>47.950691725850938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85.497352600097656</v>
      </c>
      <c r="D24" s="3">
        <v>7.462094783782959</v>
      </c>
      <c r="E24" s="3">
        <v>6.4600462913513184</v>
      </c>
      <c r="F24" s="5">
        <v>1.9836287945508957E-2</v>
      </c>
      <c r="G24" s="3">
        <v>6.4798827171325684</v>
      </c>
      <c r="H24" s="3">
        <v>37.80312286261541</v>
      </c>
      <c r="I24" s="3">
        <v>47.852910045039302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84.206352233886719</v>
      </c>
      <c r="D25" s="3">
        <v>8.1992225646972656</v>
      </c>
      <c r="E25" s="3">
        <v>6.9853296279907227</v>
      </c>
      <c r="F25" s="5">
        <v>2.9594985768198967E-2</v>
      </c>
      <c r="G25" s="3">
        <v>7.0149245262145996</v>
      </c>
      <c r="H25" s="3">
        <v>37.827661751598406</v>
      </c>
      <c r="I25" s="3">
        <v>47.650106984121159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83.759162902832031</v>
      </c>
      <c r="D26" s="3">
        <v>8.7368497848510742</v>
      </c>
      <c r="E26" s="3">
        <v>6.8415765762329102</v>
      </c>
      <c r="F26" s="5">
        <v>2.3193858563899994E-2</v>
      </c>
      <c r="G26" s="3">
        <v>6.8647704124450684</v>
      </c>
      <c r="H26" s="3">
        <v>38.07887241972297</v>
      </c>
      <c r="I26" s="3">
        <v>47.865153544700377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85.133064270019531</v>
      </c>
      <c r="D27" s="3">
        <v>7.8470654487609863</v>
      </c>
      <c r="E27" s="3">
        <v>6.5156116485595703</v>
      </c>
      <c r="F27" s="5">
        <v>1.5581035055220127E-2</v>
      </c>
      <c r="G27" s="3">
        <v>6.5311927795410156</v>
      </c>
      <c r="H27" s="3">
        <v>37.830138640144824</v>
      </c>
      <c r="I27" s="3">
        <v>47.84980786289546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85.322074890136719</v>
      </c>
      <c r="D28" s="3">
        <v>8.1798677444458008</v>
      </c>
      <c r="E28" s="3">
        <v>6.0118050575256348</v>
      </c>
      <c r="F28" s="5">
        <v>2.438981831073761E-2</v>
      </c>
      <c r="G28" s="3">
        <v>6.0361948013305664</v>
      </c>
      <c r="H28" s="3">
        <v>38.118769300367234</v>
      </c>
      <c r="I28" s="3">
        <v>48.225159744057223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85.498031616210938</v>
      </c>
      <c r="D29" s="3">
        <v>7.8475117683410645</v>
      </c>
      <c r="E29" s="3">
        <v>6.3126940727233887</v>
      </c>
      <c r="F29" s="5">
        <v>9.4972709193825722E-3</v>
      </c>
      <c r="G29" s="3">
        <v>6.3221912384033203</v>
      </c>
      <c r="H29" s="3">
        <v>37.831393275398682</v>
      </c>
      <c r="I29" s="3">
        <v>47.937306796715603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86.327339172363281</v>
      </c>
      <c r="D30" s="3">
        <v>6.6696281433105469</v>
      </c>
      <c r="E30" s="3">
        <v>6.6381497383117676</v>
      </c>
      <c r="F30" s="5">
        <v>9.9751120433211327E-3</v>
      </c>
      <c r="G30" s="3">
        <v>6.6481246948242187</v>
      </c>
      <c r="H30" s="3">
        <v>37.384860166636599</v>
      </c>
      <c r="I30" s="3">
        <v>47.530816474746096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85.183677673339844</v>
      </c>
      <c r="D31" s="3">
        <v>7.5597949028015137</v>
      </c>
      <c r="E31" s="3">
        <v>6.8874764442443848</v>
      </c>
      <c r="F31" s="5">
        <v>2.1332263946533203E-2</v>
      </c>
      <c r="G31" s="3">
        <v>6.908808708190918</v>
      </c>
      <c r="H31" s="3">
        <v>37.546329873999916</v>
      </c>
      <c r="I31" s="3">
        <v>47.522226611657771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87.979316711425781</v>
      </c>
      <c r="D32" s="3">
        <v>6.6240572929382324</v>
      </c>
      <c r="E32" s="3">
        <v>5.032310962677002</v>
      </c>
      <c r="F32" s="5">
        <v>3.8017906248569489E-2</v>
      </c>
      <c r="G32" s="3">
        <v>5.0703287124633789</v>
      </c>
      <c r="H32" s="3">
        <v>37.968003771818736</v>
      </c>
      <c r="I32" s="3">
        <v>48.531583524215762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86.813285827636719</v>
      </c>
      <c r="D33" s="3">
        <v>6.6507163047790527</v>
      </c>
      <c r="E33" s="3">
        <v>6.185035228729248</v>
      </c>
      <c r="F33" s="5">
        <v>1.6091307625174522E-2</v>
      </c>
      <c r="G33" s="3">
        <v>6.2011265754699707</v>
      </c>
      <c r="H33" s="3">
        <v>37.537975918939985</v>
      </c>
      <c r="I33" s="3">
        <v>47.806182635285481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86.03668212890625</v>
      </c>
      <c r="D34" s="3">
        <v>7.339806079864502</v>
      </c>
      <c r="E34" s="3">
        <v>6.2261548042297363</v>
      </c>
      <c r="F34" s="5">
        <v>1.9269244745373726E-2</v>
      </c>
      <c r="G34" s="3">
        <v>6.2454242706298828</v>
      </c>
      <c r="H34" s="3">
        <v>37.750902792490251</v>
      </c>
      <c r="I34" s="3">
        <v>47.920925252090903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86.721038818359375</v>
      </c>
      <c r="D35" s="3">
        <v>7.393977165222168</v>
      </c>
      <c r="E35" s="3">
        <v>5.5058975219726562</v>
      </c>
      <c r="F35" s="5">
        <v>1.5853255987167358E-2</v>
      </c>
      <c r="G35" s="3">
        <v>5.5217509269714355</v>
      </c>
      <c r="H35" s="3">
        <v>38.02556498156379</v>
      </c>
      <c r="I35" s="3">
        <v>48.382733564175808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87.591659545898437</v>
      </c>
      <c r="D36" s="3">
        <v>6.2009296417236328</v>
      </c>
      <c r="E36" s="3">
        <v>5.9291515350341797</v>
      </c>
      <c r="F36" s="5">
        <v>1.1681113392114639E-2</v>
      </c>
      <c r="G36" s="3">
        <v>5.9408326148986816</v>
      </c>
      <c r="H36" s="3">
        <v>37.467190048699081</v>
      </c>
      <c r="I36" s="3">
        <v>47.871473368490882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85.729888916015625</v>
      </c>
      <c r="D37" s="3">
        <v>6.6635117530822754</v>
      </c>
      <c r="E37" s="3">
        <v>7.2053804397583008</v>
      </c>
      <c r="F37" s="5">
        <v>2.6693064719438553E-2</v>
      </c>
      <c r="G37" s="3">
        <v>7.2320733070373535</v>
      </c>
      <c r="H37" s="3">
        <v>37.177786434356591</v>
      </c>
      <c r="I37" s="3">
        <v>47.163138196348704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84.871047973632812</v>
      </c>
      <c r="D38" s="3">
        <v>7.6140198707580566</v>
      </c>
      <c r="E38" s="3">
        <v>7.1489176750183105</v>
      </c>
      <c r="F38" s="5">
        <v>2.2496569901704788E-2</v>
      </c>
      <c r="G38" s="3">
        <v>7.1714143753051758</v>
      </c>
      <c r="H38" s="3">
        <v>37.452170829395456</v>
      </c>
      <c r="I38" s="3">
        <v>47.358379549123946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85.9277914639177</v>
      </c>
      <c r="D39" s="6">
        <f t="shared" si="0"/>
        <v>7.3093537626595335</v>
      </c>
      <c r="E39" s="6">
        <f t="shared" si="0"/>
        <v>6.2710960486839555</v>
      </c>
      <c r="F39" s="6">
        <f t="shared" si="0"/>
        <v>2.9594505880156469E-2</v>
      </c>
      <c r="G39" s="6">
        <f t="shared" si="0"/>
        <v>6.300690552283978</v>
      </c>
      <c r="H39" s="6">
        <f t="shared" si="0"/>
        <v>37.771448767391931</v>
      </c>
      <c r="I39" s="6">
        <f t="shared" si="0"/>
        <v>47.905213446017932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87.979316711425781</v>
      </c>
      <c r="D44" s="21">
        <f t="shared" si="1"/>
        <v>8.7368497848510742</v>
      </c>
      <c r="E44" s="26">
        <f t="shared" si="1"/>
        <v>7.2053804397583008</v>
      </c>
      <c r="F44" s="26">
        <f t="shared" si="1"/>
        <v>0.11057023704051971</v>
      </c>
      <c r="G44" s="21">
        <f t="shared" si="1"/>
        <v>7.2320733070373535</v>
      </c>
      <c r="H44" s="26">
        <f t="shared" si="1"/>
        <v>38.199759895135188</v>
      </c>
      <c r="I44" s="22">
        <f t="shared" si="1"/>
        <v>48.531583524215762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83.759162902832031</v>
      </c>
      <c r="D45" s="26">
        <f t="shared" si="2"/>
        <v>6.2009296417236328</v>
      </c>
      <c r="E45" s="26">
        <f t="shared" si="2"/>
        <v>5.032310962677002</v>
      </c>
      <c r="F45" s="23">
        <f t="shared" si="2"/>
        <v>9.4972709193825722E-3</v>
      </c>
      <c r="G45" s="26">
        <f t="shared" si="2"/>
        <v>5.0703287124633789</v>
      </c>
      <c r="H45" s="23">
        <f t="shared" si="2"/>
        <v>37.177786434356591</v>
      </c>
      <c r="I45" s="26">
        <f t="shared" si="2"/>
        <v>47.163138196348704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0.98737263634895078</v>
      </c>
      <c r="D46" s="24">
        <f t="shared" si="3"/>
        <v>0.61093437483741397</v>
      </c>
      <c r="E46" s="26">
        <f t="shared" si="3"/>
        <v>0.51389825876012729</v>
      </c>
      <c r="F46" s="26">
        <f t="shared" si="3"/>
        <v>2.0494258008141867E-2</v>
      </c>
      <c r="G46" s="24">
        <f t="shared" si="3"/>
        <v>0.51359348124561222</v>
      </c>
      <c r="H46" s="26">
        <f t="shared" si="3"/>
        <v>0.22845930834505121</v>
      </c>
      <c r="I46" s="25">
        <f t="shared" si="3"/>
        <v>0.30492985701082342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outlinePr summaryBelow="0" summaryRight="0"/>
  </sheetPr>
  <dimension ref="A1:K70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55</v>
      </c>
      <c r="B5" s="38"/>
      <c r="C5" s="38"/>
      <c r="D5" s="38"/>
      <c r="E5" s="38"/>
      <c r="F5" s="38"/>
      <c r="G5" s="1"/>
      <c r="H5" s="1"/>
      <c r="I5" s="27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85.969963073730469</v>
      </c>
      <c r="D10" s="10">
        <v>7.8553056716918945</v>
      </c>
      <c r="E10" s="10">
        <v>5.6558713912963867</v>
      </c>
      <c r="F10" s="11">
        <v>2.0815275609493256E-2</v>
      </c>
      <c r="G10" s="10">
        <v>5.6766867637634277</v>
      </c>
      <c r="H10" s="10">
        <v>38.199759895135188</v>
      </c>
      <c r="I10" s="10">
        <v>48.422249133155354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86.219474792480469</v>
      </c>
      <c r="D11" s="3">
        <v>7.1435251235961914</v>
      </c>
      <c r="E11" s="3">
        <v>6.1917667388916016</v>
      </c>
      <c r="F11" s="5">
        <v>1.8407635390758514E-2</v>
      </c>
      <c r="G11" s="3">
        <v>6.210174560546875</v>
      </c>
      <c r="H11" s="3">
        <v>37.748750105416313</v>
      </c>
      <c r="I11" s="3">
        <v>47.930455604098235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86.323196411132813</v>
      </c>
      <c r="D12" s="3">
        <v>6.9412760734558105</v>
      </c>
      <c r="E12" s="3">
        <v>6.2524118423461914</v>
      </c>
      <c r="F12" s="5">
        <v>4.3634288012981415E-2</v>
      </c>
      <c r="G12" s="3">
        <v>6.296046257019043</v>
      </c>
      <c r="H12" s="3">
        <v>37.668446176829391</v>
      </c>
      <c r="I12" s="3">
        <v>47.840866930317304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85.235549926757813</v>
      </c>
      <c r="D13" s="3">
        <v>7.470757007598877</v>
      </c>
      <c r="E13" s="3">
        <v>6.7043848037719727</v>
      </c>
      <c r="F13" s="5">
        <v>4.6443063765764236E-2</v>
      </c>
      <c r="G13" s="3">
        <v>6.7508277893066406</v>
      </c>
      <c r="H13" s="3">
        <v>37.708171152691136</v>
      </c>
      <c r="I13" s="3">
        <v>47.679513977544374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86.580001831054687</v>
      </c>
      <c r="D14" s="3">
        <v>6.875</v>
      </c>
      <c r="E14" s="3">
        <v>6.065000057220459</v>
      </c>
      <c r="F14" s="5">
        <v>1.9999999552965164E-2</v>
      </c>
      <c r="G14" s="3">
        <v>6.0850000381469727</v>
      </c>
      <c r="H14" s="3">
        <v>37.686974793151919</v>
      </c>
      <c r="I14" s="3">
        <v>47.930300562542087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87.616508483886719</v>
      </c>
      <c r="D15" s="3">
        <v>6.4089713096618652</v>
      </c>
      <c r="E15" s="3">
        <v>5.4871864318847656</v>
      </c>
      <c r="F15" s="5">
        <v>3.0546881258487701E-2</v>
      </c>
      <c r="G15" s="3">
        <v>5.517733097076416</v>
      </c>
      <c r="H15" s="3">
        <v>37.818599556419478</v>
      </c>
      <c r="I15" s="3">
        <v>48.255833515949845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87.076263427734375</v>
      </c>
      <c r="D16" s="3">
        <v>6.660149097442627</v>
      </c>
      <c r="E16" s="3">
        <v>5.7990689277648926</v>
      </c>
      <c r="F16" s="5">
        <v>1.9316896796226501E-2</v>
      </c>
      <c r="G16" s="3">
        <v>5.8183856010437012</v>
      </c>
      <c r="H16" s="3">
        <v>37.766451510477069</v>
      </c>
      <c r="I16" s="3">
        <v>48.102050426302092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86.257514953613281</v>
      </c>
      <c r="D17" s="3">
        <v>7.1911706924438477</v>
      </c>
      <c r="E17" s="3">
        <v>5.9960031509399414</v>
      </c>
      <c r="F17" s="5">
        <v>2.0994795486330986E-2</v>
      </c>
      <c r="G17" s="3">
        <v>6.0169978141784668</v>
      </c>
      <c r="H17" s="3">
        <v>37.89015776309251</v>
      </c>
      <c r="I17" s="3">
        <v>48.094743627308894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85.613388061523438</v>
      </c>
      <c r="D18" s="3">
        <v>7.599921703338623</v>
      </c>
      <c r="E18" s="3">
        <v>6.2133846282958984</v>
      </c>
      <c r="F18" s="5">
        <v>3.9754647761583328E-2</v>
      </c>
      <c r="G18" s="3">
        <v>6.2531394958496094</v>
      </c>
      <c r="H18" s="3">
        <v>37.915684667520587</v>
      </c>
      <c r="I18" s="3">
        <v>48.009701954646523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84.734214782714844</v>
      </c>
      <c r="D19" s="3">
        <v>8.0942201614379883</v>
      </c>
      <c r="E19" s="3">
        <v>6.605440616607666</v>
      </c>
      <c r="F19" s="5">
        <v>2.0997157320380211E-2</v>
      </c>
      <c r="G19" s="3">
        <v>6.6264376640319824</v>
      </c>
      <c r="H19" s="3">
        <v>37.92089813756769</v>
      </c>
      <c r="I19" s="3">
        <v>47.865323148279614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85.430229187011719</v>
      </c>
      <c r="D20" s="3">
        <v>7.350700855255127</v>
      </c>
      <c r="E20" s="3">
        <v>6.671201229095459</v>
      </c>
      <c r="F20" s="5">
        <v>4.7999080270528793E-2</v>
      </c>
      <c r="G20" s="3">
        <v>6.7192001342773437</v>
      </c>
      <c r="H20" s="3">
        <v>37.64514557239908</v>
      </c>
      <c r="I20" s="3">
        <v>47.653444963976696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86.45843505859375</v>
      </c>
      <c r="D21" s="3">
        <v>7.090611457824707</v>
      </c>
      <c r="E21" s="3">
        <v>5.843109130859375</v>
      </c>
      <c r="F21" s="5">
        <v>6.0341313481330872E-2</v>
      </c>
      <c r="G21" s="3">
        <v>5.9034504890441895</v>
      </c>
      <c r="H21" s="3">
        <v>37.919338728276045</v>
      </c>
      <c r="I21" s="3">
        <v>48.150584117042861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86.361640930175781</v>
      </c>
      <c r="D22" s="3">
        <v>6.6938180923461914</v>
      </c>
      <c r="E22" s="3">
        <v>6.2146620750427246</v>
      </c>
      <c r="F22" s="5">
        <v>5.4916303604841232E-2</v>
      </c>
      <c r="G22" s="3">
        <v>6.2695784568786621</v>
      </c>
      <c r="H22" s="3">
        <v>37.749125483788923</v>
      </c>
      <c r="I22" s="3">
        <v>47.897526093840796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85.359596252441406</v>
      </c>
      <c r="D23" s="3">
        <v>7.606778621673584</v>
      </c>
      <c r="E23" s="3">
        <v>6.276756763458252</v>
      </c>
      <c r="F23" s="5">
        <v>0.11057023704051971</v>
      </c>
      <c r="G23" s="3">
        <v>6.3873271942138672</v>
      </c>
      <c r="H23" s="3">
        <v>37.933767643852605</v>
      </c>
      <c r="I23" s="3">
        <v>47.950691725850938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85.497352600097656</v>
      </c>
      <c r="D24" s="3">
        <v>7.462094783782959</v>
      </c>
      <c r="E24" s="3">
        <v>6.4600462913513184</v>
      </c>
      <c r="F24" s="5">
        <v>1.9836287945508957E-2</v>
      </c>
      <c r="G24" s="3">
        <v>6.4798827171325684</v>
      </c>
      <c r="H24" s="3">
        <v>37.80312286261541</v>
      </c>
      <c r="I24" s="3">
        <v>47.852910045039302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84.206352233886719</v>
      </c>
      <c r="D25" s="3">
        <v>8.1992225646972656</v>
      </c>
      <c r="E25" s="3">
        <v>6.9853296279907227</v>
      </c>
      <c r="F25" s="5">
        <v>2.9594985768198967E-2</v>
      </c>
      <c r="G25" s="3">
        <v>7.0149245262145996</v>
      </c>
      <c r="H25" s="3">
        <v>37.827661751598406</v>
      </c>
      <c r="I25" s="3">
        <v>47.650106984121159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83.759162902832031</v>
      </c>
      <c r="D26" s="3">
        <v>8.7368497848510742</v>
      </c>
      <c r="E26" s="3">
        <v>6.8415765762329102</v>
      </c>
      <c r="F26" s="5">
        <v>2.3193858563899994E-2</v>
      </c>
      <c r="G26" s="3">
        <v>6.8647704124450684</v>
      </c>
      <c r="H26" s="3">
        <v>38.07887241972297</v>
      </c>
      <c r="I26" s="3">
        <v>47.865153544700377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85.133064270019531</v>
      </c>
      <c r="D27" s="3">
        <v>7.8470654487609863</v>
      </c>
      <c r="E27" s="3">
        <v>6.5156116485595703</v>
      </c>
      <c r="F27" s="5">
        <v>1.5581035055220127E-2</v>
      </c>
      <c r="G27" s="3">
        <v>6.5311927795410156</v>
      </c>
      <c r="H27" s="3">
        <v>37.830138640144824</v>
      </c>
      <c r="I27" s="3">
        <v>47.84980786289546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85.322074890136719</v>
      </c>
      <c r="D28" s="3">
        <v>8.1798677444458008</v>
      </c>
      <c r="E28" s="3">
        <v>6.0118050575256348</v>
      </c>
      <c r="F28" s="5">
        <v>2.438981831073761E-2</v>
      </c>
      <c r="G28" s="3">
        <v>6.0361948013305664</v>
      </c>
      <c r="H28" s="3">
        <v>38.118769300367234</v>
      </c>
      <c r="I28" s="3">
        <v>48.225159744057223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85.498031616210938</v>
      </c>
      <c r="D29" s="3">
        <v>7.8475117683410645</v>
      </c>
      <c r="E29" s="3">
        <v>6.3126940727233887</v>
      </c>
      <c r="F29" s="5">
        <v>9.4972709193825722E-3</v>
      </c>
      <c r="G29" s="3">
        <v>6.3221912384033203</v>
      </c>
      <c r="H29" s="3">
        <v>37.831393275398682</v>
      </c>
      <c r="I29" s="3">
        <v>47.937306796715603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86.327339172363281</v>
      </c>
      <c r="D30" s="3">
        <v>6.6696281433105469</v>
      </c>
      <c r="E30" s="3">
        <v>6.6381497383117676</v>
      </c>
      <c r="F30" s="5">
        <v>9.9751120433211327E-3</v>
      </c>
      <c r="G30" s="3">
        <v>6.6481246948242187</v>
      </c>
      <c r="H30" s="3">
        <v>37.384860166636599</v>
      </c>
      <c r="I30" s="3">
        <v>47.530816474746096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85.183677673339844</v>
      </c>
      <c r="D31" s="3">
        <v>7.5597949028015137</v>
      </c>
      <c r="E31" s="3">
        <v>6.8874764442443848</v>
      </c>
      <c r="F31" s="5">
        <v>2.1332263946533203E-2</v>
      </c>
      <c r="G31" s="3">
        <v>6.908808708190918</v>
      </c>
      <c r="H31" s="3">
        <v>37.546329873999916</v>
      </c>
      <c r="I31" s="3">
        <v>47.522226611657771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87.979316711425781</v>
      </c>
      <c r="D32" s="3">
        <v>6.6240572929382324</v>
      </c>
      <c r="E32" s="3">
        <v>5.032310962677002</v>
      </c>
      <c r="F32" s="5">
        <v>3.8017906248569489E-2</v>
      </c>
      <c r="G32" s="3">
        <v>5.0703287124633789</v>
      </c>
      <c r="H32" s="3">
        <v>37.968003771818736</v>
      </c>
      <c r="I32" s="3">
        <v>48.531583524215762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86.813285827636719</v>
      </c>
      <c r="D33" s="3">
        <v>6.6507163047790527</v>
      </c>
      <c r="E33" s="3">
        <v>6.185035228729248</v>
      </c>
      <c r="F33" s="5">
        <v>1.6091307625174522E-2</v>
      </c>
      <c r="G33" s="3">
        <v>6.2011265754699707</v>
      </c>
      <c r="H33" s="3">
        <v>37.537975918939985</v>
      </c>
      <c r="I33" s="3">
        <v>47.806182635285481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86.03668212890625</v>
      </c>
      <c r="D34" s="3">
        <v>7.339806079864502</v>
      </c>
      <c r="E34" s="3">
        <v>6.2261548042297363</v>
      </c>
      <c r="F34" s="5">
        <v>1.9269244745373726E-2</v>
      </c>
      <c r="G34" s="3">
        <v>6.2454242706298828</v>
      </c>
      <c r="H34" s="3">
        <v>37.750902792490251</v>
      </c>
      <c r="I34" s="3">
        <v>47.920925252090903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86.721038818359375</v>
      </c>
      <c r="D35" s="3">
        <v>7.393977165222168</v>
      </c>
      <c r="E35" s="3">
        <v>5.5058975219726562</v>
      </c>
      <c r="F35" s="5">
        <v>1.5853255987167358E-2</v>
      </c>
      <c r="G35" s="3">
        <v>5.5217509269714355</v>
      </c>
      <c r="H35" s="3">
        <v>38.02556498156379</v>
      </c>
      <c r="I35" s="3">
        <v>48.382733564175808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87.591659545898437</v>
      </c>
      <c r="D36" s="3">
        <v>6.2009296417236328</v>
      </c>
      <c r="E36" s="3">
        <v>5.9291515350341797</v>
      </c>
      <c r="F36" s="5">
        <v>1.1681113392114639E-2</v>
      </c>
      <c r="G36" s="3">
        <v>5.9408326148986816</v>
      </c>
      <c r="H36" s="3">
        <v>37.467190048699081</v>
      </c>
      <c r="I36" s="3">
        <v>47.871473368490882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85.729888916015625</v>
      </c>
      <c r="D37" s="3">
        <v>6.6635117530822754</v>
      </c>
      <c r="E37" s="3">
        <v>7.2053804397583008</v>
      </c>
      <c r="F37" s="5">
        <v>2.6693064719438553E-2</v>
      </c>
      <c r="G37" s="3">
        <v>7.2320733070373535</v>
      </c>
      <c r="H37" s="3">
        <v>37.177786434356591</v>
      </c>
      <c r="I37" s="3">
        <v>47.163138196348704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84.871047973632812</v>
      </c>
      <c r="D38" s="3">
        <v>7.6140198707580566</v>
      </c>
      <c r="E38" s="3">
        <v>7.1489176750183105</v>
      </c>
      <c r="F38" s="5">
        <v>2.2496569901704788E-2</v>
      </c>
      <c r="G38" s="3">
        <v>7.1714143753051758</v>
      </c>
      <c r="H38" s="3">
        <v>37.452170829395456</v>
      </c>
      <c r="I38" s="3">
        <v>47.358379549123946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85.9277914639177</v>
      </c>
      <c r="D39" s="6">
        <f t="shared" si="0"/>
        <v>7.3093537626595335</v>
      </c>
      <c r="E39" s="6">
        <f t="shared" si="0"/>
        <v>6.2710960486839555</v>
      </c>
      <c r="F39" s="6">
        <f t="shared" si="0"/>
        <v>2.9594505880156469E-2</v>
      </c>
      <c r="G39" s="6">
        <f t="shared" si="0"/>
        <v>6.300690552283978</v>
      </c>
      <c r="H39" s="6">
        <f t="shared" si="0"/>
        <v>37.771448767391931</v>
      </c>
      <c r="I39" s="6">
        <f t="shared" si="0"/>
        <v>47.905213446017932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87.979316711425781</v>
      </c>
      <c r="D44" s="21">
        <f t="shared" si="1"/>
        <v>8.7368497848510742</v>
      </c>
      <c r="E44" s="26">
        <f t="shared" si="1"/>
        <v>7.2053804397583008</v>
      </c>
      <c r="F44" s="26">
        <f t="shared" si="1"/>
        <v>0.11057023704051971</v>
      </c>
      <c r="G44" s="21">
        <f t="shared" si="1"/>
        <v>7.2320733070373535</v>
      </c>
      <c r="H44" s="26">
        <f t="shared" si="1"/>
        <v>38.199759895135188</v>
      </c>
      <c r="I44" s="22">
        <f t="shared" si="1"/>
        <v>48.531583524215762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83.759162902832031</v>
      </c>
      <c r="D45" s="26">
        <f t="shared" si="2"/>
        <v>6.2009296417236328</v>
      </c>
      <c r="E45" s="26">
        <f t="shared" si="2"/>
        <v>5.032310962677002</v>
      </c>
      <c r="F45" s="23">
        <f t="shared" si="2"/>
        <v>9.4972709193825722E-3</v>
      </c>
      <c r="G45" s="26">
        <f t="shared" si="2"/>
        <v>5.0703287124633789</v>
      </c>
      <c r="H45" s="23">
        <f t="shared" si="2"/>
        <v>37.177786434356591</v>
      </c>
      <c r="I45" s="26">
        <f t="shared" si="2"/>
        <v>47.163138196348704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0.98737263634895078</v>
      </c>
      <c r="D46" s="24">
        <f t="shared" si="3"/>
        <v>0.61093437483741397</v>
      </c>
      <c r="E46" s="26">
        <f t="shared" si="3"/>
        <v>0.51389825876012729</v>
      </c>
      <c r="F46" s="26">
        <f t="shared" si="3"/>
        <v>2.0494258008141867E-2</v>
      </c>
      <c r="G46" s="24">
        <f t="shared" si="3"/>
        <v>0.51359348124561222</v>
      </c>
      <c r="H46" s="26">
        <f t="shared" si="3"/>
        <v>0.22845930834505121</v>
      </c>
      <c r="I46" s="25">
        <f t="shared" si="3"/>
        <v>0.30492985701082342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  <c r="J48" s="30"/>
    </row>
    <row r="49" spans="3:10" x14ac:dyDescent="0.2">
      <c r="G49" s="30"/>
      <c r="H49" s="30">
        <f>COUNTIF(H10:H38,"&gt;43.60")</f>
        <v>0</v>
      </c>
      <c r="I49" s="30">
        <f>COUNTIF(I10:I38,"&gt;53.20")</f>
        <v>0</v>
      </c>
      <c r="J49" s="30"/>
    </row>
    <row r="50" spans="3:10" x14ac:dyDescent="0.2">
      <c r="C50" s="29"/>
      <c r="D50" s="29"/>
      <c r="E50" s="29"/>
      <c r="F50" s="29"/>
      <c r="G50" s="29"/>
      <c r="H50" s="29"/>
      <c r="I50" s="29"/>
    </row>
    <row r="51" spans="3:10" x14ac:dyDescent="0.2">
      <c r="C51" s="29"/>
      <c r="D51" s="29"/>
      <c r="E51" s="29"/>
      <c r="F51" s="29"/>
      <c r="G51" s="29"/>
      <c r="H51" s="29"/>
      <c r="I51" s="29"/>
    </row>
    <row r="52" spans="3:10" x14ac:dyDescent="0.2">
      <c r="C52" s="29"/>
      <c r="D52" s="29"/>
      <c r="E52" s="29"/>
      <c r="F52" s="29"/>
      <c r="G52" s="29"/>
      <c r="H52" s="29"/>
      <c r="I52" s="29"/>
    </row>
    <row r="53" spans="3:10" x14ac:dyDescent="0.2">
      <c r="C53" s="29"/>
      <c r="D53" s="29"/>
      <c r="E53" s="29"/>
      <c r="F53" s="29"/>
      <c r="G53" s="29"/>
      <c r="H53" s="29"/>
      <c r="I53" s="29"/>
    </row>
    <row r="54" spans="3:10" x14ac:dyDescent="0.2">
      <c r="C54" s="29"/>
      <c r="D54" s="29"/>
      <c r="E54" s="29"/>
      <c r="F54" s="29"/>
      <c r="G54" s="29"/>
      <c r="H54" s="29"/>
      <c r="I54" s="29"/>
    </row>
    <row r="55" spans="3:10" x14ac:dyDescent="0.2">
      <c r="C55" s="29"/>
      <c r="D55" s="29"/>
      <c r="E55" s="29"/>
      <c r="F55" s="29"/>
      <c r="G55" s="29"/>
      <c r="H55" s="29"/>
      <c r="I55" s="29"/>
    </row>
    <row r="56" spans="3:10" x14ac:dyDescent="0.2">
      <c r="C56" s="29"/>
      <c r="D56" s="29"/>
      <c r="E56" s="29"/>
      <c r="F56" s="29"/>
      <c r="G56" s="29"/>
      <c r="H56" s="29"/>
      <c r="I56" s="29"/>
    </row>
    <row r="57" spans="3:10" x14ac:dyDescent="0.2">
      <c r="C57" s="29"/>
      <c r="D57" s="29"/>
      <c r="E57" s="29"/>
      <c r="F57" s="29"/>
      <c r="G57" s="29"/>
      <c r="H57" s="29"/>
      <c r="I57" s="29"/>
    </row>
    <row r="58" spans="3:10" x14ac:dyDescent="0.2">
      <c r="C58" s="29"/>
      <c r="D58" s="29"/>
      <c r="E58" s="29"/>
      <c r="F58" s="29"/>
      <c r="G58" s="29"/>
      <c r="H58" s="29"/>
      <c r="I58" s="29"/>
    </row>
    <row r="59" spans="3:10" x14ac:dyDescent="0.2">
      <c r="C59" s="29"/>
      <c r="D59" s="29"/>
      <c r="E59" s="29"/>
      <c r="F59" s="29"/>
      <c r="G59" s="29"/>
      <c r="H59" s="29"/>
      <c r="I59" s="29"/>
    </row>
    <row r="60" spans="3:10" x14ac:dyDescent="0.2">
      <c r="C60" s="29"/>
      <c r="D60" s="29"/>
      <c r="E60" s="29"/>
      <c r="F60" s="29"/>
      <c r="G60" s="29"/>
      <c r="H60" s="29"/>
      <c r="I60" s="29"/>
    </row>
    <row r="61" spans="3:10" x14ac:dyDescent="0.2">
      <c r="C61" s="29"/>
      <c r="D61" s="29"/>
      <c r="E61" s="29"/>
      <c r="F61" s="29"/>
      <c r="G61" s="29"/>
      <c r="H61" s="29"/>
      <c r="I61" s="29"/>
    </row>
    <row r="62" spans="3:10" x14ac:dyDescent="0.2">
      <c r="C62" s="29"/>
      <c r="D62" s="29"/>
      <c r="E62" s="29"/>
      <c r="F62" s="29"/>
      <c r="G62" s="29"/>
      <c r="H62" s="29"/>
      <c r="I62" s="29"/>
    </row>
    <row r="63" spans="3:10" x14ac:dyDescent="0.2">
      <c r="C63" s="29"/>
      <c r="D63" s="29"/>
      <c r="E63" s="29"/>
      <c r="F63" s="29"/>
      <c r="G63" s="29"/>
      <c r="H63" s="29"/>
      <c r="I63" s="29"/>
    </row>
    <row r="64" spans="3:10" x14ac:dyDescent="0.2">
      <c r="C64" s="29"/>
      <c r="D64" s="29"/>
      <c r="E64" s="29"/>
      <c r="F64" s="29"/>
      <c r="G64" s="29"/>
      <c r="H64" s="29"/>
      <c r="I64" s="29"/>
    </row>
    <row r="65" spans="3:9" x14ac:dyDescent="0.2">
      <c r="C65" s="29"/>
      <c r="D65" s="29"/>
      <c r="E65" s="29"/>
      <c r="F65" s="29"/>
      <c r="G65" s="29"/>
      <c r="H65" s="29"/>
      <c r="I65" s="29"/>
    </row>
    <row r="66" spans="3:9" x14ac:dyDescent="0.2">
      <c r="C66" s="29"/>
      <c r="D66" s="29"/>
      <c r="E66" s="29"/>
      <c r="F66" s="29"/>
      <c r="G66" s="29"/>
      <c r="H66" s="29"/>
      <c r="I66" s="29"/>
    </row>
    <row r="67" spans="3:9" x14ac:dyDescent="0.2">
      <c r="C67" s="29"/>
      <c r="D67" s="29"/>
      <c r="E67" s="29"/>
      <c r="F67" s="29"/>
      <c r="G67" s="29"/>
      <c r="H67" s="29"/>
      <c r="I67" s="29"/>
    </row>
    <row r="68" spans="3:9" x14ac:dyDescent="0.2">
      <c r="C68" s="29"/>
      <c r="D68" s="29"/>
      <c r="E68" s="29"/>
      <c r="F68" s="29"/>
      <c r="G68" s="29"/>
      <c r="H68" s="29"/>
      <c r="I68" s="29"/>
    </row>
    <row r="69" spans="3:9" x14ac:dyDescent="0.2">
      <c r="C69" s="29"/>
      <c r="D69" s="29"/>
      <c r="E69" s="29"/>
      <c r="F69" s="29"/>
      <c r="G69" s="29"/>
      <c r="H69" s="29"/>
      <c r="I69" s="29"/>
    </row>
    <row r="70" spans="3:9" x14ac:dyDescent="0.2">
      <c r="C70" s="29"/>
      <c r="D70" s="29"/>
      <c r="E70" s="29"/>
      <c r="F70" s="29"/>
      <c r="G70" s="29"/>
      <c r="H70" s="29"/>
      <c r="I70" s="29"/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outlinePr summaryBelow="0" summaryRight="0"/>
  </sheetPr>
  <dimension ref="A1:K49"/>
  <sheetViews>
    <sheetView showGridLines="0" topLeftCell="A27" zoomScale="90" zoomScaleNormal="90" workbookViewId="0">
      <selection activeCell="H52" sqref="H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85.969963073730469</v>
      </c>
      <c r="D10" s="10">
        <v>7.8553056716918945</v>
      </c>
      <c r="E10" s="10">
        <v>5.6558713912963867</v>
      </c>
      <c r="F10" s="11">
        <v>2.0815275609493256E-2</v>
      </c>
      <c r="G10" s="10">
        <v>5.6766867637634277</v>
      </c>
      <c r="H10" s="10">
        <v>38.199759822086101</v>
      </c>
      <c r="I10" s="10">
        <v>48.422249040557887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86.219474792480469</v>
      </c>
      <c r="D11" s="3">
        <v>7.1435251235961914</v>
      </c>
      <c r="E11" s="3">
        <v>6.1917667388916016</v>
      </c>
      <c r="F11" s="5">
        <v>1.8407635390758514E-2</v>
      </c>
      <c r="G11" s="3">
        <v>6.210174560546875</v>
      </c>
      <c r="H11" s="3">
        <v>37.748749806739546</v>
      </c>
      <c r="I11" s="3">
        <v>47.930455224861483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86.323196411132813</v>
      </c>
      <c r="D12" s="3">
        <v>6.9412760734558105</v>
      </c>
      <c r="E12" s="3">
        <v>6.2524118423461914</v>
      </c>
      <c r="F12" s="5">
        <v>4.3634288012981415E-2</v>
      </c>
      <c r="G12" s="3">
        <v>6.296046257019043</v>
      </c>
      <c r="H12" s="3">
        <v>37.668446055401255</v>
      </c>
      <c r="I12" s="3">
        <v>47.840866776097329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85.235549926757813</v>
      </c>
      <c r="D13" s="3">
        <v>7.470757007598877</v>
      </c>
      <c r="E13" s="3">
        <v>6.7043848037719727</v>
      </c>
      <c r="F13" s="5">
        <v>4.6443063765764236E-2</v>
      </c>
      <c r="G13" s="3">
        <v>6.7508277893066406</v>
      </c>
      <c r="H13" s="3">
        <v>37.708171153258711</v>
      </c>
      <c r="I13" s="3">
        <v>47.679513978262044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86.580001831054687</v>
      </c>
      <c r="D14" s="3">
        <v>6.875</v>
      </c>
      <c r="E14" s="3">
        <v>6.065000057220459</v>
      </c>
      <c r="F14" s="5">
        <v>1.9999999552965164E-2</v>
      </c>
      <c r="G14" s="3">
        <v>6.0850000381469727</v>
      </c>
      <c r="H14" s="3">
        <v>37.686974793151911</v>
      </c>
      <c r="I14" s="3">
        <v>47.930300562542079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87.616508483886719</v>
      </c>
      <c r="D15" s="3">
        <v>6.4089713096618652</v>
      </c>
      <c r="E15" s="3">
        <v>5.4871864318847656</v>
      </c>
      <c r="F15" s="5">
        <v>3.0546881258487701E-2</v>
      </c>
      <c r="G15" s="3">
        <v>5.517733097076416</v>
      </c>
      <c r="H15" s="3">
        <v>37.81859954407588</v>
      </c>
      <c r="I15" s="3">
        <v>48.255833500199635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87.076263427734375</v>
      </c>
      <c r="D16" s="3">
        <v>6.660149097442627</v>
      </c>
      <c r="E16" s="3">
        <v>5.7990689277648926</v>
      </c>
      <c r="F16" s="5">
        <v>1.9316896796226501E-2</v>
      </c>
      <c r="G16" s="3">
        <v>5.8183856010437012</v>
      </c>
      <c r="H16" s="3">
        <v>37.766451491814429</v>
      </c>
      <c r="I16" s="3">
        <v>48.102050402532008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86.257514953613281</v>
      </c>
      <c r="D17" s="3">
        <v>7.1911706924438477</v>
      </c>
      <c r="E17" s="3">
        <v>5.9960031509399414</v>
      </c>
      <c r="F17" s="5">
        <v>2.0994795486330986E-2</v>
      </c>
      <c r="G17" s="3">
        <v>6.0169978141784668</v>
      </c>
      <c r="H17" s="3">
        <v>37.890157680713614</v>
      </c>
      <c r="I17" s="3">
        <v>48.094743522743698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85.613388061523438</v>
      </c>
      <c r="D18" s="3">
        <v>7.599921703338623</v>
      </c>
      <c r="E18" s="3">
        <v>6.2133846282958984</v>
      </c>
      <c r="F18" s="5">
        <v>3.9754647761583328E-2</v>
      </c>
      <c r="G18" s="3">
        <v>6.2531394958496094</v>
      </c>
      <c r="H18" s="3">
        <v>37.915684224424375</v>
      </c>
      <c r="I18" s="3">
        <v>48.009701393588038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84.734214782714844</v>
      </c>
      <c r="D19" s="3">
        <v>8.0942201614379883</v>
      </c>
      <c r="E19" s="3">
        <v>6.605440616607666</v>
      </c>
      <c r="F19" s="5">
        <v>2.0997157320380211E-2</v>
      </c>
      <c r="G19" s="3">
        <v>6.6264376640319824</v>
      </c>
      <c r="H19" s="3">
        <v>37.920898038272675</v>
      </c>
      <c r="I19" s="3">
        <v>47.86532302294534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85.430229187011719</v>
      </c>
      <c r="D20" s="3">
        <v>7.350700855255127</v>
      </c>
      <c r="E20" s="3">
        <v>6.671201229095459</v>
      </c>
      <c r="F20" s="5">
        <v>4.7999080270528793E-2</v>
      </c>
      <c r="G20" s="3">
        <v>6.7192001342773437</v>
      </c>
      <c r="H20" s="3">
        <v>37.645145558961183</v>
      </c>
      <c r="I20" s="3">
        <v>47.653444946966211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86.45843505859375</v>
      </c>
      <c r="D21" s="3">
        <v>7.090611457824707</v>
      </c>
      <c r="E21" s="3">
        <v>5.843109130859375</v>
      </c>
      <c r="F21" s="5">
        <v>6.0341313481330872E-2</v>
      </c>
      <c r="G21" s="3">
        <v>5.9034504890441895</v>
      </c>
      <c r="H21" s="3">
        <v>37.919338500369413</v>
      </c>
      <c r="I21" s="3">
        <v>48.150583827643359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86.361640930175781</v>
      </c>
      <c r="D22" s="3">
        <v>6.6938180923461914</v>
      </c>
      <c r="E22" s="3">
        <v>6.2146620750427246</v>
      </c>
      <c r="F22" s="5">
        <v>5.4916303604841232E-2</v>
      </c>
      <c r="G22" s="3">
        <v>6.2695784568786621</v>
      </c>
      <c r="H22" s="3">
        <v>37.749124862380093</v>
      </c>
      <c r="I22" s="3">
        <v>47.897525305373641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85.359596252441406</v>
      </c>
      <c r="D23" s="3">
        <v>7.606778621673584</v>
      </c>
      <c r="E23" s="3">
        <v>6.276756763458252</v>
      </c>
      <c r="F23" s="5">
        <v>0.11057023704051971</v>
      </c>
      <c r="G23" s="3">
        <v>6.3873271942138672</v>
      </c>
      <c r="H23" s="3">
        <v>37.933765950416053</v>
      </c>
      <c r="I23" s="3">
        <v>47.95068958523958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85.497352600097656</v>
      </c>
      <c r="D24" s="3">
        <v>7.462094783782959</v>
      </c>
      <c r="E24" s="3">
        <v>6.4600462913513184</v>
      </c>
      <c r="F24" s="5">
        <v>1.9836287945508957E-2</v>
      </c>
      <c r="G24" s="3">
        <v>6.4798827171325684</v>
      </c>
      <c r="H24" s="3">
        <v>37.803122608399299</v>
      </c>
      <c r="I24" s="3">
        <v>47.852909723240991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84.206352233886719</v>
      </c>
      <c r="D25" s="3">
        <v>8.1992225646972656</v>
      </c>
      <c r="E25" s="3">
        <v>6.9853296279907227</v>
      </c>
      <c r="F25" s="5">
        <v>2.9594985768198967E-2</v>
      </c>
      <c r="G25" s="3">
        <v>7.0149245262145996</v>
      </c>
      <c r="H25" s="3">
        <v>37.82766038269137</v>
      </c>
      <c r="I25" s="3">
        <v>47.650105259759577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83.759162902832031</v>
      </c>
      <c r="D26" s="3">
        <v>8.7368497848510742</v>
      </c>
      <c r="E26" s="3">
        <v>6.8415765762329102</v>
      </c>
      <c r="F26" s="5">
        <v>2.3193858563899994E-2</v>
      </c>
      <c r="G26" s="3">
        <v>6.8647704124450684</v>
      </c>
      <c r="H26" s="3">
        <v>38.078871866115229</v>
      </c>
      <c r="I26" s="3">
        <v>47.865152848815306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85.133064270019531</v>
      </c>
      <c r="D27" s="3">
        <v>7.8470654487609863</v>
      </c>
      <c r="E27" s="3">
        <v>6.5156116485595703</v>
      </c>
      <c r="F27" s="5">
        <v>1.5581035055220127E-2</v>
      </c>
      <c r="G27" s="3">
        <v>6.5311927795410156</v>
      </c>
      <c r="H27" s="3">
        <v>37.830138628173096</v>
      </c>
      <c r="I27" s="3">
        <v>47.849807847752899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85.322074890136719</v>
      </c>
      <c r="D28" s="3">
        <v>8.1798677444458008</v>
      </c>
      <c r="E28" s="3">
        <v>6.0118050575256348</v>
      </c>
      <c r="F28" s="5">
        <v>2.438981831073761E-2</v>
      </c>
      <c r="G28" s="3">
        <v>6.0361948013305664</v>
      </c>
      <c r="H28" s="3">
        <v>38.11876924445319</v>
      </c>
      <c r="I28" s="3">
        <v>48.225159673318736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85.498031616210938</v>
      </c>
      <c r="D29" s="3">
        <v>7.8475117683410645</v>
      </c>
      <c r="E29" s="3">
        <v>6.3126940727233887</v>
      </c>
      <c r="F29" s="5">
        <v>9.4972709193825722E-3</v>
      </c>
      <c r="G29" s="3">
        <v>6.3221912384033203</v>
      </c>
      <c r="H29" s="3">
        <v>37.831392981413131</v>
      </c>
      <c r="I29" s="3">
        <v>47.937306424197573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86.327339172363281</v>
      </c>
      <c r="D30" s="3">
        <v>6.6696281433105469</v>
      </c>
      <c r="E30" s="3">
        <v>6.6381497383117676</v>
      </c>
      <c r="F30" s="5">
        <v>9.9751120433211327E-3</v>
      </c>
      <c r="G30" s="3">
        <v>6.6481246948242187</v>
      </c>
      <c r="H30" s="3">
        <v>37.384859628797123</v>
      </c>
      <c r="I30" s="3">
        <v>47.530815790941219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85.183677673339844</v>
      </c>
      <c r="D31" s="3">
        <v>7.5597949028015137</v>
      </c>
      <c r="E31" s="3">
        <v>6.8874764442443848</v>
      </c>
      <c r="F31" s="5">
        <v>2.1332263946533203E-2</v>
      </c>
      <c r="G31" s="3">
        <v>6.908808708190918</v>
      </c>
      <c r="H31" s="3">
        <v>37.546329877215641</v>
      </c>
      <c r="I31" s="3">
        <v>47.522226615727909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87.979316711425781</v>
      </c>
      <c r="D32" s="3">
        <v>6.6240572929382324</v>
      </c>
      <c r="E32" s="3">
        <v>5.032310962677002</v>
      </c>
      <c r="F32" s="5">
        <v>3.8017906248569489E-2</v>
      </c>
      <c r="G32" s="3">
        <v>5.0703287124633789</v>
      </c>
      <c r="H32" s="3">
        <v>37.968003485778347</v>
      </c>
      <c r="I32" s="3">
        <v>48.531583158592298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86.813285827636719</v>
      </c>
      <c r="D33" s="3">
        <v>6.6507163047790527</v>
      </c>
      <c r="E33" s="3">
        <v>6.185035228729248</v>
      </c>
      <c r="F33" s="5">
        <v>1.6091307625174522E-2</v>
      </c>
      <c r="G33" s="3">
        <v>6.2011265754699707</v>
      </c>
      <c r="H33" s="3">
        <v>37.537986281998734</v>
      </c>
      <c r="I33" s="3">
        <v>47.806195833074291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86.03668212890625</v>
      </c>
      <c r="D34" s="3">
        <v>7.339806079864502</v>
      </c>
      <c r="E34" s="3">
        <v>6.2261548042297363</v>
      </c>
      <c r="F34" s="5">
        <v>1.9269244745373726E-2</v>
      </c>
      <c r="G34" s="3">
        <v>6.2454242706298828</v>
      </c>
      <c r="H34" s="3">
        <v>37.750902792805746</v>
      </c>
      <c r="I34" s="3">
        <v>47.920925252491394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86.721038818359375</v>
      </c>
      <c r="D35" s="3">
        <v>7.393977165222168</v>
      </c>
      <c r="E35" s="3">
        <v>5.5058975219726562</v>
      </c>
      <c r="F35" s="5">
        <v>1.5853255987167358E-2</v>
      </c>
      <c r="G35" s="3">
        <v>5.5217509269714355</v>
      </c>
      <c r="H35" s="3">
        <v>38.025564692812488</v>
      </c>
      <c r="I35" s="3">
        <v>48.382733196776229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87.591659545898437</v>
      </c>
      <c r="D36" s="3">
        <v>6.2009296417236328</v>
      </c>
      <c r="E36" s="3">
        <v>5.9291515350341797</v>
      </c>
      <c r="F36" s="5">
        <v>1.1681113392114639E-2</v>
      </c>
      <c r="G36" s="3">
        <v>5.9408326148986816</v>
      </c>
      <c r="H36" s="3">
        <v>37.46718995096402</v>
      </c>
      <c r="I36" s="3">
        <v>47.871473243615739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85.729888916015625</v>
      </c>
      <c r="D37" s="3">
        <v>6.6635117530822754</v>
      </c>
      <c r="E37" s="3">
        <v>7.2053804397583008</v>
      </c>
      <c r="F37" s="5">
        <v>2.6693064719438553E-2</v>
      </c>
      <c r="G37" s="3">
        <v>7.2320733070373535</v>
      </c>
      <c r="H37" s="3">
        <v>37.177785781505094</v>
      </c>
      <c r="I37" s="3">
        <v>47.163137368151865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84.871047973632812</v>
      </c>
      <c r="D38" s="3">
        <v>7.6140198707580566</v>
      </c>
      <c r="E38" s="3">
        <v>7.1489176750183105</v>
      </c>
      <c r="F38" s="5">
        <v>2.2496569901704788E-2</v>
      </c>
      <c r="G38" s="3">
        <v>7.1714143753051758</v>
      </c>
      <c r="H38" s="3">
        <v>37.452170526226872</v>
      </c>
      <c r="I38" s="3">
        <v>47.358379165766394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85.9277914639177</v>
      </c>
      <c r="D39" s="6">
        <f t="shared" si="0"/>
        <v>7.3093537626595335</v>
      </c>
      <c r="E39" s="6">
        <f t="shared" si="0"/>
        <v>6.2710960486839555</v>
      </c>
      <c r="F39" s="6">
        <f t="shared" si="0"/>
        <v>2.9594505880156469E-2</v>
      </c>
      <c r="G39" s="6">
        <f t="shared" si="0"/>
        <v>6.300690552283978</v>
      </c>
      <c r="H39" s="6">
        <f t="shared" si="0"/>
        <v>37.771448834876374</v>
      </c>
      <c r="I39" s="6">
        <f t="shared" si="0"/>
        <v>47.905213534199135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87.979316711425781</v>
      </c>
      <c r="D44" s="21">
        <f t="shared" si="1"/>
        <v>8.7368497848510742</v>
      </c>
      <c r="E44" s="26">
        <f t="shared" si="1"/>
        <v>7.2053804397583008</v>
      </c>
      <c r="F44" s="26">
        <f t="shared" si="1"/>
        <v>0.11057023704051971</v>
      </c>
      <c r="G44" s="21">
        <f t="shared" si="1"/>
        <v>7.2320733070373535</v>
      </c>
      <c r="H44" s="26">
        <f t="shared" si="1"/>
        <v>38.199759822086101</v>
      </c>
      <c r="I44" s="22">
        <f t="shared" si="1"/>
        <v>48.531583158592298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83.759162902832031</v>
      </c>
      <c r="D45" s="26">
        <f t="shared" si="2"/>
        <v>6.2009296417236328</v>
      </c>
      <c r="E45" s="26">
        <f t="shared" si="2"/>
        <v>5.032310962677002</v>
      </c>
      <c r="F45" s="23">
        <f t="shared" si="2"/>
        <v>9.4972709193825722E-3</v>
      </c>
      <c r="G45" s="26">
        <f t="shared" si="2"/>
        <v>5.0703287124633789</v>
      </c>
      <c r="H45" s="23">
        <f t="shared" si="2"/>
        <v>37.177785781505094</v>
      </c>
      <c r="I45" s="26">
        <f t="shared" si="2"/>
        <v>47.163137368151865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0.98737263634895078</v>
      </c>
      <c r="D46" s="24">
        <f t="shared" si="3"/>
        <v>0.61093437483741397</v>
      </c>
      <c r="E46" s="26">
        <f t="shared" si="3"/>
        <v>0.51389825876012729</v>
      </c>
      <c r="F46" s="26">
        <f t="shared" si="3"/>
        <v>2.0494258008141867E-2</v>
      </c>
      <c r="G46" s="24">
        <f t="shared" si="3"/>
        <v>0.51359348124561222</v>
      </c>
      <c r="H46" s="26">
        <f t="shared" si="3"/>
        <v>0.22845891522301556</v>
      </c>
      <c r="I46" s="25">
        <f t="shared" si="3"/>
        <v>0.30492980231993283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  <outlinePr summaryBelow="0" summaryRight="0"/>
  </sheetPr>
  <dimension ref="A1:K49"/>
  <sheetViews>
    <sheetView showGridLines="0" topLeftCell="A30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57</v>
      </c>
      <c r="B5" s="38"/>
      <c r="C5" s="38"/>
      <c r="D5" s="38"/>
      <c r="E5" s="38"/>
      <c r="F5" s="38"/>
      <c r="G5" s="1"/>
      <c r="H5" s="1"/>
      <c r="I5" s="27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93.660667419433594</v>
      </c>
      <c r="D10" s="10">
        <v>1.9670000076293945</v>
      </c>
      <c r="E10" s="10">
        <v>4.3126668930053711</v>
      </c>
      <c r="F10" s="11">
        <v>3.7000000476837158E-2</v>
      </c>
      <c r="G10" s="10">
        <v>4.3496670722961426</v>
      </c>
      <c r="H10" s="10">
        <v>36.712830601375828</v>
      </c>
      <c r="I10" s="10">
        <v>48.077311222992968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93.756668090820313</v>
      </c>
      <c r="D11" s="3">
        <v>1.6973329782485962</v>
      </c>
      <c r="E11" s="3">
        <v>4.4473328590393066</v>
      </c>
      <c r="F11" s="5">
        <v>5.9666000306606293E-2</v>
      </c>
      <c r="G11" s="3">
        <v>4.5069990158081055</v>
      </c>
      <c r="H11" s="3">
        <v>36.586309965806535</v>
      </c>
      <c r="I11" s="3">
        <v>47.927266199472655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93.5693359375</v>
      </c>
      <c r="D12" s="3">
        <v>1.7923330068588257</v>
      </c>
      <c r="E12" s="3">
        <v>4.5556669235229492</v>
      </c>
      <c r="F12" s="5">
        <v>5.1667001098394394E-2</v>
      </c>
      <c r="G12" s="3">
        <v>4.6073341369628906</v>
      </c>
      <c r="H12" s="3">
        <v>36.570802457049524</v>
      </c>
      <c r="I12" s="3">
        <v>47.875951805933184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93.25</v>
      </c>
      <c r="D13" s="3">
        <v>2.0569999217987061</v>
      </c>
      <c r="E13" s="3">
        <v>4.5783329010009766</v>
      </c>
      <c r="F13" s="5">
        <v>8.2999996840953827E-2</v>
      </c>
      <c r="G13" s="3">
        <v>4.6613330841064453</v>
      </c>
      <c r="H13" s="3">
        <v>36.625742208437224</v>
      </c>
      <c r="I13" s="3">
        <v>47.878426260205117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93.188262939453125</v>
      </c>
      <c r="D14" s="3">
        <v>2.553098201751709</v>
      </c>
      <c r="E14" s="3">
        <v>4.0726737976074219</v>
      </c>
      <c r="F14" s="5">
        <v>0.11052462458610535</v>
      </c>
      <c r="G14" s="3">
        <v>4.1831984519958496</v>
      </c>
      <c r="H14" s="3">
        <v>36.972863616338124</v>
      </c>
      <c r="I14" s="3">
        <v>48.289457009601811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93.774330139160156</v>
      </c>
      <c r="D15" s="3">
        <v>2.0906670093536377</v>
      </c>
      <c r="E15" s="3">
        <v>3.9813330173492432</v>
      </c>
      <c r="F15" s="5">
        <v>0.10000000149011612</v>
      </c>
      <c r="G15" s="3">
        <v>4.0813331604003906</v>
      </c>
      <c r="H15" s="3">
        <v>36.866713899848399</v>
      </c>
      <c r="I15" s="3">
        <v>48.272708573999481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93.181663513183594</v>
      </c>
      <c r="D16" s="3">
        <v>2.3276669979095459</v>
      </c>
      <c r="E16" s="3">
        <v>4.3439998626708984</v>
      </c>
      <c r="F16" s="5">
        <v>9.03329998254776E-2</v>
      </c>
      <c r="G16" s="3">
        <v>4.4343328475952148</v>
      </c>
      <c r="H16" s="3">
        <v>36.802068157246758</v>
      </c>
      <c r="I16" s="3">
        <v>48.081642523349402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93.288002014160156</v>
      </c>
      <c r="D17" s="3">
        <v>2.1779999732971191</v>
      </c>
      <c r="E17" s="3">
        <v>4.4153327941894531</v>
      </c>
      <c r="F17" s="5">
        <v>8.6000002920627594E-2</v>
      </c>
      <c r="G17" s="3">
        <v>4.5013327598571777</v>
      </c>
      <c r="H17" s="3">
        <v>36.720983382125404</v>
      </c>
      <c r="I17" s="3">
        <v>48.004725740481568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92.736335754394531</v>
      </c>
      <c r="D18" s="3">
        <v>2.3243329524993896</v>
      </c>
      <c r="E18" s="3">
        <v>4.8119997978210449</v>
      </c>
      <c r="F18" s="5">
        <v>9.4667002558708191E-2</v>
      </c>
      <c r="G18" s="3">
        <v>4.9066667556762695</v>
      </c>
      <c r="H18" s="3">
        <v>36.624962004584603</v>
      </c>
      <c r="I18" s="3">
        <v>47.778191411266924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93.273666381835938</v>
      </c>
      <c r="D19" s="3">
        <v>1.875</v>
      </c>
      <c r="E19" s="3">
        <v>4.7253332138061523</v>
      </c>
      <c r="F19" s="5">
        <v>9.7667001187801361E-2</v>
      </c>
      <c r="G19" s="3">
        <v>4.823000431060791</v>
      </c>
      <c r="H19" s="3">
        <v>36.51127474176208</v>
      </c>
      <c r="I19" s="3">
        <v>47.735775493531321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92.766334533691406</v>
      </c>
      <c r="D20" s="3">
        <v>2.0006659030914307</v>
      </c>
      <c r="E20" s="3">
        <v>5.1119999885559082</v>
      </c>
      <c r="F20" s="5">
        <v>9.7666002810001373E-2</v>
      </c>
      <c r="G20" s="3">
        <v>5.2096657752990723</v>
      </c>
      <c r="H20" s="3">
        <v>36.39804541182054</v>
      </c>
      <c r="I20" s="3">
        <v>47.500140822965157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92.54266357421875</v>
      </c>
      <c r="D21" s="3">
        <v>2.2149999141693115</v>
      </c>
      <c r="E21" s="3">
        <v>5.1063327789306641</v>
      </c>
      <c r="F21" s="5">
        <v>0.10933300107717514</v>
      </c>
      <c r="G21" s="3">
        <v>5.2156658172607422</v>
      </c>
      <c r="H21" s="3">
        <v>36.458366938299633</v>
      </c>
      <c r="I21" s="3">
        <v>47.531641109229362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89.073501586914063</v>
      </c>
      <c r="D22" s="3">
        <v>4.7312970161437988</v>
      </c>
      <c r="E22" s="3">
        <v>5.6969285011291504</v>
      </c>
      <c r="F22" s="5">
        <v>6.3741914927959442E-2</v>
      </c>
      <c r="G22" s="3">
        <v>5.7606701850891113</v>
      </c>
      <c r="H22" s="3">
        <v>37.081889820474856</v>
      </c>
      <c r="I22" s="3">
        <v>47.695201978642267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87.382476806640625</v>
      </c>
      <c r="D23" s="3">
        <v>5.4746103286743164</v>
      </c>
      <c r="E23" s="3">
        <v>6.2807331085205078</v>
      </c>
      <c r="F23" s="5">
        <v>6.3939176499843597E-2</v>
      </c>
      <c r="G23" s="3">
        <v>6.3446722030639648</v>
      </c>
      <c r="H23" s="3">
        <v>37.355687079270396</v>
      </c>
      <c r="I23" s="3">
        <v>47.636325770426843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86.677459716796875</v>
      </c>
      <c r="D24" s="3">
        <v>6.1613984107971191</v>
      </c>
      <c r="E24" s="3">
        <v>6.4997024536132812</v>
      </c>
      <c r="F24" s="5">
        <v>8.064066618680954E-2</v>
      </c>
      <c r="G24" s="3">
        <v>6.5803432464599609</v>
      </c>
      <c r="H24" s="3">
        <v>37.380252329401081</v>
      </c>
      <c r="I24" s="3">
        <v>47.53894365039978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86.839088439941406</v>
      </c>
      <c r="D25" s="3">
        <v>6.0328502655029297</v>
      </c>
      <c r="E25" s="3">
        <v>6.6728734970092773</v>
      </c>
      <c r="F25" s="5">
        <v>2.0085852593183517E-2</v>
      </c>
      <c r="G25" s="3">
        <v>6.6929593086242676</v>
      </c>
      <c r="H25" s="3">
        <v>37.192935051804483</v>
      </c>
      <c r="I25" s="3">
        <v>47.391115351673839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92.987335205078125</v>
      </c>
      <c r="D26" s="3">
        <v>2.0336670875549316</v>
      </c>
      <c r="E26" s="3">
        <v>4.8766670227050781</v>
      </c>
      <c r="F26" s="5">
        <v>8.6000002920627594E-2</v>
      </c>
      <c r="G26" s="3">
        <v>4.9626669883728027</v>
      </c>
      <c r="H26" s="3">
        <v>36.485724287299227</v>
      </c>
      <c r="I26" s="3">
        <v>47.662462187289258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92.652336120605469</v>
      </c>
      <c r="D27" s="3">
        <v>2.1760001182556152</v>
      </c>
      <c r="E27" s="3">
        <v>5.0676660537719727</v>
      </c>
      <c r="F27" s="5">
        <v>8.9000001549720764E-2</v>
      </c>
      <c r="G27" s="3">
        <v>5.1566662788391113</v>
      </c>
      <c r="H27" s="3">
        <v>36.453253581326287</v>
      </c>
      <c r="I27" s="3">
        <v>47.558433957905905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92.985664367675781</v>
      </c>
      <c r="D28" s="3">
        <v>2.1819999217987061</v>
      </c>
      <c r="E28" s="3">
        <v>4.7300000190734863</v>
      </c>
      <c r="F28" s="5">
        <v>9.0999998152256012E-2</v>
      </c>
      <c r="G28" s="3">
        <v>4.8210000991821289</v>
      </c>
      <c r="H28" s="3">
        <v>36.579516281096488</v>
      </c>
      <c r="I28" s="3">
        <v>47.779397088331891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86.466102600097656</v>
      </c>
      <c r="D29" s="3">
        <v>6.9034829139709473</v>
      </c>
      <c r="E29" s="3">
        <v>6.2385458946228027</v>
      </c>
      <c r="F29" s="5">
        <v>3.2411083579063416E-2</v>
      </c>
      <c r="G29" s="3">
        <v>6.2709569931030273</v>
      </c>
      <c r="H29" s="3">
        <v>37.594030376727822</v>
      </c>
      <c r="I29" s="3">
        <v>47.806443570236404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86.85382080078125</v>
      </c>
      <c r="D30" s="3">
        <v>6.2413845062255859</v>
      </c>
      <c r="E30" s="3">
        <v>6.5770764350891113</v>
      </c>
      <c r="F30" s="5">
        <v>1.4909124933183193E-2</v>
      </c>
      <c r="G30" s="3">
        <v>6.5919857025146484</v>
      </c>
      <c r="H30" s="3">
        <v>37.241887878412115</v>
      </c>
      <c r="I30" s="3">
        <v>47.468939710947808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87.473007202148438</v>
      </c>
      <c r="D31" s="3">
        <v>5.2340869903564453</v>
      </c>
      <c r="E31" s="3">
        <v>6.9590935707092285</v>
      </c>
      <c r="F31" s="5">
        <v>1.3528730720281601E-2</v>
      </c>
      <c r="G31" s="3">
        <v>6.9726223945617676</v>
      </c>
      <c r="H31" s="3">
        <v>36.810739477294796</v>
      </c>
      <c r="I31" s="3">
        <v>47.051837412231976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89.090141296386719</v>
      </c>
      <c r="D32" s="3">
        <v>5.1309809684753418</v>
      </c>
      <c r="E32" s="3">
        <v>5.4246315956115723</v>
      </c>
      <c r="F32" s="5">
        <v>3.0628176406025887E-2</v>
      </c>
      <c r="G32" s="3">
        <v>5.4552597999572754</v>
      </c>
      <c r="H32" s="3">
        <v>37.37902899484974</v>
      </c>
      <c r="I32" s="3">
        <v>48.013093402290501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86.12738037109375</v>
      </c>
      <c r="D33" s="3">
        <v>7.2947521209716797</v>
      </c>
      <c r="E33" s="3">
        <v>6.1752266883850098</v>
      </c>
      <c r="F33" s="5">
        <v>4.0870431810617447E-2</v>
      </c>
      <c r="G33" s="3">
        <v>6.216097354888916</v>
      </c>
      <c r="H33" s="3">
        <v>37.732085428790619</v>
      </c>
      <c r="I33" s="3">
        <v>47.910258307480767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86.934310913085938</v>
      </c>
      <c r="D34" s="3">
        <v>5.9883360862731934</v>
      </c>
      <c r="E34" s="3">
        <v>6.6722426414489746</v>
      </c>
      <c r="F34" s="5">
        <v>1.1851318180561066E-2</v>
      </c>
      <c r="G34" s="3">
        <v>6.6840939521789551</v>
      </c>
      <c r="H34" s="3">
        <v>37.199397271183919</v>
      </c>
      <c r="I34" s="3">
        <v>47.398372496951708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87.805831909179688</v>
      </c>
      <c r="D35" s="3">
        <v>6.3714785575866699</v>
      </c>
      <c r="E35" s="3">
        <v>5.4620075225830078</v>
      </c>
      <c r="F35" s="5">
        <v>2.2633355110883713E-2</v>
      </c>
      <c r="G35" s="3">
        <v>5.4846410751342773</v>
      </c>
      <c r="H35" s="3">
        <v>37.729425309295365</v>
      </c>
      <c r="I35" s="3">
        <v>48.214734996360583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87.452865600585938</v>
      </c>
      <c r="D36" s="3">
        <v>6.4300727844238281</v>
      </c>
      <c r="E36" s="3">
        <v>5.8431687355041504</v>
      </c>
      <c r="F36" s="5">
        <v>1.7008842900395393E-2</v>
      </c>
      <c r="G36" s="3">
        <v>5.8601775169372559</v>
      </c>
      <c r="H36" s="3">
        <v>37.552611204377854</v>
      </c>
      <c r="I36" s="3">
        <v>47.952876734592628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88.037376403808594</v>
      </c>
      <c r="D37" s="3">
        <v>5.5565671920776367</v>
      </c>
      <c r="E37" s="3">
        <v>6.1283140182495117</v>
      </c>
      <c r="F37" s="5">
        <v>1.1903312057256699E-2</v>
      </c>
      <c r="G37" s="3">
        <v>6.1402173042297363</v>
      </c>
      <c r="H37" s="3">
        <v>37.200831859672995</v>
      </c>
      <c r="I37" s="3">
        <v>47.626102504810078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86.413047790527344</v>
      </c>
      <c r="D38" s="3">
        <v>5.954770565032959</v>
      </c>
      <c r="E38" s="3">
        <v>7.2493205070495605</v>
      </c>
      <c r="F38" s="5">
        <v>2.6107283309102058E-2</v>
      </c>
      <c r="G38" s="3">
        <v>7.2754278182983398</v>
      </c>
      <c r="H38" s="3">
        <v>36.942521644380378</v>
      </c>
      <c r="I38" s="3">
        <v>46.996703051854212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90.3530923251448</v>
      </c>
      <c r="D39" s="6">
        <f t="shared" si="0"/>
        <v>3.9646838862320473</v>
      </c>
      <c r="E39" s="6">
        <f t="shared" si="0"/>
        <v>5.4143863135370713</v>
      </c>
      <c r="F39" s="6">
        <f t="shared" si="0"/>
        <v>5.9785617483330181E-2</v>
      </c>
      <c r="G39" s="6">
        <f t="shared" si="0"/>
        <v>5.4741719837846423</v>
      </c>
      <c r="H39" s="6">
        <f t="shared" si="0"/>
        <v>36.95733728483976</v>
      </c>
      <c r="I39" s="6">
        <f t="shared" si="0"/>
        <v>47.746706218808797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93.774330139160156</v>
      </c>
      <c r="D44" s="21">
        <f t="shared" si="1"/>
        <v>7.2947521209716797</v>
      </c>
      <c r="E44" s="26">
        <f t="shared" si="1"/>
        <v>7.2493205070495605</v>
      </c>
      <c r="F44" s="26">
        <f t="shared" si="1"/>
        <v>0.11052462458610535</v>
      </c>
      <c r="G44" s="21">
        <f t="shared" si="1"/>
        <v>7.2754278182983398</v>
      </c>
      <c r="H44" s="26">
        <f t="shared" si="1"/>
        <v>37.732085428790619</v>
      </c>
      <c r="I44" s="22">
        <f t="shared" si="1"/>
        <v>48.289457009601811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86.12738037109375</v>
      </c>
      <c r="D45" s="26">
        <f t="shared" si="2"/>
        <v>1.6973329782485962</v>
      </c>
      <c r="E45" s="26">
        <f t="shared" si="2"/>
        <v>3.9813330173492432</v>
      </c>
      <c r="F45" s="23">
        <f t="shared" si="2"/>
        <v>1.1851318180561066E-2</v>
      </c>
      <c r="G45" s="26">
        <f t="shared" si="2"/>
        <v>4.0813331604003906</v>
      </c>
      <c r="H45" s="23">
        <f t="shared" si="2"/>
        <v>36.39804541182054</v>
      </c>
      <c r="I45" s="26">
        <f t="shared" si="2"/>
        <v>46.996703051854212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3.0501579990916339</v>
      </c>
      <c r="D46" s="24">
        <f t="shared" si="3"/>
        <v>2.0289060641165864</v>
      </c>
      <c r="E46" s="26">
        <f t="shared" si="3"/>
        <v>0.95838501094635098</v>
      </c>
      <c r="F46" s="26">
        <f t="shared" si="3"/>
        <v>3.4373051128184423E-2</v>
      </c>
      <c r="G46" s="24">
        <f t="shared" si="3"/>
        <v>0.93443848629353798</v>
      </c>
      <c r="H46" s="26">
        <f t="shared" si="3"/>
        <v>0.41398565811488808</v>
      </c>
      <c r="I46" s="25">
        <f t="shared" si="3"/>
        <v>0.32090313960823597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  <outlinePr summaryBelow="0" summaryRight="0"/>
  </sheetPr>
  <dimension ref="A1:K49"/>
  <sheetViews>
    <sheetView showGridLines="0" topLeftCell="A30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93.271003723144531</v>
      </c>
      <c r="D10" s="10">
        <v>2.2190001010894775</v>
      </c>
      <c r="E10" s="10">
        <v>4.3870000839233398</v>
      </c>
      <c r="F10" s="11">
        <v>0.1033329963684082</v>
      </c>
      <c r="G10" s="10">
        <v>4.490333080291748</v>
      </c>
      <c r="H10" s="10">
        <v>36.71303799202434</v>
      </c>
      <c r="I10" s="10">
        <v>48.000761699975413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94.04266357421875</v>
      </c>
      <c r="D11" s="3">
        <v>1.7960000038146973</v>
      </c>
      <c r="E11" s="3">
        <v>4.0279998779296875</v>
      </c>
      <c r="F11" s="5">
        <v>9.0667001903057098E-2</v>
      </c>
      <c r="G11" s="3">
        <v>4.1186666488647461</v>
      </c>
      <c r="H11" s="3">
        <v>36.746595522787693</v>
      </c>
      <c r="I11" s="3">
        <v>48.186635623121056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92.758331298828125</v>
      </c>
      <c r="D12" s="3">
        <v>2.1136670112609863</v>
      </c>
      <c r="E12" s="3">
        <v>4.9983329772949219</v>
      </c>
      <c r="F12" s="5">
        <v>9.5333002507686615E-2</v>
      </c>
      <c r="G12" s="3">
        <v>5.0936660766601562</v>
      </c>
      <c r="H12" s="3">
        <v>36.463728931386036</v>
      </c>
      <c r="I12" s="3">
        <v>47.590484937923108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91.978668212890625</v>
      </c>
      <c r="D13" s="3">
        <v>3.7590000629425049</v>
      </c>
      <c r="E13" s="3">
        <v>4.0996670722961426</v>
      </c>
      <c r="F13" s="5">
        <v>0.11299999803304672</v>
      </c>
      <c r="G13" s="3">
        <v>4.2126669883728027</v>
      </c>
      <c r="H13" s="3">
        <v>37.270977170557906</v>
      </c>
      <c r="I13" s="3">
        <v>48.453121403081674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92.698997497558594</v>
      </c>
      <c r="D14" s="3">
        <v>3.0426669120788574</v>
      </c>
      <c r="E14" s="3">
        <v>4.0646672248840332</v>
      </c>
      <c r="F14" s="5">
        <v>0.1289999932050705</v>
      </c>
      <c r="G14" s="3">
        <v>4.1936674118041992</v>
      </c>
      <c r="H14" s="3">
        <v>37.083786290814636</v>
      </c>
      <c r="I14" s="3">
        <v>48.346290319988427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93.642669677734375</v>
      </c>
      <c r="D15" s="3">
        <v>2.2706670761108398</v>
      </c>
      <c r="E15" s="3">
        <v>3.9413330554962158</v>
      </c>
      <c r="F15" s="5">
        <v>0.10633300244808197</v>
      </c>
      <c r="G15" s="3">
        <v>4.047666072845459</v>
      </c>
      <c r="H15" s="3">
        <v>36.90574709161227</v>
      </c>
      <c r="I15" s="3">
        <v>48.309313428926458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92.641998291015625</v>
      </c>
      <c r="D16" s="3">
        <v>3.1059999465942383</v>
      </c>
      <c r="E16" s="3">
        <v>4.0646672248840332</v>
      </c>
      <c r="F16" s="5">
        <v>0.1166670024394989</v>
      </c>
      <c r="G16" s="3">
        <v>4.1813340187072754</v>
      </c>
      <c r="H16" s="3">
        <v>37.10977742289532</v>
      </c>
      <c r="I16" s="3">
        <v>48.369983717696812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88.191116333007813</v>
      </c>
      <c r="D17" s="3">
        <v>7.118678092956543</v>
      </c>
      <c r="E17" s="3">
        <v>4.3645882606506348</v>
      </c>
      <c r="F17" s="5">
        <v>0.11071699112653732</v>
      </c>
      <c r="G17" s="3">
        <v>4.4753050804138184</v>
      </c>
      <c r="H17" s="3">
        <v>38.224779611766756</v>
      </c>
      <c r="I17" s="3">
        <v>48.904181265992982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90.376663208007813</v>
      </c>
      <c r="D18" s="3">
        <v>4.8179998397827148</v>
      </c>
      <c r="E18" s="3">
        <v>4.637667179107666</v>
      </c>
      <c r="F18" s="5">
        <v>0.10133299976587296</v>
      </c>
      <c r="G18" s="3">
        <v>4.7390003204345703</v>
      </c>
      <c r="H18" s="3">
        <v>37.390304229609555</v>
      </c>
      <c r="I18" s="3">
        <v>48.308937912594395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92.484001159667969</v>
      </c>
      <c r="D19" s="3">
        <v>2.6189999580383301</v>
      </c>
      <c r="E19" s="3">
        <v>4.7656669616699219</v>
      </c>
      <c r="F19" s="5">
        <v>9.6666999161243439E-2</v>
      </c>
      <c r="G19" s="3">
        <v>4.8623337745666504</v>
      </c>
      <c r="H19" s="3">
        <v>36.689677468567126</v>
      </c>
      <c r="I19" s="3">
        <v>47.826769582649007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92.198997497558594</v>
      </c>
      <c r="D20" s="3">
        <v>3.0450000762939453</v>
      </c>
      <c r="E20" s="3">
        <v>4.5666661262512207</v>
      </c>
      <c r="F20" s="5">
        <v>0.10533300042152405</v>
      </c>
      <c r="G20" s="3">
        <v>4.6719989776611328</v>
      </c>
      <c r="H20" s="3">
        <v>36.91011923396912</v>
      </c>
      <c r="I20" s="3">
        <v>48.039854217155636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92.613998413085938</v>
      </c>
      <c r="D21" s="3">
        <v>2.5669999122619629</v>
      </c>
      <c r="E21" s="3">
        <v>4.6589999198913574</v>
      </c>
      <c r="F21" s="5">
        <v>9.7999997437000275E-2</v>
      </c>
      <c r="G21" s="3">
        <v>4.7569999694824219</v>
      </c>
      <c r="H21" s="3">
        <v>36.729310540314515</v>
      </c>
      <c r="I21" s="3">
        <v>47.895924326160433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92.185157775878906</v>
      </c>
      <c r="D22" s="3">
        <v>1.9161052703857422</v>
      </c>
      <c r="E22" s="3">
        <v>5.7403426170349121</v>
      </c>
      <c r="F22" s="5">
        <v>7.6862245798110962E-2</v>
      </c>
      <c r="G22" s="3">
        <v>5.8172049522399902</v>
      </c>
      <c r="H22" s="28">
        <v>36.166464772795059</v>
      </c>
      <c r="I22" s="3">
        <v>47.106526231717098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91.86279296875</v>
      </c>
      <c r="D23" s="3">
        <v>1.9098625183105469</v>
      </c>
      <c r="E23" s="3">
        <v>6.0741682052612305</v>
      </c>
      <c r="F23" s="5">
        <v>7.5248889625072479E-2</v>
      </c>
      <c r="G23" s="3">
        <v>6.1494169235229492</v>
      </c>
      <c r="H23" s="28">
        <v>36.068607192809296</v>
      </c>
      <c r="I23" s="3">
        <v>46.909150070512062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91.2877197265625</v>
      </c>
      <c r="D24" s="3">
        <v>2.6301896572113037</v>
      </c>
      <c r="E24" s="3">
        <v>5.8694043159484863</v>
      </c>
      <c r="F24" s="5">
        <v>8.63332599401474E-2</v>
      </c>
      <c r="G24" s="3">
        <v>5.9557375907897949</v>
      </c>
      <c r="H24" s="3">
        <v>36.409033534445612</v>
      </c>
      <c r="I24" s="3">
        <v>47.199194036055744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90.528755187988281</v>
      </c>
      <c r="D25" s="3">
        <v>3.2007570266723633</v>
      </c>
      <c r="E25" s="3">
        <v>5.9594449996948242</v>
      </c>
      <c r="F25" s="5">
        <v>9.9640905857086182E-2</v>
      </c>
      <c r="G25" s="3">
        <v>6.0590858459472656</v>
      </c>
      <c r="H25" s="3">
        <v>36.5407058907929</v>
      </c>
      <c r="I25" s="3">
        <v>47.231079852165408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92.417999267578125</v>
      </c>
      <c r="D26" s="3">
        <v>2.6293330192565918</v>
      </c>
      <c r="E26" s="3">
        <v>4.8106670379638672</v>
      </c>
      <c r="F26" s="5">
        <v>9.8999999463558197E-2</v>
      </c>
      <c r="G26" s="3">
        <v>4.9096670150756836</v>
      </c>
      <c r="H26" s="3">
        <v>36.681156841108354</v>
      </c>
      <c r="I26" s="3">
        <v>47.800671155927034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92.517997741699219</v>
      </c>
      <c r="D27" s="3">
        <v>2.6616671085357666</v>
      </c>
      <c r="E27" s="3">
        <v>4.6983327865600586</v>
      </c>
      <c r="F27" s="5">
        <v>8.433300256729126E-2</v>
      </c>
      <c r="G27" s="3">
        <v>4.7826657295227051</v>
      </c>
      <c r="H27" s="3">
        <v>36.736657069013042</v>
      </c>
      <c r="I27" s="3">
        <v>47.892341596429425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92.832664489746094</v>
      </c>
      <c r="D28" s="3">
        <v>2.5036671161651611</v>
      </c>
      <c r="E28" s="3">
        <v>4.5349998474121094</v>
      </c>
      <c r="F28" s="5">
        <v>7.9999998211860657E-2</v>
      </c>
      <c r="G28" s="3">
        <v>4.6149997711181641</v>
      </c>
      <c r="H28" s="3">
        <v>36.761444254244779</v>
      </c>
      <c r="I28" s="3">
        <v>47.980924877481755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91.009536743164062</v>
      </c>
      <c r="D29" s="3">
        <v>3.6817147731781006</v>
      </c>
      <c r="E29" s="3">
        <v>5.0166268348693848</v>
      </c>
      <c r="F29" s="5">
        <v>9.8696589469909668E-2</v>
      </c>
      <c r="G29" s="3">
        <v>5.115323543548584</v>
      </c>
      <c r="H29" s="3">
        <v>37.07303110783689</v>
      </c>
      <c r="I29" s="3">
        <v>47.961841170455024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91.382408142089844</v>
      </c>
      <c r="D30" s="3">
        <v>2.9354572296142578</v>
      </c>
      <c r="E30" s="3">
        <v>5.4300775527954102</v>
      </c>
      <c r="F30" s="5">
        <v>8.9257493615150452E-2</v>
      </c>
      <c r="G30" s="3">
        <v>5.5193352699279785</v>
      </c>
      <c r="H30" s="3">
        <v>36.712499967614299</v>
      </c>
      <c r="I30" s="3">
        <v>47.571378738500975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91.93328857421875</v>
      </c>
      <c r="D31" s="3">
        <v>2.0339369773864746</v>
      </c>
      <c r="E31" s="3">
        <v>5.7921876907348633</v>
      </c>
      <c r="F31" s="5">
        <v>8.2121752202510834E-2</v>
      </c>
      <c r="G31" s="3">
        <v>5.8743095397949219</v>
      </c>
      <c r="H31" s="3">
        <v>36.369854486684702</v>
      </c>
      <c r="I31" s="3">
        <v>47.220769714257806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91.91717529296875</v>
      </c>
      <c r="D32" s="3">
        <v>2.486968994140625</v>
      </c>
      <c r="E32" s="3">
        <v>5.3867349624633789</v>
      </c>
      <c r="F32" s="5">
        <v>8.2293465733528137E-2</v>
      </c>
      <c r="G32" s="3">
        <v>5.4690284729003906</v>
      </c>
      <c r="H32" s="3">
        <v>36.495924784476436</v>
      </c>
      <c r="I32" s="3">
        <v>47.454984997065225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92.571388244628906</v>
      </c>
      <c r="D33" s="3">
        <v>2.3528311252593994</v>
      </c>
      <c r="E33" s="3">
        <v>4.921635627746582</v>
      </c>
      <c r="F33" s="5">
        <v>8.3878271281719208E-2</v>
      </c>
      <c r="G33" s="3">
        <v>5.0055136680603027</v>
      </c>
      <c r="H33" s="3">
        <v>36.590632049215756</v>
      </c>
      <c r="I33" s="3">
        <v>47.712269723345742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92.765716552734375</v>
      </c>
      <c r="D34" s="3">
        <v>1.9470740556716919</v>
      </c>
      <c r="E34" s="3">
        <v>5.1091737747192383</v>
      </c>
      <c r="F34" s="5">
        <v>7.9847536981105804E-2</v>
      </c>
      <c r="G34" s="3">
        <v>5.189021110534668</v>
      </c>
      <c r="H34" s="3">
        <v>36.509063647026849</v>
      </c>
      <c r="I34" s="3">
        <v>47.586496835515142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92.55499267578125</v>
      </c>
      <c r="D35" s="3">
        <v>2.1408646106719971</v>
      </c>
      <c r="E35" s="3">
        <v>5.1419963836669922</v>
      </c>
      <c r="F35" s="5">
        <v>7.3771275579929352E-2</v>
      </c>
      <c r="G35" s="3">
        <v>5.2157678604125977</v>
      </c>
      <c r="H35" s="3">
        <v>36.520836620580916</v>
      </c>
      <c r="I35" s="3">
        <v>47.585723946916701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92.39678955078125</v>
      </c>
      <c r="D36" s="3">
        <v>2.4838173389434814</v>
      </c>
      <c r="E36" s="3">
        <v>4.9697093963623047</v>
      </c>
      <c r="F36" s="5">
        <v>7.412005215883255E-2</v>
      </c>
      <c r="G36" s="3">
        <v>5.0438294410705566</v>
      </c>
      <c r="H36" s="3">
        <v>36.664044624225603</v>
      </c>
      <c r="I36" s="3">
        <v>47.746466068435012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91.802398681640625</v>
      </c>
      <c r="D37" s="3">
        <v>2.6633145809173584</v>
      </c>
      <c r="E37" s="3">
        <v>5.3008203506469727</v>
      </c>
      <c r="F37" s="5">
        <v>9.0446516871452332E-2</v>
      </c>
      <c r="G37" s="3">
        <v>5.3912668228149414</v>
      </c>
      <c r="H37" s="3">
        <v>36.643690160614867</v>
      </c>
      <c r="I37" s="3">
        <v>47.582880674780981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91.829109191894531</v>
      </c>
      <c r="D38" s="3">
        <v>2.482417106628418</v>
      </c>
      <c r="E38" s="3">
        <v>5.4800658226013184</v>
      </c>
      <c r="F38" s="5">
        <v>8.7848275899887085E-2</v>
      </c>
      <c r="G38" s="3">
        <v>5.5679140090942383</v>
      </c>
      <c r="H38" s="3">
        <v>36.544955121987549</v>
      </c>
      <c r="I38" s="3">
        <v>47.452836679483589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92.092931023959451</v>
      </c>
      <c r="D39" s="6">
        <f t="shared" si="0"/>
        <v>2.797746810419806</v>
      </c>
      <c r="E39" s="6">
        <f t="shared" si="0"/>
        <v>4.9246084196814177</v>
      </c>
      <c r="F39" s="6">
        <f t="shared" si="0"/>
        <v>9.3451121243937257E-2</v>
      </c>
      <c r="G39" s="6">
        <f t="shared" si="0"/>
        <v>5.0180595167751969</v>
      </c>
      <c r="H39" s="6">
        <f t="shared" si="0"/>
        <v>36.749187711440626</v>
      </c>
      <c r="I39" s="6">
        <f t="shared" si="0"/>
        <v>47.800958441527932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94.04266357421875</v>
      </c>
      <c r="D44" s="21">
        <f t="shared" si="1"/>
        <v>7.118678092956543</v>
      </c>
      <c r="E44" s="26">
        <f t="shared" si="1"/>
        <v>6.0741682052612305</v>
      </c>
      <c r="F44" s="26">
        <f t="shared" si="1"/>
        <v>0.1289999932050705</v>
      </c>
      <c r="G44" s="21">
        <f t="shared" si="1"/>
        <v>6.1494169235229492</v>
      </c>
      <c r="H44" s="26">
        <f t="shared" si="1"/>
        <v>38.224779611766756</v>
      </c>
      <c r="I44" s="22">
        <f t="shared" si="1"/>
        <v>48.904181265992982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88.191116333007813</v>
      </c>
      <c r="D45" s="26">
        <f t="shared" si="2"/>
        <v>1.7960000038146973</v>
      </c>
      <c r="E45" s="26">
        <f t="shared" si="2"/>
        <v>3.9413330554962158</v>
      </c>
      <c r="F45" s="23">
        <f t="shared" si="2"/>
        <v>7.3771275579929352E-2</v>
      </c>
      <c r="G45" s="26">
        <f t="shared" si="2"/>
        <v>4.047666072845459</v>
      </c>
      <c r="H45" s="23">
        <f t="shared" si="2"/>
        <v>36.068607192809296</v>
      </c>
      <c r="I45" s="26">
        <f t="shared" si="2"/>
        <v>46.909150070512062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1.1049796386329593</v>
      </c>
      <c r="D46" s="24">
        <f t="shared" si="3"/>
        <v>1.0522156543271959</v>
      </c>
      <c r="E46" s="26">
        <f t="shared" si="3"/>
        <v>0.62033057415470161</v>
      </c>
      <c r="F46" s="26">
        <f t="shared" si="3"/>
        <v>1.3833960845668559E-2</v>
      </c>
      <c r="G46" s="24">
        <f t="shared" si="3"/>
        <v>0.6114099670472527</v>
      </c>
      <c r="H46" s="26">
        <f t="shared" si="3"/>
        <v>0.41039809642501018</v>
      </c>
      <c r="I46" s="25">
        <f t="shared" si="3"/>
        <v>0.45871607377301338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2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  <outlinePr summaryBelow="0" summaryRight="0"/>
  </sheetPr>
  <dimension ref="A1:K49"/>
  <sheetViews>
    <sheetView showGridLines="0" topLeftCell="A30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87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94.238739013671875</v>
      </c>
      <c r="D10" s="10">
        <v>4.2960553169250488</v>
      </c>
      <c r="E10" s="10">
        <v>0.24937610328197479</v>
      </c>
      <c r="F10" s="11">
        <v>1.1103016138076782</v>
      </c>
      <c r="G10" s="10">
        <v>1.3596776723861694</v>
      </c>
      <c r="H10" s="10">
        <v>38.576762326389883</v>
      </c>
      <c r="I10" s="10">
        <v>50.262757758558806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94.208831787109375</v>
      </c>
      <c r="D11" s="3">
        <v>4.2977557182312012</v>
      </c>
      <c r="E11" s="3">
        <v>0.25207602977752686</v>
      </c>
      <c r="F11" s="5">
        <v>1.1141724586486816</v>
      </c>
      <c r="G11" s="3">
        <v>1.3662484884262085</v>
      </c>
      <c r="H11" s="3">
        <v>38.589731771106877</v>
      </c>
      <c r="I11" s="3">
        <v>50.266209781236093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94.129806518554688</v>
      </c>
      <c r="D12" s="3">
        <v>4.3812217712402344</v>
      </c>
      <c r="E12" s="3">
        <v>0.25294080376625061</v>
      </c>
      <c r="F12" s="5">
        <v>1.0963311195373535</v>
      </c>
      <c r="G12" s="3">
        <v>1.3492718935012817</v>
      </c>
      <c r="H12" s="3">
        <v>38.626802576437306</v>
      </c>
      <c r="I12" s="3">
        <v>50.299330693186143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94.023406982421875</v>
      </c>
      <c r="D13" s="3">
        <v>4.5259995460510254</v>
      </c>
      <c r="E13" s="3">
        <v>0.25810068845748901</v>
      </c>
      <c r="F13" s="5">
        <v>1.0856869220733643</v>
      </c>
      <c r="G13" s="3">
        <v>1.343787670135498</v>
      </c>
      <c r="H13" s="3">
        <v>38.643356432739935</v>
      </c>
      <c r="I13" s="3">
        <v>50.314070533259816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94.135017395019531</v>
      </c>
      <c r="D14" s="3">
        <v>4.3884921073913574</v>
      </c>
      <c r="E14" s="3">
        <v>0.25127702951431274</v>
      </c>
      <c r="F14" s="5">
        <v>1.0835452079772949</v>
      </c>
      <c r="G14" s="3">
        <v>1.3348221778869629</v>
      </c>
      <c r="H14" s="3">
        <v>38.633033697940583</v>
      </c>
      <c r="I14" s="3">
        <v>50.312489490808531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94.309104919433594</v>
      </c>
      <c r="D15" s="3">
        <v>4.2692599296569824</v>
      </c>
      <c r="E15" s="3">
        <v>0.24988557398319244</v>
      </c>
      <c r="F15" s="5">
        <v>1.0856246948242187</v>
      </c>
      <c r="G15" s="3">
        <v>1.33551025390625</v>
      </c>
      <c r="H15" s="3">
        <v>38.561284131288332</v>
      </c>
      <c r="I15" s="3">
        <v>50.270776497453696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94.274971008300781</v>
      </c>
      <c r="D16" s="3">
        <v>4.2935447692871094</v>
      </c>
      <c r="E16" s="3">
        <v>0.25455224514007568</v>
      </c>
      <c r="F16" s="5">
        <v>1.07722008228302</v>
      </c>
      <c r="G16" s="3">
        <v>1.3317723274230957</v>
      </c>
      <c r="H16" s="3">
        <v>38.579705152377294</v>
      </c>
      <c r="I16" s="3">
        <v>50.284948327153657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94.340965270996094</v>
      </c>
      <c r="D17" s="3">
        <v>4.2328095436096191</v>
      </c>
      <c r="E17" s="3">
        <v>0.24728801846504211</v>
      </c>
      <c r="F17" s="5">
        <v>1.0863066911697388</v>
      </c>
      <c r="G17" s="3">
        <v>1.3335946798324585</v>
      </c>
      <c r="H17" s="3">
        <v>38.557089945981275</v>
      </c>
      <c r="I17" s="3">
        <v>50.269021087800446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94.291799999999995</v>
      </c>
      <c r="D18" s="3">
        <v>4.2295999999999996</v>
      </c>
      <c r="E18" s="3">
        <v>0.23499999999999999</v>
      </c>
      <c r="F18" s="5">
        <v>1.1109</v>
      </c>
      <c r="G18" s="3">
        <v>1.3459000000000001</v>
      </c>
      <c r="H18" s="3">
        <v>38.585460359722305</v>
      </c>
      <c r="I18" s="3">
        <v>50.272348326789661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94.346717834472656</v>
      </c>
      <c r="D19" s="3">
        <v>4.1785178184509277</v>
      </c>
      <c r="E19" s="3">
        <v>0.24621386826038361</v>
      </c>
      <c r="F19" s="5">
        <v>1.1067426204681396</v>
      </c>
      <c r="G19" s="3">
        <v>1.3529565334320068</v>
      </c>
      <c r="H19" s="3">
        <v>38.559793660518913</v>
      </c>
      <c r="I19" s="3">
        <v>50.256774303939885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94.37713623046875</v>
      </c>
      <c r="D20" s="3">
        <v>4.121828556060791</v>
      </c>
      <c r="E20" s="3">
        <v>0.25471979379653931</v>
      </c>
      <c r="F20" s="5">
        <v>1.130160927772522</v>
      </c>
      <c r="G20" s="3">
        <v>1.3848807811737061</v>
      </c>
      <c r="H20" s="3">
        <v>38.526527681978706</v>
      </c>
      <c r="I20" s="3">
        <v>50.217721505029111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94.353988647460938</v>
      </c>
      <c r="D21" s="3">
        <v>4.1905727386474609</v>
      </c>
      <c r="E21" s="3">
        <v>0.25163507461547852</v>
      </c>
      <c r="F21" s="5">
        <v>1.0848222970962524</v>
      </c>
      <c r="G21" s="3">
        <v>1.336457371711731</v>
      </c>
      <c r="H21" s="3">
        <v>38.563798193922281</v>
      </c>
      <c r="I21" s="3">
        <v>50.271764944505549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94.407310485839844</v>
      </c>
      <c r="D22" s="3">
        <v>4.1475114822387695</v>
      </c>
      <c r="E22" s="3">
        <v>0.25472679734230042</v>
      </c>
      <c r="F22" s="5">
        <v>1.081743597984314</v>
      </c>
      <c r="G22" s="3">
        <v>1.336470365524292</v>
      </c>
      <c r="H22" s="3">
        <v>38.544711391389995</v>
      </c>
      <c r="I22" s="3">
        <v>50.261570583637081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94.277699999999996</v>
      </c>
      <c r="D23" s="3">
        <v>4.2779999999999996</v>
      </c>
      <c r="E23" s="3">
        <v>0.25719999999999998</v>
      </c>
      <c r="F23" s="5">
        <v>1.0936999999999999</v>
      </c>
      <c r="G23" s="3">
        <v>1.351</v>
      </c>
      <c r="H23" s="3">
        <v>38.564739599697226</v>
      </c>
      <c r="I23" s="3">
        <v>50.262418799359168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94.386795043945313</v>
      </c>
      <c r="D24" s="3">
        <v>4.1699957847595215</v>
      </c>
      <c r="E24" s="3">
        <v>0.25711137056350708</v>
      </c>
      <c r="F24" s="5">
        <v>1.081757664680481</v>
      </c>
      <c r="G24" s="3">
        <v>1.3388690948486328</v>
      </c>
      <c r="H24" s="3">
        <v>38.547274579279716</v>
      </c>
      <c r="I24" s="3">
        <v>50.261978851504907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94.275306701660156</v>
      </c>
      <c r="D25" s="3">
        <v>4.2776288986206055</v>
      </c>
      <c r="E25" s="3">
        <v>0.25270611047744751</v>
      </c>
      <c r="F25" s="5">
        <v>1.0884613990783691</v>
      </c>
      <c r="G25" s="3">
        <v>1.3411674499511719</v>
      </c>
      <c r="H25" s="3">
        <v>38.579435013385584</v>
      </c>
      <c r="I25" s="3">
        <v>50.277840739638798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94.194877624511719</v>
      </c>
      <c r="D26" s="3">
        <v>4.2519106864929199</v>
      </c>
      <c r="E26" s="3">
        <v>0.24791789054870605</v>
      </c>
      <c r="F26" s="5">
        <v>1.0807021856307983</v>
      </c>
      <c r="G26" s="3">
        <v>1.3286200761795044</v>
      </c>
      <c r="H26" s="3">
        <v>38.658053982107674</v>
      </c>
      <c r="I26" s="3">
        <v>50.329771759422073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94.298042297363281</v>
      </c>
      <c r="D27" s="3">
        <v>4.2276220321655273</v>
      </c>
      <c r="E27" s="3">
        <v>0.2522633969783783</v>
      </c>
      <c r="F27" s="5">
        <v>1.075468897819519</v>
      </c>
      <c r="G27" s="3">
        <v>1.3277323246002197</v>
      </c>
      <c r="H27" s="3">
        <v>38.595897679196433</v>
      </c>
      <c r="I27" s="3">
        <v>50.296207385184417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94.304084777832031</v>
      </c>
      <c r="D28" s="3">
        <v>4.2482790946960449</v>
      </c>
      <c r="E28" s="3">
        <v>0.25206455588340759</v>
      </c>
      <c r="F28" s="5">
        <v>1.0780006647109985</v>
      </c>
      <c r="G28" s="3">
        <v>1.3300652503967285</v>
      </c>
      <c r="H28" s="3">
        <v>38.582409858215392</v>
      </c>
      <c r="I28" s="3">
        <v>50.28696133225224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94.364913940429688</v>
      </c>
      <c r="D29" s="3">
        <v>4.1975908279418945</v>
      </c>
      <c r="E29" s="3">
        <v>0.25191006064414978</v>
      </c>
      <c r="F29" s="5">
        <v>1.0728964805603027</v>
      </c>
      <c r="G29" s="3">
        <v>1.3248065710067749</v>
      </c>
      <c r="H29" s="3">
        <v>38.566283468144022</v>
      </c>
      <c r="I29" s="3">
        <v>50.281307754400991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94.3199462890625</v>
      </c>
      <c r="D30" s="3">
        <v>4.2244534492492676</v>
      </c>
      <c r="E30" s="3">
        <v>0.25706976652145386</v>
      </c>
      <c r="F30" s="5">
        <v>1.058934211730957</v>
      </c>
      <c r="G30" s="3">
        <v>1.3160040378570557</v>
      </c>
      <c r="H30" s="3">
        <v>38.591615032497806</v>
      </c>
      <c r="I30" s="3">
        <v>50.303044094121404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94.279266357421875</v>
      </c>
      <c r="D31" s="3">
        <v>4.2919120788574219</v>
      </c>
      <c r="E31" s="3">
        <v>0.2570456862449646</v>
      </c>
      <c r="F31" s="5">
        <v>1.0716394186019897</v>
      </c>
      <c r="G31" s="3">
        <v>1.3286850452423096</v>
      </c>
      <c r="H31" s="3">
        <v>38.583361086062396</v>
      </c>
      <c r="I31" s="3">
        <v>50.289726217197973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94.254348754882813</v>
      </c>
      <c r="D32" s="3">
        <v>4.2972455024719238</v>
      </c>
      <c r="E32" s="3">
        <v>0.25669652223587036</v>
      </c>
      <c r="F32" s="5">
        <v>1.0815675258636475</v>
      </c>
      <c r="G32" s="3">
        <v>1.338263988494873</v>
      </c>
      <c r="H32" s="3">
        <v>38.587753482178101</v>
      </c>
      <c r="I32" s="3">
        <v>50.285517933791418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94.1541</v>
      </c>
      <c r="D33" s="3">
        <v>4.3719999999999999</v>
      </c>
      <c r="E33" s="3">
        <v>0.2581</v>
      </c>
      <c r="F33" s="5">
        <v>1.0881000000000001</v>
      </c>
      <c r="G33" s="3">
        <v>1.3463000000000001</v>
      </c>
      <c r="H33" s="3">
        <v>38.619192192866208</v>
      </c>
      <c r="I33" s="3">
        <v>50.299223564856874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94.088478088378906</v>
      </c>
      <c r="D34" s="3">
        <v>4.416191577911377</v>
      </c>
      <c r="E34" s="3">
        <v>0.25326409935951233</v>
      </c>
      <c r="F34" s="5">
        <v>1.0922025442123413</v>
      </c>
      <c r="G34" s="3">
        <v>1.3454666137695313</v>
      </c>
      <c r="H34" s="3">
        <v>38.648053870171488</v>
      </c>
      <c r="I34" s="3">
        <v>50.314134596347664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94.229087829589844</v>
      </c>
      <c r="D35" s="3">
        <v>4.3212161064147949</v>
      </c>
      <c r="E35" s="3">
        <v>0.25208386778831482</v>
      </c>
      <c r="F35" s="5">
        <v>1.0831764936447144</v>
      </c>
      <c r="G35" s="3">
        <v>1.3352603912353516</v>
      </c>
      <c r="H35" s="3">
        <v>38.598217888636654</v>
      </c>
      <c r="I35" s="3">
        <v>50.292491422832391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94.35986328125</v>
      </c>
      <c r="D36" s="3">
        <v>4.2031631469726562</v>
      </c>
      <c r="E36" s="3">
        <v>0.25254052877426147</v>
      </c>
      <c r="F36" s="5">
        <v>1.0749167203903198</v>
      </c>
      <c r="G36" s="3">
        <v>1.3274571895599365</v>
      </c>
      <c r="H36" s="3">
        <v>38.565669691695035</v>
      </c>
      <c r="I36" s="3">
        <v>50.279284968033799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94.207229614257813</v>
      </c>
      <c r="D37" s="3">
        <v>4.3187274932861328</v>
      </c>
      <c r="E37" s="3">
        <v>0.25697436928749084</v>
      </c>
      <c r="F37" s="5">
        <v>1.0848572254180908</v>
      </c>
      <c r="G37" s="3">
        <v>1.3418315649032593</v>
      </c>
      <c r="H37" s="3">
        <v>38.606339785898143</v>
      </c>
      <c r="I37" s="3">
        <v>50.293700269831767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94.190109252929688</v>
      </c>
      <c r="D38" s="3">
        <v>4.3570475578308105</v>
      </c>
      <c r="E38" s="3">
        <v>0.25041118264198303</v>
      </c>
      <c r="F38" s="5">
        <v>1.0927276611328125</v>
      </c>
      <c r="G38" s="3">
        <v>1.3431388139724731</v>
      </c>
      <c r="H38" s="3">
        <v>38.604443350687944</v>
      </c>
      <c r="I38" s="3">
        <v>50.290242828052712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94.262825722319519</v>
      </c>
      <c r="D39" s="6">
        <f t="shared" si="0"/>
        <v>4.2760742598434973</v>
      </c>
      <c r="E39" s="6">
        <f t="shared" si="0"/>
        <v>0.25252246325344874</v>
      </c>
      <c r="F39" s="6">
        <f t="shared" si="0"/>
        <v>1.0880230112799283</v>
      </c>
      <c r="G39" s="6">
        <f t="shared" si="0"/>
        <v>1.3405523664606027</v>
      </c>
      <c r="H39" s="6">
        <f t="shared" si="0"/>
        <v>38.587820616638389</v>
      </c>
      <c r="I39" s="6">
        <f t="shared" si="0"/>
        <v>50.282884012075414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94.407310485839844</v>
      </c>
      <c r="D44" s="21">
        <f t="shared" si="1"/>
        <v>4.5259995460510254</v>
      </c>
      <c r="E44" s="26">
        <f t="shared" si="1"/>
        <v>0.25810068845748901</v>
      </c>
      <c r="F44" s="26">
        <f t="shared" si="1"/>
        <v>1.130160927772522</v>
      </c>
      <c r="G44" s="21">
        <f t="shared" si="1"/>
        <v>1.3848807811737061</v>
      </c>
      <c r="H44" s="26">
        <f t="shared" si="1"/>
        <v>38.658053982107674</v>
      </c>
      <c r="I44" s="22">
        <f t="shared" si="1"/>
        <v>50.329771759422073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94.023406982421875</v>
      </c>
      <c r="D45" s="26">
        <f t="shared" si="2"/>
        <v>4.121828556060791</v>
      </c>
      <c r="E45" s="26">
        <f t="shared" si="2"/>
        <v>0.23499999999999999</v>
      </c>
      <c r="F45" s="23">
        <f t="shared" si="2"/>
        <v>1.058934211730957</v>
      </c>
      <c r="G45" s="26">
        <f t="shared" si="2"/>
        <v>1.3160040378570557</v>
      </c>
      <c r="H45" s="23">
        <f t="shared" si="2"/>
        <v>38.526527681978706</v>
      </c>
      <c r="I45" s="26">
        <f t="shared" si="2"/>
        <v>50.217721505029111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9.4841053889338112E-2</v>
      </c>
      <c r="D46" s="24">
        <f t="shared" si="3"/>
        <v>8.8157254160749557E-2</v>
      </c>
      <c r="E46" s="26">
        <f t="shared" si="3"/>
        <v>4.6989286754325508E-3</v>
      </c>
      <c r="F46" s="26">
        <f t="shared" si="3"/>
        <v>1.4774985549080818E-2</v>
      </c>
      <c r="G46" s="24">
        <f t="shared" si="3"/>
        <v>1.3716413720303735E-2</v>
      </c>
      <c r="H46" s="26">
        <f t="shared" si="3"/>
        <v>3.2223805690146434E-2</v>
      </c>
      <c r="I46" s="25">
        <f t="shared" si="3"/>
        <v>2.2375849046073201E-2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44:B44"/>
    <mergeCell ref="A45:B45"/>
    <mergeCell ref="A46:B46"/>
    <mergeCell ref="A16:B16"/>
    <mergeCell ref="A43:B43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1:I41"/>
    <mergeCell ref="A39:B39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  <outlinePr summaryBelow="0" summaryRight="0"/>
  </sheetPr>
  <dimension ref="A1:K49"/>
  <sheetViews>
    <sheetView showGridLines="0" topLeftCell="A29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59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94.238739013671875</v>
      </c>
      <c r="D10" s="10">
        <v>4.2960553169250488</v>
      </c>
      <c r="E10" s="10">
        <v>0.24937610328197479</v>
      </c>
      <c r="F10" s="11">
        <v>1.1103016138076782</v>
      </c>
      <c r="G10" s="10">
        <v>1.3596776723861694</v>
      </c>
      <c r="H10" s="10">
        <v>38.576762326389883</v>
      </c>
      <c r="I10" s="10">
        <v>50.262757758558806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94.208831787109375</v>
      </c>
      <c r="D11" s="3">
        <v>4.2977557182312012</v>
      </c>
      <c r="E11" s="3">
        <v>0.25207602977752686</v>
      </c>
      <c r="F11" s="5">
        <v>1.1141724586486816</v>
      </c>
      <c r="G11" s="3">
        <v>1.3662484884262085</v>
      </c>
      <c r="H11" s="3">
        <v>38.589731771106877</v>
      </c>
      <c r="I11" s="3">
        <v>50.266209781236093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94.129806518554688</v>
      </c>
      <c r="D12" s="3">
        <v>4.3812217712402344</v>
      </c>
      <c r="E12" s="3">
        <v>0.25294080376625061</v>
      </c>
      <c r="F12" s="5">
        <v>1.0963311195373535</v>
      </c>
      <c r="G12" s="3">
        <v>1.3492718935012817</v>
      </c>
      <c r="H12" s="3">
        <v>38.626802576437306</v>
      </c>
      <c r="I12" s="3">
        <v>50.299330693186143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94.023406982421875</v>
      </c>
      <c r="D13" s="3">
        <v>4.5259995460510254</v>
      </c>
      <c r="E13" s="3">
        <v>0.25810068845748901</v>
      </c>
      <c r="F13" s="5">
        <v>1.0856869220733643</v>
      </c>
      <c r="G13" s="3">
        <v>1.343787670135498</v>
      </c>
      <c r="H13" s="3">
        <v>38.643356432739935</v>
      </c>
      <c r="I13" s="3">
        <v>50.314070533259816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94.135017395019531</v>
      </c>
      <c r="D14" s="3">
        <v>4.3884921073913574</v>
      </c>
      <c r="E14" s="3">
        <v>0.25127702951431274</v>
      </c>
      <c r="F14" s="5">
        <v>1.0835452079772949</v>
      </c>
      <c r="G14" s="3">
        <v>1.3348221778869629</v>
      </c>
      <c r="H14" s="3">
        <v>38.633033697940583</v>
      </c>
      <c r="I14" s="3">
        <v>50.312489490808531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94.309104919433594</v>
      </c>
      <c r="D15" s="3">
        <v>4.2692599296569824</v>
      </c>
      <c r="E15" s="3">
        <v>0.24988557398319244</v>
      </c>
      <c r="F15" s="5">
        <v>1.0856246948242187</v>
      </c>
      <c r="G15" s="3">
        <v>1.33551025390625</v>
      </c>
      <c r="H15" s="3">
        <v>38.561284131288332</v>
      </c>
      <c r="I15" s="3">
        <v>50.270776497453696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94.274971008300781</v>
      </c>
      <c r="D16" s="3">
        <v>4.2935447692871094</v>
      </c>
      <c r="E16" s="3">
        <v>0.25455224514007568</v>
      </c>
      <c r="F16" s="5">
        <v>1.07722008228302</v>
      </c>
      <c r="G16" s="3">
        <v>1.3317723274230957</v>
      </c>
      <c r="H16" s="3">
        <v>38.579705152377294</v>
      </c>
      <c r="I16" s="3">
        <v>50.284948327153657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94.340965270996094</v>
      </c>
      <c r="D17" s="3">
        <v>4.2328095436096191</v>
      </c>
      <c r="E17" s="3">
        <v>0.24728801846504211</v>
      </c>
      <c r="F17" s="5">
        <v>1.0863066911697388</v>
      </c>
      <c r="G17" s="3">
        <v>1.3335946798324585</v>
      </c>
      <c r="H17" s="3">
        <v>38.557089945981275</v>
      </c>
      <c r="I17" s="3">
        <v>50.269021087800446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94.291799999999995</v>
      </c>
      <c r="D18" s="3">
        <v>4.2295999999999996</v>
      </c>
      <c r="E18" s="3">
        <v>0.23499999999999999</v>
      </c>
      <c r="F18" s="5">
        <v>1.1109</v>
      </c>
      <c r="G18" s="3">
        <v>1.3459000000000001</v>
      </c>
      <c r="H18" s="3">
        <v>38.585460359722305</v>
      </c>
      <c r="I18" s="3">
        <v>50.272348326789661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94.346717834472656</v>
      </c>
      <c r="D19" s="3">
        <v>4.1785178184509277</v>
      </c>
      <c r="E19" s="3">
        <v>0.24621386826038361</v>
      </c>
      <c r="F19" s="5">
        <v>1.1067426204681396</v>
      </c>
      <c r="G19" s="3">
        <v>1.3529565334320068</v>
      </c>
      <c r="H19" s="3">
        <v>38.559793660518913</v>
      </c>
      <c r="I19" s="3">
        <v>50.256774303939885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94.37713623046875</v>
      </c>
      <c r="D20" s="3">
        <v>4.121828556060791</v>
      </c>
      <c r="E20" s="3">
        <v>0.25471979379653931</v>
      </c>
      <c r="F20" s="5">
        <v>1.130160927772522</v>
      </c>
      <c r="G20" s="3">
        <v>1.3848807811737061</v>
      </c>
      <c r="H20" s="3">
        <v>38.526527681978706</v>
      </c>
      <c r="I20" s="3">
        <v>50.217721505029111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94.353988647460938</v>
      </c>
      <c r="D21" s="3">
        <v>4.1905727386474609</v>
      </c>
      <c r="E21" s="3">
        <v>0.25163507461547852</v>
      </c>
      <c r="F21" s="5">
        <v>1.0848222970962524</v>
      </c>
      <c r="G21" s="3">
        <v>1.336457371711731</v>
      </c>
      <c r="H21" s="3">
        <v>38.563798193922281</v>
      </c>
      <c r="I21" s="3">
        <v>50.271764944505549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94.407310485839844</v>
      </c>
      <c r="D22" s="3">
        <v>4.1475114822387695</v>
      </c>
      <c r="E22" s="3">
        <v>0.25472679734230042</v>
      </c>
      <c r="F22" s="5">
        <v>1.081743597984314</v>
      </c>
      <c r="G22" s="3">
        <v>1.336470365524292</v>
      </c>
      <c r="H22" s="3">
        <v>38.544711391389995</v>
      </c>
      <c r="I22" s="3">
        <v>50.261570583637081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94.277699999999996</v>
      </c>
      <c r="D23" s="3">
        <v>4.2779999999999996</v>
      </c>
      <c r="E23" s="3">
        <v>0.25719999999999998</v>
      </c>
      <c r="F23" s="5">
        <v>1.0936999999999999</v>
      </c>
      <c r="G23" s="3">
        <v>1.351</v>
      </c>
      <c r="H23" s="3">
        <v>38.564739599697226</v>
      </c>
      <c r="I23" s="3">
        <v>50.262418799359168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94.386795043945313</v>
      </c>
      <c r="D24" s="3">
        <v>4.1699957847595215</v>
      </c>
      <c r="E24" s="3">
        <v>0.25711137056350708</v>
      </c>
      <c r="F24" s="5">
        <v>1.081757664680481</v>
      </c>
      <c r="G24" s="3">
        <v>1.3388690948486328</v>
      </c>
      <c r="H24" s="3">
        <v>38.547274579279716</v>
      </c>
      <c r="I24" s="3">
        <v>50.261978851504907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94.275306701660156</v>
      </c>
      <c r="D25" s="3">
        <v>4.2776288986206055</v>
      </c>
      <c r="E25" s="3">
        <v>0.25270611047744751</v>
      </c>
      <c r="F25" s="5">
        <v>1.0884613990783691</v>
      </c>
      <c r="G25" s="3">
        <v>1.3411674499511719</v>
      </c>
      <c r="H25" s="3">
        <v>38.579435013385584</v>
      </c>
      <c r="I25" s="3">
        <v>50.277840739638798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94.194877624511719</v>
      </c>
      <c r="D26" s="3">
        <v>4.2519106864929199</v>
      </c>
      <c r="E26" s="3">
        <v>0.24791789054870605</v>
      </c>
      <c r="F26" s="5">
        <v>1.0807021856307983</v>
      </c>
      <c r="G26" s="3">
        <v>1.3286200761795044</v>
      </c>
      <c r="H26" s="3">
        <v>38.658053982107674</v>
      </c>
      <c r="I26" s="3">
        <v>50.329771759422073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94.298042297363281</v>
      </c>
      <c r="D27" s="3">
        <v>4.2276220321655273</v>
      </c>
      <c r="E27" s="3">
        <v>0.2522633969783783</v>
      </c>
      <c r="F27" s="5">
        <v>1.075468897819519</v>
      </c>
      <c r="G27" s="3">
        <v>1.3277323246002197</v>
      </c>
      <c r="H27" s="3">
        <v>38.595897679196433</v>
      </c>
      <c r="I27" s="3">
        <v>50.296207385184417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94.304084777832031</v>
      </c>
      <c r="D28" s="3">
        <v>4.2482790946960449</v>
      </c>
      <c r="E28" s="3">
        <v>0.25206455588340759</v>
      </c>
      <c r="F28" s="5">
        <v>1.0780006647109985</v>
      </c>
      <c r="G28" s="3">
        <v>1.3300652503967285</v>
      </c>
      <c r="H28" s="3">
        <v>38.582409858215392</v>
      </c>
      <c r="I28" s="3">
        <v>50.28696133225224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94.364913940429688</v>
      </c>
      <c r="D29" s="3">
        <v>4.1975908279418945</v>
      </c>
      <c r="E29" s="3">
        <v>0.25191006064414978</v>
      </c>
      <c r="F29" s="5">
        <v>1.0728964805603027</v>
      </c>
      <c r="G29" s="3">
        <v>1.3248065710067749</v>
      </c>
      <c r="H29" s="3">
        <v>38.566283468144022</v>
      </c>
      <c r="I29" s="3">
        <v>50.281307754400991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94.3199462890625</v>
      </c>
      <c r="D30" s="3">
        <v>4.2244534492492676</v>
      </c>
      <c r="E30" s="3">
        <v>0.25706976652145386</v>
      </c>
      <c r="F30" s="5">
        <v>1.058934211730957</v>
      </c>
      <c r="G30" s="3">
        <v>1.3160040378570557</v>
      </c>
      <c r="H30" s="3">
        <v>38.591615032497806</v>
      </c>
      <c r="I30" s="3">
        <v>50.303044094121404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94.279266357421875</v>
      </c>
      <c r="D31" s="3">
        <v>4.2919120788574219</v>
      </c>
      <c r="E31" s="3">
        <v>0.2570456862449646</v>
      </c>
      <c r="F31" s="5">
        <v>1.0716394186019897</v>
      </c>
      <c r="G31" s="3">
        <v>1.3286850452423096</v>
      </c>
      <c r="H31" s="3">
        <v>38.583361086062396</v>
      </c>
      <c r="I31" s="3">
        <v>50.289726217197973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94.254348754882813</v>
      </c>
      <c r="D32" s="3">
        <v>4.2972455024719238</v>
      </c>
      <c r="E32" s="3">
        <v>0.25669652223587036</v>
      </c>
      <c r="F32" s="5">
        <v>1.0815675258636475</v>
      </c>
      <c r="G32" s="3">
        <v>1.338263988494873</v>
      </c>
      <c r="H32" s="3">
        <v>38.587753482178101</v>
      </c>
      <c r="I32" s="3">
        <v>50.285517933791418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94.1541</v>
      </c>
      <c r="D33" s="3">
        <v>4.3719999999999999</v>
      </c>
      <c r="E33" s="3">
        <v>0.2581</v>
      </c>
      <c r="F33" s="5">
        <v>1.0881000000000001</v>
      </c>
      <c r="G33" s="3">
        <v>1.3463000000000001</v>
      </c>
      <c r="H33" s="3">
        <v>38.619192192866208</v>
      </c>
      <c r="I33" s="3">
        <v>50.299223564856874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94.088478088378906</v>
      </c>
      <c r="D34" s="3">
        <v>4.416191577911377</v>
      </c>
      <c r="E34" s="3">
        <v>0.25326409935951233</v>
      </c>
      <c r="F34" s="5">
        <v>1.0922025442123413</v>
      </c>
      <c r="G34" s="3">
        <v>1.3454666137695313</v>
      </c>
      <c r="H34" s="3">
        <v>38.648053870171488</v>
      </c>
      <c r="I34" s="3">
        <v>50.314134596347664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94.229087829589844</v>
      </c>
      <c r="D35" s="3">
        <v>4.3212161064147949</v>
      </c>
      <c r="E35" s="3">
        <v>0.25208386778831482</v>
      </c>
      <c r="F35" s="5">
        <v>1.0831764936447144</v>
      </c>
      <c r="G35" s="3">
        <v>1.3352603912353516</v>
      </c>
      <c r="H35" s="3">
        <v>38.598217888636654</v>
      </c>
      <c r="I35" s="3">
        <v>50.292491422832391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94.35986328125</v>
      </c>
      <c r="D36" s="3">
        <v>4.2031631469726562</v>
      </c>
      <c r="E36" s="3">
        <v>0.25254052877426147</v>
      </c>
      <c r="F36" s="5">
        <v>1.0749167203903198</v>
      </c>
      <c r="G36" s="3">
        <v>1.3274571895599365</v>
      </c>
      <c r="H36" s="3">
        <v>38.565669691695035</v>
      </c>
      <c r="I36" s="3">
        <v>50.279284968033799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94.207229614257813</v>
      </c>
      <c r="D37" s="3">
        <v>4.3187274932861328</v>
      </c>
      <c r="E37" s="3">
        <v>0.25697436928749084</v>
      </c>
      <c r="F37" s="5">
        <v>1.0848572254180908</v>
      </c>
      <c r="G37" s="3">
        <v>1.3418315649032593</v>
      </c>
      <c r="H37" s="3">
        <v>38.606339785898143</v>
      </c>
      <c r="I37" s="3">
        <v>50.293700269831767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94.190109252929688</v>
      </c>
      <c r="D38" s="3">
        <v>4.3570475578308105</v>
      </c>
      <c r="E38" s="3">
        <v>0.25041118264198303</v>
      </c>
      <c r="F38" s="5">
        <v>1.0927276611328125</v>
      </c>
      <c r="G38" s="3">
        <v>1.3431388139724731</v>
      </c>
      <c r="H38" s="3">
        <v>38.604443350687944</v>
      </c>
      <c r="I38" s="3">
        <v>50.290242828052712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94.262825722319519</v>
      </c>
      <c r="D39" s="6">
        <f t="shared" si="0"/>
        <v>4.2760742598434973</v>
      </c>
      <c r="E39" s="6">
        <f t="shared" si="0"/>
        <v>0.25252246325344874</v>
      </c>
      <c r="F39" s="6">
        <f t="shared" si="0"/>
        <v>1.0880230112799283</v>
      </c>
      <c r="G39" s="6">
        <f t="shared" si="0"/>
        <v>1.3405523664606027</v>
      </c>
      <c r="H39" s="6">
        <f t="shared" si="0"/>
        <v>38.587820616638389</v>
      </c>
      <c r="I39" s="6">
        <f t="shared" si="0"/>
        <v>50.282884012075414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94.407310485839844</v>
      </c>
      <c r="D44" s="21">
        <f t="shared" si="1"/>
        <v>4.5259995460510254</v>
      </c>
      <c r="E44" s="26">
        <f t="shared" si="1"/>
        <v>0.25810068845748901</v>
      </c>
      <c r="F44" s="26">
        <f t="shared" si="1"/>
        <v>1.130160927772522</v>
      </c>
      <c r="G44" s="21">
        <f t="shared" si="1"/>
        <v>1.3848807811737061</v>
      </c>
      <c r="H44" s="26">
        <f t="shared" si="1"/>
        <v>38.658053982107674</v>
      </c>
      <c r="I44" s="22">
        <f t="shared" si="1"/>
        <v>50.329771759422073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94.023406982421875</v>
      </c>
      <c r="D45" s="26">
        <f t="shared" si="2"/>
        <v>4.121828556060791</v>
      </c>
      <c r="E45" s="26">
        <f t="shared" si="2"/>
        <v>0.23499999999999999</v>
      </c>
      <c r="F45" s="23">
        <f t="shared" si="2"/>
        <v>1.058934211730957</v>
      </c>
      <c r="G45" s="26">
        <f t="shared" si="2"/>
        <v>1.3160040378570557</v>
      </c>
      <c r="H45" s="23">
        <f t="shared" si="2"/>
        <v>38.526527681978706</v>
      </c>
      <c r="I45" s="26">
        <f t="shared" si="2"/>
        <v>50.217721505029111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9.4841053889338112E-2</v>
      </c>
      <c r="D46" s="24">
        <f t="shared" si="3"/>
        <v>8.8157254160749557E-2</v>
      </c>
      <c r="E46" s="26">
        <f t="shared" si="3"/>
        <v>4.6989286754325508E-3</v>
      </c>
      <c r="F46" s="26">
        <f t="shared" si="3"/>
        <v>1.4774985549080818E-2</v>
      </c>
      <c r="G46" s="24">
        <f t="shared" si="3"/>
        <v>1.3716413720303735E-2</v>
      </c>
      <c r="H46" s="26">
        <f t="shared" si="3"/>
        <v>3.2223805690146434E-2</v>
      </c>
      <c r="I46" s="25">
        <f t="shared" si="3"/>
        <v>2.2375849046073201E-2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60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94.244453430175781</v>
      </c>
      <c r="D10" s="10">
        <v>4.2899270057678223</v>
      </c>
      <c r="E10" s="10">
        <v>0.24905094504356384</v>
      </c>
      <c r="F10" s="11">
        <v>1.1108249425888062</v>
      </c>
      <c r="G10" s="10">
        <v>1.3598759174346924</v>
      </c>
      <c r="H10" s="10">
        <v>38.574814836256785</v>
      </c>
      <c r="I10" s="10">
        <v>50.261428201341786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94.227127075195312</v>
      </c>
      <c r="D11" s="3">
        <v>4.262667179107666</v>
      </c>
      <c r="E11" s="3">
        <v>0.25379157066345215</v>
      </c>
      <c r="F11" s="5">
        <v>1.1189444065093994</v>
      </c>
      <c r="G11" s="3">
        <v>1.3727359771728516</v>
      </c>
      <c r="H11" s="3">
        <v>38.584506292201318</v>
      </c>
      <c r="I11" s="3">
        <v>50.258124892574898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94.131492614746094</v>
      </c>
      <c r="D12" s="3">
        <v>4.3794870376586914</v>
      </c>
      <c r="E12" s="3">
        <v>0.25301805138587952</v>
      </c>
      <c r="F12" s="5">
        <v>1.0964769124984741</v>
      </c>
      <c r="G12" s="3">
        <v>1.3494949340820312</v>
      </c>
      <c r="H12" s="3">
        <v>38.625875294633431</v>
      </c>
      <c r="I12" s="3">
        <v>50.298667161923028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94.022857666015625</v>
      </c>
      <c r="D13" s="3">
        <v>4.5269384384155273</v>
      </c>
      <c r="E13" s="3">
        <v>0.25774198770523071</v>
      </c>
      <c r="F13" s="5">
        <v>1.0855941772460937</v>
      </c>
      <c r="G13" s="3">
        <v>1.3433361053466797</v>
      </c>
      <c r="H13" s="3">
        <v>38.643754652846809</v>
      </c>
      <c r="I13" s="3">
        <v>50.31452038667274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94.161361694335938</v>
      </c>
      <c r="D14" s="3">
        <v>4.3544368743896484</v>
      </c>
      <c r="E14" s="3">
        <v>0.25574380159378052</v>
      </c>
      <c r="F14" s="5">
        <v>1.0837675333023071</v>
      </c>
      <c r="G14" s="3">
        <v>1.3395113945007324</v>
      </c>
      <c r="H14" s="3">
        <v>38.623886626136404</v>
      </c>
      <c r="I14" s="3">
        <v>50.305047366634035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94.305747985839844</v>
      </c>
      <c r="D15" s="3">
        <v>4.272799015045166</v>
      </c>
      <c r="E15" s="3">
        <v>0.24938885867595673</v>
      </c>
      <c r="F15" s="5">
        <v>1.0860555171966553</v>
      </c>
      <c r="G15" s="3">
        <v>1.3354443311691284</v>
      </c>
      <c r="H15" s="3">
        <v>38.5621440648533</v>
      </c>
      <c r="I15" s="3">
        <v>50.27119989575629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94.273872375488281</v>
      </c>
      <c r="D16" s="3">
        <v>4.293696403503418</v>
      </c>
      <c r="E16" s="3">
        <v>0.25427815318107605</v>
      </c>
      <c r="F16" s="5">
        <v>1.0783601999282837</v>
      </c>
      <c r="G16" s="3">
        <v>1.3326383829116821</v>
      </c>
      <c r="H16" s="3">
        <v>38.579542145260497</v>
      </c>
      <c r="I16" s="3">
        <v>50.284193591139513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94.34271240234375</v>
      </c>
      <c r="D17" s="3">
        <v>4.2287797927856445</v>
      </c>
      <c r="E17" s="3">
        <v>0.24685949087142944</v>
      </c>
      <c r="F17" s="5">
        <v>1.0874423980712891</v>
      </c>
      <c r="G17" s="3">
        <v>1.3343019485473633</v>
      </c>
      <c r="H17" s="3">
        <v>38.556970826371007</v>
      </c>
      <c r="I17" s="3">
        <v>50.268353948767938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94.291399999999996</v>
      </c>
      <c r="D18" s="3">
        <v>4.2298999999999998</v>
      </c>
      <c r="E18" s="3">
        <v>0.2351</v>
      </c>
      <c r="F18" s="5">
        <v>1.1104000000000001</v>
      </c>
      <c r="G18" s="3">
        <v>1.3454999999999999</v>
      </c>
      <c r="H18" s="3">
        <v>38.586182411667494</v>
      </c>
      <c r="I18" s="3">
        <v>50.27328926727985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94.37078857421875</v>
      </c>
      <c r="D19" s="3">
        <v>4.1343493461608887</v>
      </c>
      <c r="E19" s="3">
        <v>0.24330538511276245</v>
      </c>
      <c r="F19" s="5">
        <v>1.1192829608917236</v>
      </c>
      <c r="G19" s="3">
        <v>1.3625884056091309</v>
      </c>
      <c r="H19" s="3">
        <v>38.549259811400425</v>
      </c>
      <c r="I19" s="3">
        <v>50.23853079696589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94.382301330566406</v>
      </c>
      <c r="D20" s="3">
        <v>4.1136922836303711</v>
      </c>
      <c r="E20" s="3">
        <v>0.25536611676216125</v>
      </c>
      <c r="F20" s="5">
        <v>1.1309908628463745</v>
      </c>
      <c r="G20" s="3">
        <v>1.3863569498062134</v>
      </c>
      <c r="H20" s="3">
        <v>38.524766812228464</v>
      </c>
      <c r="I20" s="3">
        <v>50.215835651668606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94.350914001464844</v>
      </c>
      <c r="D21" s="3">
        <v>4.1943197250366211</v>
      </c>
      <c r="E21" s="3">
        <v>0.25171592831611633</v>
      </c>
      <c r="F21" s="5">
        <v>1.0844584703445435</v>
      </c>
      <c r="G21" s="3">
        <v>1.3361743688583374</v>
      </c>
      <c r="H21" s="3">
        <v>38.564609590562448</v>
      </c>
      <c r="I21" s="3">
        <v>50.272445865515863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94.429145812988281</v>
      </c>
      <c r="D22" s="3">
        <v>4.1164665222167969</v>
      </c>
      <c r="E22" s="3">
        <v>0.25678306818008423</v>
      </c>
      <c r="F22" s="5">
        <v>1.0846781730651855</v>
      </c>
      <c r="G22" s="3">
        <v>1.341461181640625</v>
      </c>
      <c r="H22" s="3">
        <v>38.533566534509262</v>
      </c>
      <c r="I22" s="3">
        <v>50.251262683644207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94.2791</v>
      </c>
      <c r="D23" s="3">
        <v>4.2775999999999996</v>
      </c>
      <c r="E23" s="3">
        <v>0.2571</v>
      </c>
      <c r="F23" s="5">
        <v>1.0928</v>
      </c>
      <c r="G23" s="3">
        <v>1.3499000000000001</v>
      </c>
      <c r="H23" s="3">
        <v>38.5647502720416</v>
      </c>
      <c r="I23" s="3">
        <v>50.262432565503261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94.387245178222656</v>
      </c>
      <c r="D24" s="3">
        <v>4.1709914207458496</v>
      </c>
      <c r="E24" s="3">
        <v>0.25687742233276367</v>
      </c>
      <c r="F24" s="5">
        <v>1.0815972089767456</v>
      </c>
      <c r="G24" s="3">
        <v>1.3384746313095093</v>
      </c>
      <c r="H24" s="3">
        <v>38.546697826443904</v>
      </c>
      <c r="I24" s="3">
        <v>50.261873690818362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94.315582275390625</v>
      </c>
      <c r="D25" s="3">
        <v>4.2137556076049805</v>
      </c>
      <c r="E25" s="3">
        <v>0.25791674852371216</v>
      </c>
      <c r="F25" s="5">
        <v>1.0977177619934082</v>
      </c>
      <c r="G25" s="3">
        <v>1.3556344509124756</v>
      </c>
      <c r="H25" s="3">
        <v>38.560118686552563</v>
      </c>
      <c r="I25" s="3">
        <v>50.256452462395146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94.192771911621094</v>
      </c>
      <c r="D26" s="3">
        <v>4.2534127235412598</v>
      </c>
      <c r="E26" s="3">
        <v>0.2481238842010498</v>
      </c>
      <c r="F26" s="5">
        <v>1.0796555280685425</v>
      </c>
      <c r="G26" s="3">
        <v>1.3277794122695923</v>
      </c>
      <c r="H26" s="3">
        <v>38.659236805745003</v>
      </c>
      <c r="I26" s="3">
        <v>50.331077796624818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94.299560546875</v>
      </c>
      <c r="D27" s="3">
        <v>4.2218084335327148</v>
      </c>
      <c r="E27" s="3">
        <v>0.2515709400177002</v>
      </c>
      <c r="F27" s="5">
        <v>1.0799529552459717</v>
      </c>
      <c r="G27" s="3">
        <v>1.3315238952636719</v>
      </c>
      <c r="H27" s="3">
        <v>38.593520562332913</v>
      </c>
      <c r="I27" s="3">
        <v>50.29206099795875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94.30242919921875</v>
      </c>
      <c r="D28" s="3">
        <v>4.2501592636108398</v>
      </c>
      <c r="E28" s="3">
        <v>0.25213870406150818</v>
      </c>
      <c r="F28" s="5">
        <v>1.0772112607955933</v>
      </c>
      <c r="G28" s="3">
        <v>1.3293499946594238</v>
      </c>
      <c r="H28" s="3">
        <v>38.583619825010459</v>
      </c>
      <c r="I28" s="3">
        <v>50.288153925357712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94.365135192871094</v>
      </c>
      <c r="D29" s="3">
        <v>4.1995058059692383</v>
      </c>
      <c r="E29" s="3">
        <v>0.25214263796806335</v>
      </c>
      <c r="F29" s="5">
        <v>1.0711793899536133</v>
      </c>
      <c r="G29" s="3">
        <v>1.323322057723999</v>
      </c>
      <c r="H29" s="3">
        <v>38.566731432876885</v>
      </c>
      <c r="I29" s="3">
        <v>50.282650870597813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94.319755554199219</v>
      </c>
      <c r="D30" s="3">
        <v>4.221343994140625</v>
      </c>
      <c r="E30" s="3">
        <v>0.25671300292015076</v>
      </c>
      <c r="F30" s="5">
        <v>1.0602115392684937</v>
      </c>
      <c r="G30" s="3">
        <v>1.3169245719909668</v>
      </c>
      <c r="H30" s="3">
        <v>38.59185671375387</v>
      </c>
      <c r="I30" s="3">
        <v>50.302452367724058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94.2791748046875</v>
      </c>
      <c r="D31" s="3">
        <v>4.2914891242980957</v>
      </c>
      <c r="E31" s="3">
        <v>0.25673353672027588</v>
      </c>
      <c r="F31" s="5">
        <v>1.0724895000457764</v>
      </c>
      <c r="G31" s="3">
        <v>1.3292230367660522</v>
      </c>
      <c r="H31" s="3">
        <v>38.582905999644886</v>
      </c>
      <c r="I31" s="3">
        <v>50.289021025626234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94.253257751464844</v>
      </c>
      <c r="D32" s="3">
        <v>4.3003048896789551</v>
      </c>
      <c r="E32" s="3">
        <v>0.25657373666763306</v>
      </c>
      <c r="F32" s="5">
        <v>1.0805460214614868</v>
      </c>
      <c r="G32" s="3">
        <v>1.3371198177337646</v>
      </c>
      <c r="H32" s="3">
        <v>38.588205848391929</v>
      </c>
      <c r="I32" s="3">
        <v>50.286547721447164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94.164500000000004</v>
      </c>
      <c r="D33" s="3">
        <v>4.3577000000000004</v>
      </c>
      <c r="E33" s="3">
        <v>0.26050000000000001</v>
      </c>
      <c r="F33" s="5">
        <v>1.0880000000000001</v>
      </c>
      <c r="G33" s="3">
        <v>1.3485</v>
      </c>
      <c r="H33" s="3">
        <v>38.61564902954597</v>
      </c>
      <c r="I33" s="3">
        <v>50.294608731644061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94.092544555664063</v>
      </c>
      <c r="D34" s="3">
        <v>4.4063420295715332</v>
      </c>
      <c r="E34" s="3">
        <v>0.25373128056526184</v>
      </c>
      <c r="F34" s="5">
        <v>1.0953651666641235</v>
      </c>
      <c r="G34" s="3">
        <v>1.349096417427063</v>
      </c>
      <c r="H34" s="3">
        <v>38.64537540222878</v>
      </c>
      <c r="I34" s="3">
        <v>50.309405032273176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94.231941223144531</v>
      </c>
      <c r="D35" s="3">
        <v>4.3164305686950684</v>
      </c>
      <c r="E35" s="3">
        <v>0.25220572948455811</v>
      </c>
      <c r="F35" s="5">
        <v>1.0842556953430176</v>
      </c>
      <c r="G35" s="3">
        <v>1.3364614248275757</v>
      </c>
      <c r="H35" s="3">
        <v>38.596849546104664</v>
      </c>
      <c r="I35" s="3">
        <v>50.290904438378966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94.358787536621094</v>
      </c>
      <c r="D36" s="3">
        <v>4.2062678337097168</v>
      </c>
      <c r="E36" s="3">
        <v>0.2527829110622406</v>
      </c>
      <c r="F36" s="5">
        <v>1.0736134052276611</v>
      </c>
      <c r="G36" s="3">
        <v>1.3263963460922241</v>
      </c>
      <c r="H36" s="3">
        <v>38.565922591050843</v>
      </c>
      <c r="I36" s="3">
        <v>50.280225957351668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94.207313537597656</v>
      </c>
      <c r="D37" s="3">
        <v>4.320556640625</v>
      </c>
      <c r="E37" s="3">
        <v>0.25703716278076172</v>
      </c>
      <c r="F37" s="5">
        <v>1.0841081142425537</v>
      </c>
      <c r="G37" s="3">
        <v>1.3411452770233154</v>
      </c>
      <c r="H37" s="3">
        <v>38.605935641228164</v>
      </c>
      <c r="I37" s="3">
        <v>50.293964892946718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94.198883056640625</v>
      </c>
      <c r="D38" s="3">
        <v>4.3381595611572266</v>
      </c>
      <c r="E38" s="3">
        <v>0.24921905994415283</v>
      </c>
      <c r="F38" s="5">
        <v>1.0990585088729858</v>
      </c>
      <c r="G38" s="3">
        <v>1.3482775688171387</v>
      </c>
      <c r="H38" s="3">
        <v>38.600896674894905</v>
      </c>
      <c r="I38" s="3">
        <v>50.283595714697135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94.268350251296454</v>
      </c>
      <c r="D39" s="6">
        <f t="shared" si="0"/>
        <v>4.2670099145034257</v>
      </c>
      <c r="E39" s="6">
        <f t="shared" si="0"/>
        <v>0.25287965912901123</v>
      </c>
      <c r="F39" s="6">
        <f t="shared" si="0"/>
        <v>1.0894840900223832</v>
      </c>
      <c r="G39" s="6">
        <f t="shared" si="0"/>
        <v>1.34236375172056</v>
      </c>
      <c r="H39" s="6">
        <f t="shared" si="0"/>
        <v>38.58545354333706</v>
      </c>
      <c r="I39" s="6">
        <f t="shared" si="0"/>
        <v>50.279942341421702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94.429145812988281</v>
      </c>
      <c r="D44" s="21">
        <f t="shared" si="1"/>
        <v>4.5269384384155273</v>
      </c>
      <c r="E44" s="26">
        <f t="shared" si="1"/>
        <v>0.26050000000000001</v>
      </c>
      <c r="F44" s="26">
        <f t="shared" si="1"/>
        <v>1.1309908628463745</v>
      </c>
      <c r="G44" s="21">
        <f t="shared" si="1"/>
        <v>1.3863569498062134</v>
      </c>
      <c r="H44" s="26">
        <f t="shared" si="1"/>
        <v>38.659236805745003</v>
      </c>
      <c r="I44" s="22">
        <f t="shared" si="1"/>
        <v>50.331077796624818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94.022857666015625</v>
      </c>
      <c r="D45" s="26">
        <f t="shared" si="2"/>
        <v>4.1136922836303711</v>
      </c>
      <c r="E45" s="26">
        <f t="shared" si="2"/>
        <v>0.2351</v>
      </c>
      <c r="F45" s="23">
        <f t="shared" si="2"/>
        <v>1.0602115392684937</v>
      </c>
      <c r="G45" s="26">
        <f t="shared" si="2"/>
        <v>1.3169245719909668</v>
      </c>
      <c r="H45" s="23">
        <f t="shared" si="2"/>
        <v>38.524766812228464</v>
      </c>
      <c r="I45" s="26">
        <f t="shared" si="2"/>
        <v>50.215835651668606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9.5016369156366937E-2</v>
      </c>
      <c r="D46" s="24">
        <f t="shared" si="3"/>
        <v>8.9794901906938202E-2</v>
      </c>
      <c r="E46" s="26">
        <f t="shared" si="3"/>
        <v>5.1617408439827914E-3</v>
      </c>
      <c r="F46" s="26">
        <f t="shared" si="3"/>
        <v>1.5960455649260893E-2</v>
      </c>
      <c r="G46" s="24">
        <f t="shared" si="3"/>
        <v>1.4948340004815003E-2</v>
      </c>
      <c r="H46" s="26">
        <f t="shared" si="3"/>
        <v>3.2893767054578936E-2</v>
      </c>
      <c r="I46" s="25">
        <f t="shared" si="3"/>
        <v>2.3933761969997438E-2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  <outlinePr summaryBelow="0" summaryRight="0"/>
  </sheetPr>
  <dimension ref="A1:K49"/>
  <sheetViews>
    <sheetView showGridLines="0" topLeftCell="A31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91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94.598808288574219</v>
      </c>
      <c r="D10" s="10">
        <v>2.4341435432434082</v>
      </c>
      <c r="E10" s="10">
        <v>8.1488877534866333E-2</v>
      </c>
      <c r="F10" s="11">
        <v>1.8994516134262085</v>
      </c>
      <c r="G10" s="10">
        <v>1.9809404611587524</v>
      </c>
      <c r="H10" s="10">
        <v>38.542852553312692</v>
      </c>
      <c r="I10" s="10">
        <v>49.775962015372663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94.968254089355469</v>
      </c>
      <c r="D11" s="3">
        <v>2.2328610420227051</v>
      </c>
      <c r="E11" s="3">
        <v>8.2430511713027954E-2</v>
      </c>
      <c r="F11" s="5">
        <v>1.8811273574829102</v>
      </c>
      <c r="G11" s="3">
        <v>1.9635578393936157</v>
      </c>
      <c r="H11" s="3">
        <v>38.366641654907802</v>
      </c>
      <c r="I11" s="3">
        <v>49.686173678537266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94.801033020019531</v>
      </c>
      <c r="D12" s="3">
        <v>2.2480027675628662</v>
      </c>
      <c r="E12" s="3">
        <v>7.6013408601284027E-2</v>
      </c>
      <c r="F12" s="5">
        <v>1.9480621814727783</v>
      </c>
      <c r="G12" s="3">
        <v>2.0240755081176758</v>
      </c>
      <c r="H12" s="3">
        <v>38.42170333910591</v>
      </c>
      <c r="I12" s="3">
        <v>49.675620158720662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94.771942138671875</v>
      </c>
      <c r="D13" s="3">
        <v>2.2304675579071045</v>
      </c>
      <c r="E13" s="3">
        <v>7.1792937815189362E-2</v>
      </c>
      <c r="F13" s="5">
        <v>1.8957303762435913</v>
      </c>
      <c r="G13" s="3">
        <v>1.9675233364105225</v>
      </c>
      <c r="H13" s="3">
        <v>38.51354032156803</v>
      </c>
      <c r="I13" s="3">
        <v>49.765474930142233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95.290748596191406</v>
      </c>
      <c r="D14" s="3">
        <v>1.9066956043243408</v>
      </c>
      <c r="E14" s="3">
        <v>7.161489874124527E-2</v>
      </c>
      <c r="F14" s="5">
        <v>1.8812147378921509</v>
      </c>
      <c r="G14" s="3">
        <v>1.9528295993804932</v>
      </c>
      <c r="H14" s="3">
        <v>38.277911460642066</v>
      </c>
      <c r="I14" s="3">
        <v>49.639106277352354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95.055389404296875</v>
      </c>
      <c r="D15" s="3">
        <v>1.9369369745254517</v>
      </c>
      <c r="E15" s="3">
        <v>6.6209286451339722E-2</v>
      </c>
      <c r="F15" s="5">
        <v>2.1229071617126465</v>
      </c>
      <c r="G15" s="3">
        <v>2.1891164779663086</v>
      </c>
      <c r="H15" s="3">
        <v>38.17575469113936</v>
      </c>
      <c r="I15" s="3">
        <v>49.419794092155172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95.423736572265625</v>
      </c>
      <c r="D16" s="3">
        <v>2.0717546939849854</v>
      </c>
      <c r="E16" s="3">
        <v>9.4085521996021271E-2</v>
      </c>
      <c r="F16" s="5">
        <v>1.9425090551376343</v>
      </c>
      <c r="G16" s="3">
        <v>2.0365946292877197</v>
      </c>
      <c r="H16" s="3">
        <v>38.010427426382535</v>
      </c>
      <c r="I16" s="3">
        <v>49.433661529361054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94.37841796875</v>
      </c>
      <c r="D17" s="3">
        <v>4.1623067855834961</v>
      </c>
      <c r="E17" s="3">
        <v>0.19239088892936707</v>
      </c>
      <c r="F17" s="5">
        <v>1.1167521476745605</v>
      </c>
      <c r="G17" s="3">
        <v>1.30914306640625</v>
      </c>
      <c r="H17" s="3">
        <v>38.615116371783074</v>
      </c>
      <c r="I17" s="3">
        <v>50.305495103775044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94.369270324707031</v>
      </c>
      <c r="D18" s="3">
        <v>4.2335429191589355</v>
      </c>
      <c r="E18" s="3">
        <v>0.19189508259296417</v>
      </c>
      <c r="F18" s="5">
        <v>1.0915136337280273</v>
      </c>
      <c r="G18" s="3">
        <v>1.2834087610244751</v>
      </c>
      <c r="H18" s="3">
        <v>38.605401941643336</v>
      </c>
      <c r="I18" s="3">
        <v>50.317916826739044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94.850433349609375</v>
      </c>
      <c r="D19" s="3">
        <v>2.8379335403442383</v>
      </c>
      <c r="E19" s="3">
        <v>0.11533291637897491</v>
      </c>
      <c r="F19" s="5">
        <v>1.7418423891067505</v>
      </c>
      <c r="G19" s="3">
        <v>1.857175350189209</v>
      </c>
      <c r="H19" s="3">
        <v>38.262304946776183</v>
      </c>
      <c r="I19" s="3">
        <v>49.707429372143345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95.439346313476562</v>
      </c>
      <c r="D20" s="3">
        <v>1.9466168880462646</v>
      </c>
      <c r="E20" s="3">
        <v>8.2547739148139954E-2</v>
      </c>
      <c r="F20" s="5">
        <v>1.9143836498260498</v>
      </c>
      <c r="G20" s="3">
        <v>1.9969314336776733</v>
      </c>
      <c r="H20" s="3">
        <v>38.086284248309887</v>
      </c>
      <c r="I20" s="3">
        <v>49.50143937982196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95.335494995117187</v>
      </c>
      <c r="D21" s="3">
        <v>2.419173002243042</v>
      </c>
      <c r="E21" s="3">
        <v>0.11831602454185486</v>
      </c>
      <c r="F21" s="5">
        <v>1.6866199970245361</v>
      </c>
      <c r="G21" s="3">
        <v>1.8049360513687134</v>
      </c>
      <c r="H21" s="3">
        <v>38.152268893223116</v>
      </c>
      <c r="I21" s="3">
        <v>49.679443268744137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95.352409362792969</v>
      </c>
      <c r="D22" s="3">
        <v>2.499854564666748</v>
      </c>
      <c r="E22" s="3">
        <v>0.1324145495891571</v>
      </c>
      <c r="F22" s="5">
        <v>1.6060837507247925</v>
      </c>
      <c r="G22" s="3">
        <v>1.738498330116272</v>
      </c>
      <c r="H22" s="3">
        <v>38.187628178728886</v>
      </c>
      <c r="I22" s="3">
        <v>49.748563547941664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95.486251831054688</v>
      </c>
      <c r="D23" s="3">
        <v>2.1102645397186279</v>
      </c>
      <c r="E23" s="3">
        <v>0.10710229724645615</v>
      </c>
      <c r="F23" s="5">
        <v>1.8350576162338257</v>
      </c>
      <c r="G23" s="3">
        <v>1.94215989112854</v>
      </c>
      <c r="H23" s="3">
        <v>38.030724357933366</v>
      </c>
      <c r="I23" s="3">
        <v>49.512642330563168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95.182266235351563</v>
      </c>
      <c r="D24" s="3">
        <v>2.5982520580291748</v>
      </c>
      <c r="E24" s="3">
        <v>0.1255052387714386</v>
      </c>
      <c r="F24" s="5">
        <v>1.6475496292114258</v>
      </c>
      <c r="G24" s="3">
        <v>1.773054838180542</v>
      </c>
      <c r="H24" s="3">
        <v>38.221175626869716</v>
      </c>
      <c r="I24" s="3">
        <v>49.742868976485752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95.020980834960937</v>
      </c>
      <c r="D25" s="3">
        <v>2.3524131774902344</v>
      </c>
      <c r="E25" s="3">
        <v>0.10173722356557846</v>
      </c>
      <c r="F25" s="5">
        <v>1.9802654981613159</v>
      </c>
      <c r="G25" s="3">
        <v>2.0820026397705078</v>
      </c>
      <c r="H25" s="3">
        <v>38.11691506449359</v>
      </c>
      <c r="I25" s="3">
        <v>49.467028632475255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95.056640625</v>
      </c>
      <c r="D26" s="3">
        <v>2.3138306140899658</v>
      </c>
      <c r="E26" s="3">
        <v>0.10583280026912689</v>
      </c>
      <c r="F26" s="5">
        <v>1.9089562892913818</v>
      </c>
      <c r="G26" s="3">
        <v>2.0147891044616699</v>
      </c>
      <c r="H26" s="3">
        <v>38.189793671514209</v>
      </c>
      <c r="I26" s="3">
        <v>49.555343141835181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95.296363830566406</v>
      </c>
      <c r="D27" s="3">
        <v>2.2517783641815186</v>
      </c>
      <c r="E27" s="3">
        <v>0.10149689018726349</v>
      </c>
      <c r="F27" s="5">
        <v>1.8645429611206055</v>
      </c>
      <c r="G27" s="3">
        <v>1.9660398960113525</v>
      </c>
      <c r="H27" s="3">
        <v>38.083339016536797</v>
      </c>
      <c r="I27" s="3">
        <v>49.525819033221232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94.941177368164063</v>
      </c>
      <c r="D28" s="3">
        <v>2.3693816661834717</v>
      </c>
      <c r="E28" s="3">
        <v>0.10274521261453629</v>
      </c>
      <c r="F28" s="5">
        <v>1.995311975479126</v>
      </c>
      <c r="G28" s="3">
        <v>2.0980572700500488</v>
      </c>
      <c r="H28" s="3">
        <v>38.155296912352853</v>
      </c>
      <c r="I28" s="3">
        <v>49.478682780496328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95.20440673828125</v>
      </c>
      <c r="D29" s="3">
        <v>2.2524223327636719</v>
      </c>
      <c r="E29" s="3">
        <v>9.9838025867938995E-2</v>
      </c>
      <c r="F29" s="5">
        <v>1.9635852575302124</v>
      </c>
      <c r="G29" s="3">
        <v>2.0634233951568604</v>
      </c>
      <c r="H29" s="3">
        <v>38.043558869457875</v>
      </c>
      <c r="I29" s="3">
        <v>49.436496543488069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95.089385986328125</v>
      </c>
      <c r="D30" s="3">
        <v>2.3722138404846191</v>
      </c>
      <c r="E30" s="3">
        <v>0.10530699044466019</v>
      </c>
      <c r="F30" s="5">
        <v>1.8607853651046753</v>
      </c>
      <c r="G30" s="3">
        <v>1.9660923480987549</v>
      </c>
      <c r="H30" s="3">
        <v>38.1930540471295</v>
      </c>
      <c r="I30" s="3">
        <v>49.590116703095198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94.941177368164063</v>
      </c>
      <c r="D31" s="3">
        <v>2.3693816661834717</v>
      </c>
      <c r="E31" s="3">
        <v>0.10274521261453629</v>
      </c>
      <c r="F31" s="5">
        <v>1.995311975479126</v>
      </c>
      <c r="G31" s="3">
        <v>2.0980572700500488</v>
      </c>
      <c r="H31" s="3">
        <v>38.155250206757565</v>
      </c>
      <c r="I31" s="3">
        <v>49.478622214034516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94.875701904296875</v>
      </c>
      <c r="D32" s="3">
        <v>2.2207167148590088</v>
      </c>
      <c r="E32" s="3">
        <v>8.5244335234165192E-2</v>
      </c>
      <c r="F32" s="5">
        <v>2.1289825439453125</v>
      </c>
      <c r="G32" s="3">
        <v>2.2142269611358643</v>
      </c>
      <c r="H32" s="3">
        <v>38.15027312756488</v>
      </c>
      <c r="I32" s="3">
        <v>49.393246274942726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94.8758544921875</v>
      </c>
      <c r="D33" s="3">
        <v>2.1231634616851807</v>
      </c>
      <c r="E33" s="3">
        <v>7.5256206095218658E-2</v>
      </c>
      <c r="F33" s="5">
        <v>2.2135241031646729</v>
      </c>
      <c r="G33" s="3">
        <v>2.2887802124023438</v>
      </c>
      <c r="H33" s="3">
        <v>38.11471959402035</v>
      </c>
      <c r="I33" s="3">
        <v>49.320110293354475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94.950492858886719</v>
      </c>
      <c r="D34" s="3">
        <v>2.0545542240142822</v>
      </c>
      <c r="E34" s="3">
        <v>6.6369496285915375E-2</v>
      </c>
      <c r="F34" s="5">
        <v>2.0710203647613525</v>
      </c>
      <c r="G34" s="3">
        <v>2.1373898983001709</v>
      </c>
      <c r="H34" s="3">
        <v>38.271722887374445</v>
      </c>
      <c r="I34" s="3">
        <v>49.510294632715102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94.966690063476563</v>
      </c>
      <c r="D35" s="3">
        <v>2.0518257617950439</v>
      </c>
      <c r="E35" s="3">
        <v>6.7847646772861481E-2</v>
      </c>
      <c r="F35" s="5">
        <v>2.076056957244873</v>
      </c>
      <c r="G35" s="3">
        <v>2.1439046859741211</v>
      </c>
      <c r="H35" s="3">
        <v>38.254334475018915</v>
      </c>
      <c r="I35" s="3">
        <v>49.496204025783193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95.056480407714844</v>
      </c>
      <c r="D36" s="3">
        <v>2.0699360370635986</v>
      </c>
      <c r="E36" s="3">
        <v>8.9563250541687012E-2</v>
      </c>
      <c r="F36" s="5">
        <v>2.0078694820404053</v>
      </c>
      <c r="G36" s="3">
        <v>2.0974326133728027</v>
      </c>
      <c r="H36" s="3">
        <v>38.226388945309743</v>
      </c>
      <c r="I36" s="3">
        <v>49.51612535888242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94.917228698730469</v>
      </c>
      <c r="D37" s="3">
        <v>2.0818467140197754</v>
      </c>
      <c r="E37" s="3">
        <v>8.6117230355739594E-2</v>
      </c>
      <c r="F37" s="5">
        <v>2.005850076675415</v>
      </c>
      <c r="G37" s="3">
        <v>2.0919673442840576</v>
      </c>
      <c r="H37" s="3">
        <v>38.343418520173927</v>
      </c>
      <c r="I37" s="3">
        <v>49.586711374333369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94.987174987792969</v>
      </c>
      <c r="D38" s="3">
        <v>2.0466358661651611</v>
      </c>
      <c r="E38" s="3">
        <v>8.4250569343566895E-2</v>
      </c>
      <c r="F38" s="5">
        <v>1.9300581216812134</v>
      </c>
      <c r="G38" s="3">
        <v>2.0143086910247803</v>
      </c>
      <c r="H38" s="3">
        <v>38.398290084535127</v>
      </c>
      <c r="I38" s="3">
        <v>49.670082358257247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95.0166744363719</v>
      </c>
      <c r="D39" s="6">
        <f t="shared" si="0"/>
        <v>2.3723761007703583</v>
      </c>
      <c r="E39" s="6">
        <f t="shared" si="0"/>
        <v>9.9430733456693843E-2</v>
      </c>
      <c r="F39" s="6">
        <f t="shared" si="0"/>
        <v>1.869411250640606</v>
      </c>
      <c r="G39" s="6">
        <f t="shared" si="0"/>
        <v>1.9688419966862118</v>
      </c>
      <c r="H39" s="6">
        <f t="shared" si="0"/>
        <v>38.247106601191923</v>
      </c>
      <c r="I39" s="6">
        <f t="shared" si="0"/>
        <v>49.618499132923112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95.486251831054688</v>
      </c>
      <c r="D44" s="21">
        <f t="shared" si="1"/>
        <v>4.2335429191589355</v>
      </c>
      <c r="E44" s="26">
        <f t="shared" si="1"/>
        <v>0.19239088892936707</v>
      </c>
      <c r="F44" s="26">
        <f t="shared" si="1"/>
        <v>2.2135241031646729</v>
      </c>
      <c r="G44" s="21">
        <f t="shared" si="1"/>
        <v>2.2887802124023438</v>
      </c>
      <c r="H44" s="26">
        <f t="shared" si="1"/>
        <v>38.615116371783074</v>
      </c>
      <c r="I44" s="22">
        <f t="shared" si="1"/>
        <v>50.317916826739044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94.369270324707031</v>
      </c>
      <c r="D45" s="26">
        <f t="shared" si="2"/>
        <v>1.9066956043243408</v>
      </c>
      <c r="E45" s="26">
        <f t="shared" si="2"/>
        <v>6.6209286451339722E-2</v>
      </c>
      <c r="F45" s="23">
        <f t="shared" si="2"/>
        <v>1.0915136337280273</v>
      </c>
      <c r="G45" s="26">
        <f t="shared" si="2"/>
        <v>1.2834087610244751</v>
      </c>
      <c r="H45" s="23">
        <f t="shared" si="2"/>
        <v>38.010427426382535</v>
      </c>
      <c r="I45" s="26">
        <f t="shared" si="2"/>
        <v>49.320110293354475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0.28103406372221795</v>
      </c>
      <c r="D46" s="24">
        <f t="shared" si="3"/>
        <v>0.54652566031305772</v>
      </c>
      <c r="E46" s="26">
        <f t="shared" si="3"/>
        <v>3.1184971776034857E-2</v>
      </c>
      <c r="F46" s="26">
        <f t="shared" si="3"/>
        <v>0.25254842890576334</v>
      </c>
      <c r="G46" s="24">
        <f t="shared" si="3"/>
        <v>0.22412569014058184</v>
      </c>
      <c r="H46" s="26">
        <f t="shared" si="3"/>
        <v>0.16729003241661883</v>
      </c>
      <c r="I46" s="25">
        <f t="shared" si="3"/>
        <v>0.22737115619084872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92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94.526817321777344</v>
      </c>
      <c r="D10" s="10">
        <v>3.5618991851806641</v>
      </c>
      <c r="E10" s="10">
        <v>0.24025894701480865</v>
      </c>
      <c r="F10" s="11">
        <v>1.3193321228027344</v>
      </c>
      <c r="G10" s="10">
        <v>1.5595910549163818</v>
      </c>
      <c r="H10" s="10">
        <v>38.501859562689063</v>
      </c>
      <c r="I10" s="10">
        <v>50.0785339491256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94.6617431640625</v>
      </c>
      <c r="D11" s="3">
        <v>3.4763782024383545</v>
      </c>
      <c r="E11" s="3">
        <v>0.28442180156707764</v>
      </c>
      <c r="F11" s="5">
        <v>1.2581257820129395</v>
      </c>
      <c r="G11" s="3">
        <v>1.5425475835800171</v>
      </c>
      <c r="H11" s="3">
        <v>38.455704919575496</v>
      </c>
      <c r="I11" s="3">
        <v>50.07614484845692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94.244232177734375</v>
      </c>
      <c r="D12" s="3">
        <v>4.0651578903198242</v>
      </c>
      <c r="E12" s="3">
        <v>0.23209257423877716</v>
      </c>
      <c r="F12" s="5">
        <v>1.2088632583618164</v>
      </c>
      <c r="G12" s="3">
        <v>1.4409558773040771</v>
      </c>
      <c r="H12" s="3">
        <v>38.594315639428146</v>
      </c>
      <c r="I12" s="3">
        <v>50.211983531449079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94.36456298828125</v>
      </c>
      <c r="D13" s="3">
        <v>4.0815248489379883</v>
      </c>
      <c r="E13" s="3">
        <v>0.31382790207862854</v>
      </c>
      <c r="F13" s="5">
        <v>1.0978455543518066</v>
      </c>
      <c r="G13" s="3">
        <v>1.4116734266281128</v>
      </c>
      <c r="H13" s="3">
        <v>38.525306573818703</v>
      </c>
      <c r="I13" s="3">
        <v>50.212364591393197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94.470413208007812</v>
      </c>
      <c r="D14" s="3">
        <v>3.9605722427368164</v>
      </c>
      <c r="E14" s="3">
        <v>0.31051120162010193</v>
      </c>
      <c r="F14" s="5">
        <v>1.0785152912139893</v>
      </c>
      <c r="G14" s="3">
        <v>1.3890265226364136</v>
      </c>
      <c r="H14" s="3">
        <v>38.524130206516169</v>
      </c>
      <c r="I14" s="3">
        <v>50.226296444345124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94.823379516601562</v>
      </c>
      <c r="D15" s="3">
        <v>3.613184928894043</v>
      </c>
      <c r="E15" s="3">
        <v>0.36812278628349304</v>
      </c>
      <c r="F15" s="5">
        <v>1.0516630411148071</v>
      </c>
      <c r="G15" s="3">
        <v>1.4197858572006226</v>
      </c>
      <c r="H15" s="3">
        <v>38.390867635540175</v>
      </c>
      <c r="I15" s="3">
        <v>50.142182386272331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94.482406616210938</v>
      </c>
      <c r="D16" s="3">
        <v>3.9719142913818359</v>
      </c>
      <c r="E16" s="3">
        <v>0.2731645405292511</v>
      </c>
      <c r="F16" s="5">
        <v>1.1169648170471191</v>
      </c>
      <c r="G16" s="3">
        <v>1.3901293277740479</v>
      </c>
      <c r="H16" s="3">
        <v>38.5137515750829</v>
      </c>
      <c r="I16" s="3">
        <v>50.210829557819174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94.403205871582031</v>
      </c>
      <c r="D17" s="3">
        <v>4.064673900604248</v>
      </c>
      <c r="E17" s="3">
        <v>0.23453174531459808</v>
      </c>
      <c r="F17" s="5">
        <v>1.1505171060562134</v>
      </c>
      <c r="G17" s="3">
        <v>1.3850488662719727</v>
      </c>
      <c r="H17" s="3">
        <v>38.535951831234819</v>
      </c>
      <c r="I17" s="3">
        <v>50.218287252366146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94.355199999999996</v>
      </c>
      <c r="D18" s="3">
        <v>4.0635000000000003</v>
      </c>
      <c r="E18" s="3">
        <v>0.22409999999999999</v>
      </c>
      <c r="F18" s="5">
        <v>1.1686000000000001</v>
      </c>
      <c r="G18" s="3">
        <v>1.3927</v>
      </c>
      <c r="H18" s="3">
        <v>38.567707208253083</v>
      </c>
      <c r="I18" s="3">
        <v>50.227907157474782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94.570030212402344</v>
      </c>
      <c r="D19" s="3">
        <v>3.481656551361084</v>
      </c>
      <c r="E19" s="3">
        <v>0.19556814432144165</v>
      </c>
      <c r="F19" s="5">
        <v>1.4193656444549561</v>
      </c>
      <c r="G19" s="3">
        <v>1.6149337291717529</v>
      </c>
      <c r="H19" s="3">
        <v>38.443544889223531</v>
      </c>
      <c r="I19" s="3">
        <v>49.996721556079649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94.821060180664063</v>
      </c>
      <c r="D20" s="3">
        <v>3.3876268863677979</v>
      </c>
      <c r="E20" s="3">
        <v>0.28371372818946838</v>
      </c>
      <c r="F20" s="5">
        <v>1.2587642669677734</v>
      </c>
      <c r="G20" s="3">
        <v>1.5424779653549194</v>
      </c>
      <c r="H20" s="3">
        <v>38.370991040775095</v>
      </c>
      <c r="I20" s="3">
        <v>50.02562575578721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94.677070617675781</v>
      </c>
      <c r="D21" s="3">
        <v>3.6223690509796143</v>
      </c>
      <c r="E21" s="3">
        <v>0.25323915481567383</v>
      </c>
      <c r="F21" s="5">
        <v>1.2247830629348755</v>
      </c>
      <c r="G21" s="3">
        <v>1.4780222177505493</v>
      </c>
      <c r="H21" s="3">
        <v>38.438978023526914</v>
      </c>
      <c r="I21" s="3">
        <v>50.102132806754959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94.862213134765625</v>
      </c>
      <c r="D22" s="3">
        <v>3.5177731513977051</v>
      </c>
      <c r="E22" s="3">
        <v>0.31945213675498962</v>
      </c>
      <c r="F22" s="5">
        <v>1.119340181350708</v>
      </c>
      <c r="G22" s="3">
        <v>1.43879234790802</v>
      </c>
      <c r="H22" s="3">
        <v>38.39133356936123</v>
      </c>
      <c r="I22" s="3">
        <v>50.117972220109046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94.758600000000001</v>
      </c>
      <c r="D23" s="3">
        <v>3.4491000000000001</v>
      </c>
      <c r="E23" s="3">
        <v>0.2429</v>
      </c>
      <c r="F23" s="5">
        <v>1.3149</v>
      </c>
      <c r="G23" s="3">
        <v>1.5578000000000001</v>
      </c>
      <c r="H23" s="3">
        <v>38.370888236720113</v>
      </c>
      <c r="I23" s="3">
        <v>50.005520675737685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94.718521118164063</v>
      </c>
      <c r="D24" s="3">
        <v>3.5977795124053955</v>
      </c>
      <c r="E24" s="3">
        <v>0.27662307024002075</v>
      </c>
      <c r="F24" s="5">
        <v>1.1945251226425171</v>
      </c>
      <c r="G24" s="3">
        <v>1.4711482524871826</v>
      </c>
      <c r="H24" s="3">
        <v>38.42706022041704</v>
      </c>
      <c r="I24" s="3">
        <v>50.105545575783836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94.545783996582031</v>
      </c>
      <c r="D25" s="3">
        <v>3.7160665988922119</v>
      </c>
      <c r="E25" s="3">
        <v>0.2570246160030365</v>
      </c>
      <c r="F25" s="5">
        <v>1.2513613700866699</v>
      </c>
      <c r="G25" s="3">
        <v>1.5083860158920288</v>
      </c>
      <c r="H25" s="3">
        <v>38.46265924097284</v>
      </c>
      <c r="I25" s="3">
        <v>50.09803540313527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94.3824462890625</v>
      </c>
      <c r="D26" s="3">
        <v>3.7980258464813232</v>
      </c>
      <c r="E26" s="3">
        <v>0.21924696862697601</v>
      </c>
      <c r="F26" s="5">
        <v>1.2652342319488525</v>
      </c>
      <c r="G26" s="3">
        <v>1.4844812154769897</v>
      </c>
      <c r="H26" s="3">
        <v>38.568652076955118</v>
      </c>
      <c r="I26" s="3">
        <v>50.163795931276802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94.470932006835938</v>
      </c>
      <c r="D27" s="3">
        <v>3.8615601062774658</v>
      </c>
      <c r="E27" s="3">
        <v>0.227953240275383</v>
      </c>
      <c r="F27" s="5">
        <v>1.2168785333633423</v>
      </c>
      <c r="G27" s="3">
        <v>1.4448317289352417</v>
      </c>
      <c r="H27" s="3">
        <v>38.516123797359995</v>
      </c>
      <c r="I27" s="3">
        <v>50.16347871014262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94.480628967285156</v>
      </c>
      <c r="D28" s="3">
        <v>3.8161725997924805</v>
      </c>
      <c r="E28" s="3">
        <v>0.22273163497447968</v>
      </c>
      <c r="F28" s="5">
        <v>1.2468439340591431</v>
      </c>
      <c r="G28" s="3">
        <v>1.4695755243301392</v>
      </c>
      <c r="H28" s="3">
        <v>38.507474256624313</v>
      </c>
      <c r="I28" s="3">
        <v>50.141021367539196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94.65740966796875</v>
      </c>
      <c r="D29" s="3">
        <v>3.5019700527191162</v>
      </c>
      <c r="E29" s="3">
        <v>0.20602181553840637</v>
      </c>
      <c r="F29" s="5">
        <v>1.3469482660293579</v>
      </c>
      <c r="G29" s="3">
        <v>1.5529700517654419</v>
      </c>
      <c r="H29" s="3">
        <v>38.431278304348552</v>
      </c>
      <c r="I29" s="3">
        <v>50.034762569221222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94.592720031738281</v>
      </c>
      <c r="D30" s="3">
        <v>3.6150445938110352</v>
      </c>
      <c r="E30" s="3">
        <v>0.23444017767906189</v>
      </c>
      <c r="F30" s="5">
        <v>1.2846359014511108</v>
      </c>
      <c r="G30" s="3">
        <v>1.5190761089324951</v>
      </c>
      <c r="H30" s="3">
        <v>38.462486541601251</v>
      </c>
      <c r="I30" s="3">
        <v>50.082781461164011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94.547035217285156</v>
      </c>
      <c r="D31" s="3">
        <v>3.6812849044799805</v>
      </c>
      <c r="E31" s="3">
        <v>0.24456346035003662</v>
      </c>
      <c r="F31" s="5">
        <v>1.2819082736968994</v>
      </c>
      <c r="G31" s="3">
        <v>1.526471734046936</v>
      </c>
      <c r="H31" s="3">
        <v>38.459208690503566</v>
      </c>
      <c r="I31" s="3">
        <v>50.078361476582835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94.686111450195313</v>
      </c>
      <c r="D32" s="3">
        <v>3.446540355682373</v>
      </c>
      <c r="E32" s="3">
        <v>0.28866991400718689</v>
      </c>
      <c r="F32" s="5">
        <v>1.2972811460494995</v>
      </c>
      <c r="G32" s="3">
        <v>1.5859510898590088</v>
      </c>
      <c r="H32" s="3">
        <v>38.39985384309113</v>
      </c>
      <c r="I32" s="3">
        <v>50.013454232688403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94.543999999999997</v>
      </c>
      <c r="D33" s="3">
        <v>3.698</v>
      </c>
      <c r="E33" s="3">
        <v>0.2974</v>
      </c>
      <c r="F33" s="5">
        <v>1.2241</v>
      </c>
      <c r="G33" s="3">
        <v>1.5215000000000001</v>
      </c>
      <c r="H33" s="3">
        <v>38.456381508538634</v>
      </c>
      <c r="I33" s="3">
        <v>50.091421053084694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94.369194030761719</v>
      </c>
      <c r="D34" s="3">
        <v>3.8143973350524902</v>
      </c>
      <c r="E34" s="3">
        <v>0.26348820328712463</v>
      </c>
      <c r="F34" s="5">
        <v>1.255002498626709</v>
      </c>
      <c r="G34" s="3">
        <v>1.5184906721115112</v>
      </c>
      <c r="H34" s="3">
        <v>38.540852237222239</v>
      </c>
      <c r="I34" s="3">
        <v>50.135029605975213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94.616836547851563</v>
      </c>
      <c r="D35" s="3">
        <v>3.4947009086608887</v>
      </c>
      <c r="E35" s="3">
        <v>0.24015858769416809</v>
      </c>
      <c r="F35" s="5">
        <v>1.333134651184082</v>
      </c>
      <c r="G35" s="3">
        <v>1.5732932090759277</v>
      </c>
      <c r="H35" s="3">
        <v>38.447471175286069</v>
      </c>
      <c r="I35" s="3">
        <v>50.037994623760682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94.672508239746094</v>
      </c>
      <c r="D36" s="3">
        <v>3.4880316257476807</v>
      </c>
      <c r="E36" s="3">
        <v>0.26594972610473633</v>
      </c>
      <c r="F36" s="5">
        <v>1.2637546062469482</v>
      </c>
      <c r="G36" s="3">
        <v>1.5297043323516846</v>
      </c>
      <c r="H36" s="3">
        <v>38.457945901383155</v>
      </c>
      <c r="I36" s="3">
        <v>50.079941191874617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94.587875366210938</v>
      </c>
      <c r="D37" s="3">
        <v>3.5173337459564209</v>
      </c>
      <c r="E37" s="3">
        <v>0.25149229168891907</v>
      </c>
      <c r="F37" s="5">
        <v>1.3016490936279297</v>
      </c>
      <c r="G37" s="3">
        <v>1.5531413555145264</v>
      </c>
      <c r="H37" s="3">
        <v>38.479840416709671</v>
      </c>
      <c r="I37" s="3">
        <v>50.072979378749757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94.42291259765625</v>
      </c>
      <c r="D38" s="3">
        <v>3.7559845447540283</v>
      </c>
      <c r="E38" s="3">
        <v>0.21024490892887115</v>
      </c>
      <c r="F38" s="5">
        <v>1.3024784326553345</v>
      </c>
      <c r="G38" s="3">
        <v>1.5127233266830444</v>
      </c>
      <c r="H38" s="3">
        <v>38.53826687913881</v>
      </c>
      <c r="I38" s="3">
        <v>50.124869696673571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94.56261553576239</v>
      </c>
      <c r="D39" s="6">
        <f t="shared" si="0"/>
        <v>3.6938008228038912</v>
      </c>
      <c r="E39" s="6">
        <v>36.662857242064092</v>
      </c>
      <c r="F39" s="6">
        <v>47.685614605595724</v>
      </c>
      <c r="G39" s="6">
        <f t="shared" si="0"/>
        <v>1.494318254964105</v>
      </c>
      <c r="H39" s="6">
        <f t="shared" si="0"/>
        <v>38.475202965582689</v>
      </c>
      <c r="I39" s="6">
        <f t="shared" si="0"/>
        <v>50.112964655545653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94.862213134765625</v>
      </c>
      <c r="D44" s="21">
        <f t="shared" si="1"/>
        <v>4.0815248489379883</v>
      </c>
      <c r="E44" s="26">
        <f t="shared" si="1"/>
        <v>0.36812278628349304</v>
      </c>
      <c r="F44" s="26">
        <f t="shared" si="1"/>
        <v>1.4193656444549561</v>
      </c>
      <c r="G44" s="21">
        <f t="shared" si="1"/>
        <v>1.6149337291717529</v>
      </c>
      <c r="H44" s="26">
        <f t="shared" si="1"/>
        <v>38.594315639428146</v>
      </c>
      <c r="I44" s="22">
        <f t="shared" si="1"/>
        <v>50.227907157474782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94.244232177734375</v>
      </c>
      <c r="D45" s="26">
        <f t="shared" si="2"/>
        <v>3.3876268863677979</v>
      </c>
      <c r="E45" s="26">
        <f t="shared" si="2"/>
        <v>0.19556814432144165</v>
      </c>
      <c r="F45" s="23">
        <f t="shared" si="2"/>
        <v>1.0516630411148071</v>
      </c>
      <c r="G45" s="26">
        <f t="shared" si="2"/>
        <v>1.3850488662719727</v>
      </c>
      <c r="H45" s="23">
        <f t="shared" si="2"/>
        <v>38.370888236720113</v>
      </c>
      <c r="I45" s="26">
        <f t="shared" si="2"/>
        <v>49.996721556079649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0.15603083530397777</v>
      </c>
      <c r="D46" s="24">
        <f t="shared" si="3"/>
        <v>0.21682789582594025</v>
      </c>
      <c r="E46" s="26">
        <f t="shared" si="3"/>
        <v>3.9125381320504103E-2</v>
      </c>
      <c r="F46" s="26">
        <f t="shared" si="3"/>
        <v>8.6484069751446707E-2</v>
      </c>
      <c r="G46" s="24">
        <f t="shared" si="3"/>
        <v>6.5536395284564286E-2</v>
      </c>
      <c r="H46" s="26">
        <f t="shared" si="3"/>
        <v>6.0885317320658064E-2</v>
      </c>
      <c r="I46" s="25">
        <f t="shared" si="3"/>
        <v>6.9786110395078135E-2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44:B44"/>
    <mergeCell ref="A45:B45"/>
    <mergeCell ref="A46:B46"/>
    <mergeCell ref="A7:B7"/>
    <mergeCell ref="A8:B8"/>
    <mergeCell ref="A13:B13"/>
    <mergeCell ref="A15:B15"/>
    <mergeCell ref="A14:B14"/>
    <mergeCell ref="A9:B9"/>
    <mergeCell ref="A11:B11"/>
    <mergeCell ref="A43:B43"/>
    <mergeCell ref="A12:B12"/>
    <mergeCell ref="A10:B10"/>
    <mergeCell ref="A17:B17"/>
    <mergeCell ref="A20:B20"/>
    <mergeCell ref="A16:B16"/>
    <mergeCell ref="A1:I1"/>
    <mergeCell ref="A3:I3"/>
    <mergeCell ref="A6:B6"/>
    <mergeCell ref="A4:I4"/>
    <mergeCell ref="A5:F5"/>
    <mergeCell ref="A18:B18"/>
    <mergeCell ref="A19:B19"/>
    <mergeCell ref="A22:B22"/>
    <mergeCell ref="A25:B25"/>
    <mergeCell ref="A23:B23"/>
    <mergeCell ref="A24:B24"/>
    <mergeCell ref="A26:B26"/>
    <mergeCell ref="A28:B28"/>
    <mergeCell ref="A29:B29"/>
    <mergeCell ref="A32:B32"/>
    <mergeCell ref="A21:B21"/>
    <mergeCell ref="A33:B33"/>
    <mergeCell ref="A27:B27"/>
    <mergeCell ref="A30:B30"/>
    <mergeCell ref="H41:I41"/>
    <mergeCell ref="A39:B39"/>
    <mergeCell ref="A34:B34"/>
    <mergeCell ref="A36:B36"/>
    <mergeCell ref="A35:B35"/>
    <mergeCell ref="A37:B37"/>
    <mergeCell ref="A38:B38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outlinePr summaryBelow="0" summaryRight="0"/>
  </sheetPr>
  <dimension ref="A1:K52"/>
  <sheetViews>
    <sheetView showGridLines="0" topLeftCell="A28" zoomScale="90" zoomScaleNormal="90" workbookViewId="0">
      <selection activeCell="G49" sqref="G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98.166023254394531</v>
      </c>
      <c r="D10" s="10">
        <v>0.37346068024635315</v>
      </c>
      <c r="E10" s="10">
        <v>1.3483512401580811</v>
      </c>
      <c r="F10" s="11">
        <v>0.11147585511207581</v>
      </c>
      <c r="G10" s="10">
        <v>1.4598270654678345</v>
      </c>
      <c r="H10" s="10">
        <v>37.329167245647355</v>
      </c>
      <c r="I10" s="10">
        <v>49.736782319053887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98.146774291992188</v>
      </c>
      <c r="D11" s="3">
        <v>0.37597015500068665</v>
      </c>
      <c r="E11" s="3">
        <v>1.3638491630554199</v>
      </c>
      <c r="F11" s="5">
        <v>0.11282478272914886</v>
      </c>
      <c r="G11" s="3">
        <v>1.47667396068573</v>
      </c>
      <c r="H11" s="3">
        <v>37.3235042264036</v>
      </c>
      <c r="I11" s="3">
        <v>49.725301496075261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98.143646240234375</v>
      </c>
      <c r="D12" s="3">
        <v>0.37592855095863342</v>
      </c>
      <c r="E12" s="3">
        <v>1.36565101146698</v>
      </c>
      <c r="F12" s="5">
        <v>0.11404839158058167</v>
      </c>
      <c r="G12" s="3">
        <v>1.4796993732452393</v>
      </c>
      <c r="H12" s="3">
        <v>37.322689305926346</v>
      </c>
      <c r="I12" s="3">
        <v>49.723116359056668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98.17437744140625</v>
      </c>
      <c r="D13" s="3">
        <v>0.37271156907081604</v>
      </c>
      <c r="E13" s="3">
        <v>1.3398346900939941</v>
      </c>
      <c r="F13" s="5">
        <v>0.11215122789144516</v>
      </c>
      <c r="G13" s="3">
        <v>1.4519859552383423</v>
      </c>
      <c r="H13" s="3">
        <v>37.33226394538795</v>
      </c>
      <c r="I13" s="3">
        <v>49.742074159066334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98.170730590820313</v>
      </c>
      <c r="D14" s="3">
        <v>0.3729306161403656</v>
      </c>
      <c r="E14" s="3">
        <v>1.3414644002914429</v>
      </c>
      <c r="F14" s="5">
        <v>0.11336938291788101</v>
      </c>
      <c r="G14" s="3">
        <v>1.4548337459564209</v>
      </c>
      <c r="H14" s="3">
        <v>37.331679889316888</v>
      </c>
      <c r="I14" s="3">
        <v>49.740103809353258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98.171592712402344</v>
      </c>
      <c r="D15" s="3">
        <v>0.37333518266677856</v>
      </c>
      <c r="E15" s="3">
        <v>1.3418537378311157</v>
      </c>
      <c r="F15" s="5">
        <v>0.11177985370159149</v>
      </c>
      <c r="G15" s="3">
        <v>1.4536335468292236</v>
      </c>
      <c r="H15" s="3">
        <v>37.332233368077141</v>
      </c>
      <c r="I15" s="3">
        <v>49.741372848925167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98.276809692382812</v>
      </c>
      <c r="D16" s="3">
        <v>0.38674762845039368</v>
      </c>
      <c r="E16" s="3">
        <v>1.217825174331665</v>
      </c>
      <c r="F16" s="5">
        <v>0.11734940856695175</v>
      </c>
      <c r="G16" s="3">
        <v>1.335174560546875</v>
      </c>
      <c r="H16" s="3">
        <v>37.380860058305736</v>
      </c>
      <c r="I16" s="3">
        <v>49.823563849760383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98.405891418457031</v>
      </c>
      <c r="D17" s="3">
        <v>0.37512341141700745</v>
      </c>
      <c r="E17" s="3">
        <v>1.1022711992263794</v>
      </c>
      <c r="F17" s="5">
        <v>0.11542250961065292</v>
      </c>
      <c r="G17" s="3">
        <v>1.2176936864852905</v>
      </c>
      <c r="H17" s="3">
        <v>37.421999518155488</v>
      </c>
      <c r="I17" s="3">
        <v>49.902884678257514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98.347800000000007</v>
      </c>
      <c r="D18" s="3">
        <v>0.38440000000000002</v>
      </c>
      <c r="E18" s="3">
        <v>1.1476</v>
      </c>
      <c r="F18" s="5">
        <v>0.1188</v>
      </c>
      <c r="G18" s="3">
        <v>1.2664</v>
      </c>
      <c r="H18" s="3">
        <v>37.406452515875493</v>
      </c>
      <c r="I18" s="3">
        <v>49.870837377097075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98.408554077148438</v>
      </c>
      <c r="D19" s="3">
        <v>0.3744983971118927</v>
      </c>
      <c r="E19" s="3">
        <v>1.097862720489502</v>
      </c>
      <c r="F19" s="5">
        <v>0.11759457737207413</v>
      </c>
      <c r="G19" s="3">
        <v>1.2154573202133179</v>
      </c>
      <c r="H19" s="3">
        <v>37.422932872399308</v>
      </c>
      <c r="I19" s="3">
        <v>49.903936256997667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98.419883728027344</v>
      </c>
      <c r="D20" s="3">
        <v>0.37259912490844727</v>
      </c>
      <c r="E20" s="3">
        <v>1.0917210578918457</v>
      </c>
      <c r="F20" s="5">
        <v>0.11462490260601044</v>
      </c>
      <c r="G20" s="3">
        <v>1.2063459157943726</v>
      </c>
      <c r="H20" s="3">
        <v>37.425446933620371</v>
      </c>
      <c r="I20" s="3">
        <v>49.910399472785599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98.423538208007813</v>
      </c>
      <c r="D21" s="3">
        <v>0.37205299735069275</v>
      </c>
      <c r="E21" s="3">
        <v>1.0878589153289795</v>
      </c>
      <c r="F21" s="5">
        <v>0.11467411369085312</v>
      </c>
      <c r="G21" s="3">
        <v>1.2025330066680908</v>
      </c>
      <c r="H21" s="3">
        <v>37.427403999904968</v>
      </c>
      <c r="I21" s="3">
        <v>49.913300417508822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98.414031982421875</v>
      </c>
      <c r="D22" s="3">
        <v>0.37376520037651062</v>
      </c>
      <c r="E22" s="3">
        <v>1.0979989767074585</v>
      </c>
      <c r="F22" s="5">
        <v>0.11306938529014587</v>
      </c>
      <c r="G22" s="3">
        <v>1.2110683917999268</v>
      </c>
      <c r="H22" s="3">
        <v>37.423933692100277</v>
      </c>
      <c r="I22" s="3">
        <v>49.907691017205551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98.422799999999995</v>
      </c>
      <c r="D23" s="3">
        <v>0.37169999999999997</v>
      </c>
      <c r="E23" s="3">
        <v>1.0906</v>
      </c>
      <c r="F23" s="5">
        <v>0.1138</v>
      </c>
      <c r="G23" s="3">
        <v>1.2044999999999999</v>
      </c>
      <c r="H23" s="3">
        <v>37.426000583297323</v>
      </c>
      <c r="I23" s="3">
        <v>49.910207556747743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98.419456481933594</v>
      </c>
      <c r="D24" s="3">
        <v>0.37237325310707092</v>
      </c>
      <c r="E24" s="3">
        <v>1.0938725471496582</v>
      </c>
      <c r="F24" s="5">
        <v>0.11300782859325409</v>
      </c>
      <c r="G24" s="3">
        <v>1.2068803310394287</v>
      </c>
      <c r="H24" s="3">
        <v>37.425780531156697</v>
      </c>
      <c r="I24" s="3">
        <v>49.910733250002593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98.413459777832031</v>
      </c>
      <c r="D25" s="3">
        <v>0.37351959943771362</v>
      </c>
      <c r="E25" s="3">
        <v>1.0987308025360107</v>
      </c>
      <c r="F25" s="5">
        <v>0.11286655068397522</v>
      </c>
      <c r="G25" s="3">
        <v>1.2115973234176636</v>
      </c>
      <c r="H25" s="3">
        <v>37.424596690586611</v>
      </c>
      <c r="I25" s="3">
        <v>49.907866273478056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97.874221801757813</v>
      </c>
      <c r="D26" s="3">
        <v>0.45788273215293884</v>
      </c>
      <c r="E26" s="3">
        <v>1.5156359672546387</v>
      </c>
      <c r="F26" s="5">
        <v>0.14999189972877502</v>
      </c>
      <c r="G26" s="3">
        <v>1.6656278371810913</v>
      </c>
      <c r="H26" s="3">
        <v>37.278220191014476</v>
      </c>
      <c r="I26" s="3">
        <v>49.601901884336293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97.924591064453125</v>
      </c>
      <c r="D27" s="3">
        <v>0.44835579395294189</v>
      </c>
      <c r="E27" s="3">
        <v>1.4681934118270874</v>
      </c>
      <c r="F27" s="5">
        <v>0.15505689382553101</v>
      </c>
      <c r="G27" s="3">
        <v>1.6232502460479736</v>
      </c>
      <c r="H27" s="3">
        <v>37.292403084006899</v>
      </c>
      <c r="I27" s="3">
        <v>49.628614149474643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98.445693969726563</v>
      </c>
      <c r="D28" s="3">
        <v>0.36789166927337646</v>
      </c>
      <c r="E28" s="3">
        <v>1.0682562589645386</v>
      </c>
      <c r="F28" s="5">
        <v>0.1171359047293663</v>
      </c>
      <c r="G28" s="3">
        <v>1.1853921413421631</v>
      </c>
      <c r="H28" s="3">
        <v>37.432240043777732</v>
      </c>
      <c r="I28" s="3">
        <v>49.923541806756639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98.462303161621094</v>
      </c>
      <c r="D29" s="3">
        <v>0.36694100499153137</v>
      </c>
      <c r="E29" s="3">
        <v>1.0604650974273682</v>
      </c>
      <c r="F29" s="5">
        <v>0.10925406962633133</v>
      </c>
      <c r="G29" s="3">
        <v>1.1697192192077637</v>
      </c>
      <c r="H29" s="3">
        <v>37.437852109489263</v>
      </c>
      <c r="I29" s="3">
        <v>49.936077720563382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98.462226867675781</v>
      </c>
      <c r="D30" s="3">
        <v>0.36622658371925354</v>
      </c>
      <c r="E30" s="3">
        <v>1.0591400861740112</v>
      </c>
      <c r="F30" s="5">
        <v>0.11153107136487961</v>
      </c>
      <c r="G30" s="3">
        <v>1.1706711053848267</v>
      </c>
      <c r="H30" s="3">
        <v>37.437223054992437</v>
      </c>
      <c r="I30" s="3">
        <v>49.934709136914002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98.311752319335938</v>
      </c>
      <c r="D31" s="3">
        <v>0.36658620834350586</v>
      </c>
      <c r="E31" s="3">
        <v>1.2087247371673584</v>
      </c>
      <c r="F31" s="5">
        <v>0.11196613311767578</v>
      </c>
      <c r="G31" s="3">
        <v>1.3206908702850342</v>
      </c>
      <c r="H31" s="3">
        <v>37.380704442270925</v>
      </c>
      <c r="I31" s="3">
        <v>49.83158072487398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98.281387329101563</v>
      </c>
      <c r="D32" s="3">
        <v>0.36789742112159729</v>
      </c>
      <c r="E32" s="3">
        <v>1.2399870157241821</v>
      </c>
      <c r="F32" s="5">
        <v>0.11012708395719528</v>
      </c>
      <c r="G32" s="3">
        <v>1.350114107131958</v>
      </c>
      <c r="H32" s="3">
        <v>37.369801641421375</v>
      </c>
      <c r="I32" s="3">
        <v>49.811947121263955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98.2938232421875</v>
      </c>
      <c r="D33" s="3">
        <v>0.3668924868106842</v>
      </c>
      <c r="E33" s="3">
        <v>1.2298684120178223</v>
      </c>
      <c r="F33" s="5">
        <v>0.10810345411300659</v>
      </c>
      <c r="G33" s="3">
        <v>1.3379719257354736</v>
      </c>
      <c r="H33" s="3">
        <v>37.374246079359089</v>
      </c>
      <c r="I33" s="3">
        <v>49.820717873130832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98.283203125</v>
      </c>
      <c r="D34" s="3">
        <v>0.3684847354888916</v>
      </c>
      <c r="E34" s="3">
        <v>1.237842321395874</v>
      </c>
      <c r="F34" s="5">
        <v>0.10962741076946259</v>
      </c>
      <c r="G34" s="3">
        <v>1.347469687461853</v>
      </c>
      <c r="H34" s="3">
        <v>37.370485299396101</v>
      </c>
      <c r="I34" s="3">
        <v>49.81370510774164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98.286445617675781</v>
      </c>
      <c r="D35" s="3">
        <v>0.36860513687133789</v>
      </c>
      <c r="E35" s="3">
        <v>1.2345610857009888</v>
      </c>
      <c r="F35" s="5">
        <v>0.1095372810959816</v>
      </c>
      <c r="G35" s="3">
        <v>1.3440983295440674</v>
      </c>
      <c r="H35" s="3">
        <v>37.371722963923574</v>
      </c>
      <c r="I35" s="3">
        <v>49.816022271183911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98.285301208496094</v>
      </c>
      <c r="D36" s="3">
        <v>0.36855119466781616</v>
      </c>
      <c r="E36" s="3">
        <v>1.2366183996200562</v>
      </c>
      <c r="F36" s="5">
        <v>0.10860399901866913</v>
      </c>
      <c r="G36" s="3">
        <v>1.3452223539352417</v>
      </c>
      <c r="H36" s="3">
        <v>37.371578956967589</v>
      </c>
      <c r="I36" s="3">
        <v>49.815637741314745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98.282379150390625</v>
      </c>
      <c r="D37" s="3">
        <v>0.36854249238967896</v>
      </c>
      <c r="E37" s="3">
        <v>1.2390085458755493</v>
      </c>
      <c r="F37" s="5">
        <v>0.10920588672161102</v>
      </c>
      <c r="G37" s="3">
        <v>1.3482143878936768</v>
      </c>
      <c r="H37" s="3">
        <v>37.370562778856424</v>
      </c>
      <c r="I37" s="3">
        <v>49.813502404757607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98.288505554199219</v>
      </c>
      <c r="D38" s="3">
        <v>0.36790415644645691</v>
      </c>
      <c r="E38" s="3">
        <v>1.2345743179321289</v>
      </c>
      <c r="F38" s="5">
        <v>0.10825061798095703</v>
      </c>
      <c r="G38" s="3">
        <v>1.3428249359130859</v>
      </c>
      <c r="H38" s="3">
        <v>37.372222391905055</v>
      </c>
      <c r="I38" s="3">
        <v>49.817220889238158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98.289903596864889</v>
      </c>
      <c r="D39" s="6">
        <f t="shared" si="0"/>
        <v>0.37765096491287492</v>
      </c>
      <c r="E39" s="6">
        <f t="shared" si="0"/>
        <v>1.2158696997806944</v>
      </c>
      <c r="F39" s="6">
        <f t="shared" si="0"/>
        <v>0.11535346470331323</v>
      </c>
      <c r="G39" s="6">
        <f t="shared" si="0"/>
        <v>1.3312265976017919</v>
      </c>
      <c r="H39" s="6">
        <f t="shared" si="0"/>
        <v>37.379869255639399</v>
      </c>
      <c r="I39" s="6">
        <f t="shared" si="0"/>
        <v>49.825356895617986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98.462303161621094</v>
      </c>
      <c r="D44" s="21">
        <f t="shared" si="1"/>
        <v>0.45788273215293884</v>
      </c>
      <c r="E44" s="26">
        <f t="shared" si="1"/>
        <v>1.5156359672546387</v>
      </c>
      <c r="F44" s="26">
        <f t="shared" si="1"/>
        <v>0.15505689382553101</v>
      </c>
      <c r="G44" s="21">
        <f t="shared" si="1"/>
        <v>1.6656278371810913</v>
      </c>
      <c r="H44" s="26">
        <f t="shared" si="1"/>
        <v>37.437852109489263</v>
      </c>
      <c r="I44" s="22">
        <f t="shared" si="1"/>
        <v>49.936077720563382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97.874221801757813</v>
      </c>
      <c r="D45" s="26">
        <f t="shared" si="2"/>
        <v>0.36622658371925354</v>
      </c>
      <c r="E45" s="26">
        <f t="shared" si="2"/>
        <v>1.0591400861740112</v>
      </c>
      <c r="F45" s="23">
        <f t="shared" si="2"/>
        <v>0.10810345411300659</v>
      </c>
      <c r="G45" s="26">
        <f t="shared" si="2"/>
        <v>1.1697192192077637</v>
      </c>
      <c r="H45" s="23">
        <f t="shared" si="2"/>
        <v>37.278220191014476</v>
      </c>
      <c r="I45" s="26">
        <f t="shared" si="2"/>
        <v>49.601901884336293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0.14884442135539108</v>
      </c>
      <c r="D46" s="24">
        <f t="shared" si="3"/>
        <v>2.1482776183010636E-2</v>
      </c>
      <c r="E46" s="26">
        <f t="shared" si="3"/>
        <v>0.12780992146216671</v>
      </c>
      <c r="F46" s="26">
        <f t="shared" si="3"/>
        <v>1.0714199033641557E-2</v>
      </c>
      <c r="G46" s="24">
        <f t="shared" si="3"/>
        <v>0.1335390064722195</v>
      </c>
      <c r="H46" s="26">
        <f t="shared" si="3"/>
        <v>4.6524180364635334E-2</v>
      </c>
      <c r="I46" s="25">
        <f t="shared" si="3"/>
        <v>9.0657739425443376E-2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2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  <row r="50" spans="3:9" x14ac:dyDescent="0.2">
      <c r="H50" s="29"/>
      <c r="I50" s="29"/>
    </row>
    <row r="51" spans="3:9" x14ac:dyDescent="0.2">
      <c r="H51" s="29"/>
      <c r="I51" s="29"/>
    </row>
    <row r="52" spans="3:9" x14ac:dyDescent="0.2">
      <c r="H52" s="29"/>
      <c r="I52" s="29"/>
    </row>
  </sheetData>
  <mergeCells count="43">
    <mergeCell ref="A44:B44"/>
    <mergeCell ref="A45:B45"/>
    <mergeCell ref="A46:B46"/>
    <mergeCell ref="A16:B16"/>
    <mergeCell ref="A43:B43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1:I41"/>
    <mergeCell ref="A39:B39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outlinePr summaryBelow="0" summaryRight="0"/>
  </sheetPr>
  <dimension ref="A1:K49"/>
  <sheetViews>
    <sheetView showGridLines="0" topLeftCell="A31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61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98.166023254394531</v>
      </c>
      <c r="D10" s="10">
        <v>0.37346068024635315</v>
      </c>
      <c r="E10" s="10">
        <v>1.3483512401580811</v>
      </c>
      <c r="F10" s="11">
        <v>0.11147585511207581</v>
      </c>
      <c r="G10" s="10">
        <v>1.4598270654678345</v>
      </c>
      <c r="H10" s="10">
        <v>37.329167245647355</v>
      </c>
      <c r="I10" s="10">
        <v>49.736782319053887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98.146774291992188</v>
      </c>
      <c r="D11" s="3">
        <v>0.37597015500068665</v>
      </c>
      <c r="E11" s="3">
        <v>1.3638491630554199</v>
      </c>
      <c r="F11" s="5">
        <v>0.11282478272914886</v>
      </c>
      <c r="G11" s="3">
        <v>1.47667396068573</v>
      </c>
      <c r="H11" s="3">
        <v>37.3235042264036</v>
      </c>
      <c r="I11" s="3">
        <v>49.725301496075261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98.143646240234375</v>
      </c>
      <c r="D12" s="3">
        <v>0.37592855095863342</v>
      </c>
      <c r="E12" s="3">
        <v>1.36565101146698</v>
      </c>
      <c r="F12" s="5">
        <v>0.11404839158058167</v>
      </c>
      <c r="G12" s="3">
        <v>1.4796993732452393</v>
      </c>
      <c r="H12" s="3">
        <v>37.322689305926346</v>
      </c>
      <c r="I12" s="3">
        <v>49.723116359056668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98.17437744140625</v>
      </c>
      <c r="D13" s="3">
        <v>0.37271156907081604</v>
      </c>
      <c r="E13" s="3">
        <v>1.3398346900939941</v>
      </c>
      <c r="F13" s="5">
        <v>0.11215122789144516</v>
      </c>
      <c r="G13" s="3">
        <v>1.4519859552383423</v>
      </c>
      <c r="H13" s="3">
        <v>37.33226394538795</v>
      </c>
      <c r="I13" s="3">
        <v>49.742074159066334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98.170730590820313</v>
      </c>
      <c r="D14" s="3">
        <v>0.3729306161403656</v>
      </c>
      <c r="E14" s="3">
        <v>1.3414644002914429</v>
      </c>
      <c r="F14" s="5">
        <v>0.11336938291788101</v>
      </c>
      <c r="G14" s="3">
        <v>1.4548337459564209</v>
      </c>
      <c r="H14" s="3">
        <v>37.331679889316888</v>
      </c>
      <c r="I14" s="3">
        <v>49.740103809353258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98.171592712402344</v>
      </c>
      <c r="D15" s="3">
        <v>0.37333518266677856</v>
      </c>
      <c r="E15" s="3">
        <v>1.3418537378311157</v>
      </c>
      <c r="F15" s="5">
        <v>0.11177985370159149</v>
      </c>
      <c r="G15" s="3">
        <v>1.4536335468292236</v>
      </c>
      <c r="H15" s="3">
        <v>37.332233368077141</v>
      </c>
      <c r="I15" s="3">
        <v>49.741372848925167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98.276809692382812</v>
      </c>
      <c r="D16" s="3">
        <v>0.38674762845039368</v>
      </c>
      <c r="E16" s="3">
        <v>1.217825174331665</v>
      </c>
      <c r="F16" s="5">
        <v>0.11734940856695175</v>
      </c>
      <c r="G16" s="3">
        <v>1.335174560546875</v>
      </c>
      <c r="H16" s="3">
        <v>37.380860058305736</v>
      </c>
      <c r="I16" s="3">
        <v>49.823563849760383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98.405891418457031</v>
      </c>
      <c r="D17" s="3">
        <v>0.37512341141700745</v>
      </c>
      <c r="E17" s="3">
        <v>1.1022711992263794</v>
      </c>
      <c r="F17" s="5">
        <v>0.11542250961065292</v>
      </c>
      <c r="G17" s="3">
        <v>1.2176936864852905</v>
      </c>
      <c r="H17" s="3">
        <v>37.421999518155488</v>
      </c>
      <c r="I17" s="3">
        <v>49.902884678257514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98.347800000000007</v>
      </c>
      <c r="D18" s="3">
        <v>0.38440000000000002</v>
      </c>
      <c r="E18" s="3">
        <v>1.1476</v>
      </c>
      <c r="F18" s="5">
        <v>0.1188</v>
      </c>
      <c r="G18" s="3">
        <v>1.2664</v>
      </c>
      <c r="H18" s="3">
        <v>37.406452515875493</v>
      </c>
      <c r="I18" s="3">
        <v>49.870837377097075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98.408554077148438</v>
      </c>
      <c r="D19" s="3">
        <v>0.3744983971118927</v>
      </c>
      <c r="E19" s="3">
        <v>1.097862720489502</v>
      </c>
      <c r="F19" s="5">
        <v>0.11759457737207413</v>
      </c>
      <c r="G19" s="3">
        <v>1.2154573202133179</v>
      </c>
      <c r="H19" s="3">
        <v>37.422932872399308</v>
      </c>
      <c r="I19" s="3">
        <v>49.903936256997667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98.419883728027344</v>
      </c>
      <c r="D20" s="3">
        <v>0.37259912490844727</v>
      </c>
      <c r="E20" s="3">
        <v>1.0917210578918457</v>
      </c>
      <c r="F20" s="5">
        <v>0.11462490260601044</v>
      </c>
      <c r="G20" s="3">
        <v>1.2063459157943726</v>
      </c>
      <c r="H20" s="3">
        <v>37.425446933620371</v>
      </c>
      <c r="I20" s="3">
        <v>49.910399472785599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98.423538208007813</v>
      </c>
      <c r="D21" s="3">
        <v>0.37205299735069275</v>
      </c>
      <c r="E21" s="3">
        <v>1.0878589153289795</v>
      </c>
      <c r="F21" s="5">
        <v>0.11467411369085312</v>
      </c>
      <c r="G21" s="3">
        <v>1.2025330066680908</v>
      </c>
      <c r="H21" s="3">
        <v>37.427403999904968</v>
      </c>
      <c r="I21" s="3">
        <v>49.913300417508822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98.414031982421875</v>
      </c>
      <c r="D22" s="3">
        <v>0.37376520037651062</v>
      </c>
      <c r="E22" s="3">
        <v>1.0979989767074585</v>
      </c>
      <c r="F22" s="5">
        <v>0.11306938529014587</v>
      </c>
      <c r="G22" s="3">
        <v>1.2110683917999268</v>
      </c>
      <c r="H22" s="3">
        <v>37.423933692100277</v>
      </c>
      <c r="I22" s="3">
        <v>49.907691017205551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98.422799999999995</v>
      </c>
      <c r="D23" s="3">
        <v>0.37169999999999997</v>
      </c>
      <c r="E23" s="3">
        <v>1.0906</v>
      </c>
      <c r="F23" s="5">
        <v>0.1138</v>
      </c>
      <c r="G23" s="3">
        <v>1.2044999999999999</v>
      </c>
      <c r="H23" s="3">
        <v>37.426000583297323</v>
      </c>
      <c r="I23" s="3">
        <v>49.910207556747743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98.419456481933594</v>
      </c>
      <c r="D24" s="3">
        <v>0.37237325310707092</v>
      </c>
      <c r="E24" s="3">
        <v>1.0938725471496582</v>
      </c>
      <c r="F24" s="5">
        <v>0.11300782859325409</v>
      </c>
      <c r="G24" s="3">
        <v>1.2068803310394287</v>
      </c>
      <c r="H24" s="3">
        <v>37.425780531156697</v>
      </c>
      <c r="I24" s="3">
        <v>49.910733250002593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98.413459777832031</v>
      </c>
      <c r="D25" s="3">
        <v>0.37351959943771362</v>
      </c>
      <c r="E25" s="3">
        <v>1.0987308025360107</v>
      </c>
      <c r="F25" s="5">
        <v>0.11286655068397522</v>
      </c>
      <c r="G25" s="3">
        <v>1.2115973234176636</v>
      </c>
      <c r="H25" s="3">
        <v>37.424596690586611</v>
      </c>
      <c r="I25" s="3">
        <v>49.907866273478056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97.874221801757813</v>
      </c>
      <c r="D26" s="3">
        <v>0.45788273215293884</v>
      </c>
      <c r="E26" s="3">
        <v>1.5156359672546387</v>
      </c>
      <c r="F26" s="5">
        <v>0.14999189972877502</v>
      </c>
      <c r="G26" s="3">
        <v>1.6656278371810913</v>
      </c>
      <c r="H26" s="3">
        <v>37.278220191014476</v>
      </c>
      <c r="I26" s="3">
        <v>49.601901884336293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97.924591064453125</v>
      </c>
      <c r="D27" s="3">
        <v>0.44835579395294189</v>
      </c>
      <c r="E27" s="3">
        <v>1.4681934118270874</v>
      </c>
      <c r="F27" s="5">
        <v>0.15505689382553101</v>
      </c>
      <c r="G27" s="3">
        <v>1.6232502460479736</v>
      </c>
      <c r="H27" s="3">
        <v>37.292403084006899</v>
      </c>
      <c r="I27" s="3">
        <v>49.628614149474643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98.445693969726563</v>
      </c>
      <c r="D28" s="3">
        <v>0.36789166927337646</v>
      </c>
      <c r="E28" s="3">
        <v>1.0682562589645386</v>
      </c>
      <c r="F28" s="5">
        <v>0.1171359047293663</v>
      </c>
      <c r="G28" s="3">
        <v>1.1853921413421631</v>
      </c>
      <c r="H28" s="3">
        <v>37.432240043777732</v>
      </c>
      <c r="I28" s="3">
        <v>49.923541806756639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98.462303161621094</v>
      </c>
      <c r="D29" s="3">
        <v>0.36694100499153137</v>
      </c>
      <c r="E29" s="3">
        <v>1.0604650974273682</v>
      </c>
      <c r="F29" s="5">
        <v>0.10925406962633133</v>
      </c>
      <c r="G29" s="3">
        <v>1.1697192192077637</v>
      </c>
      <c r="H29" s="3">
        <v>37.437852109489263</v>
      </c>
      <c r="I29" s="3">
        <v>49.936077720563382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98.462226867675781</v>
      </c>
      <c r="D30" s="3">
        <v>0.36622658371925354</v>
      </c>
      <c r="E30" s="3">
        <v>1.0591400861740112</v>
      </c>
      <c r="F30" s="5">
        <v>0.11153107136487961</v>
      </c>
      <c r="G30" s="3">
        <v>1.1706711053848267</v>
      </c>
      <c r="H30" s="3">
        <v>37.437223054992437</v>
      </c>
      <c r="I30" s="3">
        <v>49.934709136914002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98.311752319335938</v>
      </c>
      <c r="D31" s="3">
        <v>0.36658620834350586</v>
      </c>
      <c r="E31" s="3">
        <v>1.2087247371673584</v>
      </c>
      <c r="F31" s="5">
        <v>0.11196613311767578</v>
      </c>
      <c r="G31" s="3">
        <v>1.3206908702850342</v>
      </c>
      <c r="H31" s="3">
        <v>37.380704442270925</v>
      </c>
      <c r="I31" s="3">
        <v>49.83158072487398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98.281387329101563</v>
      </c>
      <c r="D32" s="3">
        <v>0.36789742112159729</v>
      </c>
      <c r="E32" s="3">
        <v>1.2399870157241821</v>
      </c>
      <c r="F32" s="5">
        <v>0.11012708395719528</v>
      </c>
      <c r="G32" s="3">
        <v>1.350114107131958</v>
      </c>
      <c r="H32" s="3">
        <v>37.369801641421375</v>
      </c>
      <c r="I32" s="3">
        <v>49.811947121263955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98.2938232421875</v>
      </c>
      <c r="D33" s="3">
        <v>0.3668924868106842</v>
      </c>
      <c r="E33" s="3">
        <v>1.2298684120178223</v>
      </c>
      <c r="F33" s="5">
        <v>0.10810345411300659</v>
      </c>
      <c r="G33" s="3">
        <v>1.3379719257354736</v>
      </c>
      <c r="H33" s="3">
        <v>37.374246079359089</v>
      </c>
      <c r="I33" s="3">
        <v>49.820717873130832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98.283203125</v>
      </c>
      <c r="D34" s="3">
        <v>0.3684847354888916</v>
      </c>
      <c r="E34" s="3">
        <v>1.237842321395874</v>
      </c>
      <c r="F34" s="5">
        <v>0.10962741076946259</v>
      </c>
      <c r="G34" s="3">
        <v>1.347469687461853</v>
      </c>
      <c r="H34" s="3">
        <v>37.370485299396101</v>
      </c>
      <c r="I34" s="3">
        <v>49.81370510774164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98.286445617675781</v>
      </c>
      <c r="D35" s="3">
        <v>0.36860513687133789</v>
      </c>
      <c r="E35" s="3">
        <v>1.2345610857009888</v>
      </c>
      <c r="F35" s="5">
        <v>0.1095372810959816</v>
      </c>
      <c r="G35" s="3">
        <v>1.3440983295440674</v>
      </c>
      <c r="H35" s="3">
        <v>37.371722963923574</v>
      </c>
      <c r="I35" s="3">
        <v>49.816022271183911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98.285301208496094</v>
      </c>
      <c r="D36" s="3">
        <v>0.36855119466781616</v>
      </c>
      <c r="E36" s="3">
        <v>1.2366183996200562</v>
      </c>
      <c r="F36" s="5">
        <v>0.10860399901866913</v>
      </c>
      <c r="G36" s="3">
        <v>1.3452223539352417</v>
      </c>
      <c r="H36" s="3">
        <v>37.371578956967589</v>
      </c>
      <c r="I36" s="3">
        <v>49.815637741314745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98.282379150390625</v>
      </c>
      <c r="D37" s="3">
        <v>0.36854249238967896</v>
      </c>
      <c r="E37" s="3">
        <v>1.2390085458755493</v>
      </c>
      <c r="F37" s="5">
        <v>0.10920588672161102</v>
      </c>
      <c r="G37" s="3">
        <v>1.3482143878936768</v>
      </c>
      <c r="H37" s="3">
        <v>37.370562778856424</v>
      </c>
      <c r="I37" s="3">
        <v>49.813502404757607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98.288505554199219</v>
      </c>
      <c r="D38" s="3">
        <v>0.36790415644645691</v>
      </c>
      <c r="E38" s="3">
        <v>1.2345743179321289</v>
      </c>
      <c r="F38" s="5">
        <v>0.10825061798095703</v>
      </c>
      <c r="G38" s="3">
        <v>1.3428249359130859</v>
      </c>
      <c r="H38" s="3">
        <v>37.372222391905055</v>
      </c>
      <c r="I38" s="3">
        <v>49.817220889238158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98.289903596864889</v>
      </c>
      <c r="D39" s="6">
        <f t="shared" si="0"/>
        <v>0.37765096491287492</v>
      </c>
      <c r="E39" s="6">
        <f t="shared" si="0"/>
        <v>1.2158696997806944</v>
      </c>
      <c r="F39" s="6">
        <f t="shared" si="0"/>
        <v>0.11535346470331323</v>
      </c>
      <c r="G39" s="6">
        <f t="shared" si="0"/>
        <v>1.3312265976017919</v>
      </c>
      <c r="H39" s="6">
        <f t="shared" si="0"/>
        <v>37.379869255639399</v>
      </c>
      <c r="I39" s="6">
        <f t="shared" si="0"/>
        <v>49.825356895617986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98.462303161621094</v>
      </c>
      <c r="D44" s="21">
        <f t="shared" si="1"/>
        <v>0.45788273215293884</v>
      </c>
      <c r="E44" s="26">
        <f t="shared" si="1"/>
        <v>1.5156359672546387</v>
      </c>
      <c r="F44" s="26">
        <f t="shared" si="1"/>
        <v>0.15505689382553101</v>
      </c>
      <c r="G44" s="21">
        <f t="shared" si="1"/>
        <v>1.6656278371810913</v>
      </c>
      <c r="H44" s="26">
        <f t="shared" si="1"/>
        <v>37.437852109489263</v>
      </c>
      <c r="I44" s="22">
        <f t="shared" si="1"/>
        <v>49.936077720563382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97.874221801757813</v>
      </c>
      <c r="D45" s="26">
        <f t="shared" si="2"/>
        <v>0.36622658371925354</v>
      </c>
      <c r="E45" s="26">
        <f t="shared" si="2"/>
        <v>1.0591400861740112</v>
      </c>
      <c r="F45" s="23">
        <f t="shared" si="2"/>
        <v>0.10810345411300659</v>
      </c>
      <c r="G45" s="26">
        <f t="shared" si="2"/>
        <v>1.1697192192077637</v>
      </c>
      <c r="H45" s="23">
        <f t="shared" si="2"/>
        <v>37.278220191014476</v>
      </c>
      <c r="I45" s="26">
        <f t="shared" si="2"/>
        <v>49.601901884336293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0.14884442135539108</v>
      </c>
      <c r="D46" s="24">
        <f t="shared" si="3"/>
        <v>2.1482776183010636E-2</v>
      </c>
      <c r="E46" s="26">
        <f t="shared" si="3"/>
        <v>0.12780992146216671</v>
      </c>
      <c r="F46" s="26">
        <f t="shared" si="3"/>
        <v>1.0714199033641557E-2</v>
      </c>
      <c r="G46" s="24">
        <f t="shared" si="3"/>
        <v>0.1335390064722195</v>
      </c>
      <c r="H46" s="26">
        <f t="shared" si="3"/>
        <v>4.6524180364635334E-2</v>
      </c>
      <c r="I46" s="25">
        <f t="shared" si="3"/>
        <v>9.0657739425443376E-2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2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  <outlinePr summaryBelow="0" summaryRight="0"/>
  </sheetPr>
  <dimension ref="A1:K49"/>
  <sheetViews>
    <sheetView showGridLines="0" topLeftCell="A27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90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97.30352783203125</v>
      </c>
      <c r="D10" s="10">
        <v>1.8656531572341919</v>
      </c>
      <c r="E10" s="10">
        <v>0.16283191740512848</v>
      </c>
      <c r="F10" s="11">
        <v>0.5437203049659729</v>
      </c>
      <c r="G10" s="10">
        <v>0.70655220746994019</v>
      </c>
      <c r="H10" s="10">
        <v>38.123991617151773</v>
      </c>
      <c r="I10" s="10">
        <v>50.439944729384464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97.474205017089844</v>
      </c>
      <c r="D11" s="3">
        <v>1.7051573991775513</v>
      </c>
      <c r="E11" s="3">
        <v>0.1658298522233963</v>
      </c>
      <c r="F11" s="5">
        <v>0.51006108522415161</v>
      </c>
      <c r="G11" s="3">
        <v>0.67589092254638672</v>
      </c>
      <c r="H11" s="3">
        <v>38.105760075642685</v>
      </c>
      <c r="I11" s="3">
        <v>50.451981279689051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97.306678771972656</v>
      </c>
      <c r="D12" s="3">
        <v>1.8028324842453003</v>
      </c>
      <c r="E12" s="3">
        <v>0.16884072124958038</v>
      </c>
      <c r="F12" s="5">
        <v>0.55375927686691284</v>
      </c>
      <c r="G12" s="3">
        <v>0.72259998321533203</v>
      </c>
      <c r="H12" s="3">
        <v>38.132282347571163</v>
      </c>
      <c r="I12" s="3">
        <v>50.434427662000914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96.072830200195313</v>
      </c>
      <c r="D13" s="3">
        <v>2.6568377017974854</v>
      </c>
      <c r="E13" s="3">
        <v>0.18251177668571472</v>
      </c>
      <c r="F13" s="5">
        <v>0.78870147466659546</v>
      </c>
      <c r="G13" s="3">
        <v>0.97121322154998779</v>
      </c>
      <c r="H13" s="3">
        <v>38.380406852749239</v>
      </c>
      <c r="I13" s="3">
        <v>50.402939605275016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97.230545043945313</v>
      </c>
      <c r="D14" s="3">
        <v>1.8838868141174316</v>
      </c>
      <c r="E14" s="3">
        <v>0.16431853175163269</v>
      </c>
      <c r="F14" s="5">
        <v>0.54875355958938599</v>
      </c>
      <c r="G14" s="3">
        <v>0.71307206153869629</v>
      </c>
      <c r="H14" s="3">
        <v>38.162091436724921</v>
      </c>
      <c r="I14" s="3">
        <v>50.457050134230606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97.369071960449219</v>
      </c>
      <c r="D15" s="3">
        <v>1.7400805950164795</v>
      </c>
      <c r="E15" s="3">
        <v>0.16908101737499237</v>
      </c>
      <c r="F15" s="5">
        <v>0.54024171829223633</v>
      </c>
      <c r="G15" s="3">
        <v>0.70932275056838989</v>
      </c>
      <c r="H15" s="3">
        <v>38.130115217707278</v>
      </c>
      <c r="I15" s="3">
        <v>50.4425944277639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97.105087280273438</v>
      </c>
      <c r="D16" s="3">
        <v>1.906010627746582</v>
      </c>
      <c r="E16" s="3">
        <v>0.18261843919754028</v>
      </c>
      <c r="F16" s="5">
        <v>0.63243144750595093</v>
      </c>
      <c r="G16" s="3">
        <v>0.81504988670349121</v>
      </c>
      <c r="H16" s="3">
        <v>38.132495961890221</v>
      </c>
      <c r="I16" s="3">
        <v>50.372229578369442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96.374801635742187</v>
      </c>
      <c r="D17" s="3">
        <v>2.2876174449920654</v>
      </c>
      <c r="E17" s="3">
        <v>0.18045248091220856</v>
      </c>
      <c r="F17" s="5">
        <v>0.68191105127334595</v>
      </c>
      <c r="G17" s="3">
        <v>0.86236351728439331</v>
      </c>
      <c r="H17" s="3">
        <v>38.472213387206054</v>
      </c>
      <c r="I17" s="3">
        <v>50.52966492940395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96.540084838867187</v>
      </c>
      <c r="D18" s="3">
        <v>2.212268590927124</v>
      </c>
      <c r="E18" s="3">
        <v>0.18369764089584351</v>
      </c>
      <c r="F18" s="5">
        <v>0.64162933826446533</v>
      </c>
      <c r="G18" s="3">
        <v>0.82532697916030884</v>
      </c>
      <c r="H18" s="3">
        <v>38.419410205229084</v>
      </c>
      <c r="I18" s="3">
        <v>50.526870661334769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96.955520629882813</v>
      </c>
      <c r="D19" s="3">
        <v>1.9580045938491821</v>
      </c>
      <c r="E19" s="3">
        <v>0.18977862596511841</v>
      </c>
      <c r="F19" s="5">
        <v>0.63545846939086914</v>
      </c>
      <c r="G19" s="3">
        <v>0.82523709535598755</v>
      </c>
      <c r="H19" s="3">
        <v>38.214991768101712</v>
      </c>
      <c r="I19" s="3">
        <v>50.413159485979939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97.062568664550781</v>
      </c>
      <c r="D20" s="3">
        <v>1.8826839923858643</v>
      </c>
      <c r="E20" s="3">
        <v>0.18515832722187042</v>
      </c>
      <c r="F20" s="5">
        <v>0.60188859701156616</v>
      </c>
      <c r="G20" s="3">
        <v>0.78704690933227539</v>
      </c>
      <c r="H20" s="3">
        <v>38.211366621485652</v>
      </c>
      <c r="I20" s="3">
        <v>50.436971744734279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97.338478088378906</v>
      </c>
      <c r="D21" s="3">
        <v>1.6877220869064331</v>
      </c>
      <c r="E21" s="3">
        <v>0.1798757016658783</v>
      </c>
      <c r="F21" s="5">
        <v>0.55736160278320313</v>
      </c>
      <c r="G21" s="3">
        <v>0.73723733425140381</v>
      </c>
      <c r="H21" s="3">
        <v>38.152817910803826</v>
      </c>
      <c r="I21" s="3">
        <v>50.437841565491702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97.540802001953125</v>
      </c>
      <c r="D22" s="3">
        <v>1.5560640096664429</v>
      </c>
      <c r="E22" s="3">
        <v>0.17744792997837067</v>
      </c>
      <c r="F22" s="5">
        <v>0.51921218633651733</v>
      </c>
      <c r="G22" s="3">
        <v>0.69666010141372681</v>
      </c>
      <c r="H22" s="3">
        <v>38.107286453153201</v>
      </c>
      <c r="I22" s="3">
        <v>50.440390903304113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97.505279541015625</v>
      </c>
      <c r="D23" s="3">
        <v>1.6125527620315552</v>
      </c>
      <c r="E23" s="3">
        <v>0.18143564462661743</v>
      </c>
      <c r="F23" s="5">
        <v>0.50234788656234741</v>
      </c>
      <c r="G23" s="3">
        <v>0.68378353118896484</v>
      </c>
      <c r="H23" s="3">
        <v>38.119979140527924</v>
      </c>
      <c r="I23" s="3">
        <v>50.457839595850068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97.067115783691406</v>
      </c>
      <c r="D24" s="3">
        <v>1.8734942674636841</v>
      </c>
      <c r="E24" s="3">
        <v>0.18926185369491577</v>
      </c>
      <c r="F24" s="5">
        <v>0.59094607830047607</v>
      </c>
      <c r="G24" s="3">
        <v>0.78020793199539185</v>
      </c>
      <c r="H24" s="3">
        <v>38.221515936969389</v>
      </c>
      <c r="I24" s="3">
        <v>50.448498044021889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97.275672912597656</v>
      </c>
      <c r="D25" s="3">
        <v>1.7266465425491333</v>
      </c>
      <c r="E25" s="3">
        <v>0.18012166023254395</v>
      </c>
      <c r="F25" s="5">
        <v>0.53393208980560303</v>
      </c>
      <c r="G25" s="3">
        <v>0.71405375003814697</v>
      </c>
      <c r="H25" s="3">
        <v>38.208140107763221</v>
      </c>
      <c r="I25" s="3">
        <v>50.485550900965748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96.954231262207031</v>
      </c>
      <c r="D26" s="3">
        <v>1.984333872795105</v>
      </c>
      <c r="E26" s="3">
        <v>0.18248860538005829</v>
      </c>
      <c r="F26" s="5">
        <v>0.54179620742797852</v>
      </c>
      <c r="G26" s="3">
        <v>0.724284827709198</v>
      </c>
      <c r="H26" s="3">
        <v>38.309335891183927</v>
      </c>
      <c r="I26" s="3">
        <v>50.536208012905348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96.880241394042969</v>
      </c>
      <c r="D27" s="3">
        <v>2.0207216739654541</v>
      </c>
      <c r="E27" s="3">
        <v>0.18047614395618439</v>
      </c>
      <c r="F27" s="5">
        <v>0.55403149127960205</v>
      </c>
      <c r="G27" s="3">
        <v>0.73450762033462524</v>
      </c>
      <c r="H27" s="3">
        <v>38.331584184776126</v>
      </c>
      <c r="I27" s="3">
        <v>50.541016096146549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96.841567993164063</v>
      </c>
      <c r="D28" s="3">
        <v>2.0305755138397217</v>
      </c>
      <c r="E28" s="3">
        <v>0.17741772532463074</v>
      </c>
      <c r="F28" s="5">
        <v>0.5327947735786438</v>
      </c>
      <c r="G28" s="3">
        <v>0.71021246910095215</v>
      </c>
      <c r="H28" s="3">
        <v>38.383342830982905</v>
      </c>
      <c r="I28" s="3">
        <v>50.590043840759868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97.189857482910156</v>
      </c>
      <c r="D29" s="3">
        <v>1.8613579273223877</v>
      </c>
      <c r="E29" s="3">
        <v>0.16470231115818024</v>
      </c>
      <c r="F29" s="5">
        <v>0.50571489334106445</v>
      </c>
      <c r="G29" s="3">
        <v>0.6704171895980835</v>
      </c>
      <c r="H29" s="3">
        <v>38.252812200411888</v>
      </c>
      <c r="I29" s="3">
        <v>50.530560417227001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97.032699584960938</v>
      </c>
      <c r="D30" s="3">
        <v>1.991277813911438</v>
      </c>
      <c r="E30" s="3">
        <v>0.16063643991947174</v>
      </c>
      <c r="F30" s="5">
        <v>0.51405346393585205</v>
      </c>
      <c r="G30" s="3">
        <v>0.6746898889541626</v>
      </c>
      <c r="H30" s="3">
        <v>38.303708533244773</v>
      </c>
      <c r="I30" s="3">
        <v>50.563119374262541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96.758567810058594</v>
      </c>
      <c r="D31" s="3">
        <v>2.1579866409301758</v>
      </c>
      <c r="E31" s="3">
        <v>0.16114595532417297</v>
      </c>
      <c r="F31" s="5">
        <v>0.61874741315841675</v>
      </c>
      <c r="G31" s="3">
        <v>0.77989339828491211</v>
      </c>
      <c r="H31" s="3">
        <v>38.314828866223529</v>
      </c>
      <c r="I31" s="3">
        <v>50.494999028934863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96.11907958984375</v>
      </c>
      <c r="D32" s="3">
        <v>2.7143874168395996</v>
      </c>
      <c r="E32" s="3">
        <v>0.15036831796169281</v>
      </c>
      <c r="F32" s="5">
        <v>0.60224390029907227</v>
      </c>
      <c r="G32" s="3">
        <v>0.75261223316192627</v>
      </c>
      <c r="H32" s="3">
        <v>38.558808567309143</v>
      </c>
      <c r="I32" s="3">
        <v>50.64974835320281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96.042671203613281</v>
      </c>
      <c r="D33" s="3">
        <v>2.8066213130950928</v>
      </c>
      <c r="E33" s="3">
        <v>0.14842116832733154</v>
      </c>
      <c r="F33" s="5">
        <v>0.60785084962844849</v>
      </c>
      <c r="G33" s="3">
        <v>0.75627201795578003</v>
      </c>
      <c r="H33" s="3">
        <v>38.567412356726265</v>
      </c>
      <c r="I33" s="3">
        <v>50.642209740851136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96.378410339355469</v>
      </c>
      <c r="D34" s="3">
        <v>2.5646476745605469</v>
      </c>
      <c r="E34" s="3">
        <v>0.14664085209369659</v>
      </c>
      <c r="F34" s="5">
        <v>0.59220439195632935</v>
      </c>
      <c r="G34" s="3">
        <v>0.73884522914886475</v>
      </c>
      <c r="H34" s="3">
        <v>38.453861380671306</v>
      </c>
      <c r="I34" s="3">
        <v>50.599514790926868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97.03753662109375</v>
      </c>
      <c r="D35" s="3">
        <v>2.0028977394104004</v>
      </c>
      <c r="E35" s="3">
        <v>0.1456167995929718</v>
      </c>
      <c r="F35" s="5">
        <v>0.5387539267539978</v>
      </c>
      <c r="G35" s="3">
        <v>0.68437075614929199</v>
      </c>
      <c r="H35" s="3">
        <v>38.285408555574818</v>
      </c>
      <c r="I35" s="3">
        <v>50.542337910043919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96.992561340332031</v>
      </c>
      <c r="D36" s="3">
        <v>2.0299162864685059</v>
      </c>
      <c r="E36" s="3">
        <v>0.15131719410419464</v>
      </c>
      <c r="F36" s="5">
        <v>0.58104884624481201</v>
      </c>
      <c r="G36" s="3">
        <v>0.73236602544784546</v>
      </c>
      <c r="H36" s="3">
        <v>38.248826947036861</v>
      </c>
      <c r="I36" s="3">
        <v>50.489117667147838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96.440757751464844</v>
      </c>
      <c r="D37" s="3">
        <v>2.4298896789550781</v>
      </c>
      <c r="E37" s="3">
        <v>0.15724198520183563</v>
      </c>
      <c r="F37" s="5">
        <v>0.65605789422988892</v>
      </c>
      <c r="G37" s="3">
        <v>0.81329989433288574</v>
      </c>
      <c r="H37" s="3">
        <v>38.388217533440375</v>
      </c>
      <c r="I37" s="3">
        <v>50.512183359466924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95.427421569824219</v>
      </c>
      <c r="D38" s="3">
        <v>3.1549160480499268</v>
      </c>
      <c r="E38" s="3">
        <v>0.15612523257732391</v>
      </c>
      <c r="F38" s="5">
        <v>0.66252928972244263</v>
      </c>
      <c r="G38" s="3">
        <v>0.81865453720092773</v>
      </c>
      <c r="H38" s="3">
        <v>38.80621369777964</v>
      </c>
      <c r="I38" s="3">
        <v>50.743817350619061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96.883374970534746</v>
      </c>
      <c r="D39" s="6">
        <f t="shared" si="0"/>
        <v>2.072656643801722</v>
      </c>
      <c r="E39" s="6">
        <f t="shared" si="0"/>
        <v>0.1698572707587275</v>
      </c>
      <c r="F39" s="6">
        <f t="shared" si="0"/>
        <v>0.5824201209791775</v>
      </c>
      <c r="G39" s="6">
        <f t="shared" si="0"/>
        <v>0.75227738865490612</v>
      </c>
      <c r="H39" s="6">
        <f t="shared" si="0"/>
        <v>38.293076778828933</v>
      </c>
      <c r="I39" s="6">
        <f t="shared" si="0"/>
        <v>50.503890730699808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13.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30</v>
      </c>
      <c r="I43" s="19" t="s">
        <v>31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97.540802001953125</v>
      </c>
      <c r="D44" s="21">
        <f t="shared" si="1"/>
        <v>3.1549160480499268</v>
      </c>
      <c r="E44" s="26">
        <f t="shared" si="1"/>
        <v>0.18977862596511841</v>
      </c>
      <c r="F44" s="26">
        <f t="shared" si="1"/>
        <v>0.78870147466659546</v>
      </c>
      <c r="G44" s="21">
        <f t="shared" si="1"/>
        <v>0.97121322154998779</v>
      </c>
      <c r="H44" s="26">
        <f t="shared" si="1"/>
        <v>38.80621369777964</v>
      </c>
      <c r="I44" s="22">
        <f t="shared" si="1"/>
        <v>50.743817350619061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95.427421569824219</v>
      </c>
      <c r="D45" s="26">
        <f t="shared" si="2"/>
        <v>1.5560640096664429</v>
      </c>
      <c r="E45" s="26">
        <f t="shared" si="2"/>
        <v>0.1456167995929718</v>
      </c>
      <c r="F45" s="23">
        <f t="shared" si="2"/>
        <v>0.50234788656234741</v>
      </c>
      <c r="G45" s="26">
        <f t="shared" si="2"/>
        <v>0.6704171895980835</v>
      </c>
      <c r="H45" s="23">
        <f t="shared" si="2"/>
        <v>38.105760075642685</v>
      </c>
      <c r="I45" s="26">
        <f t="shared" si="2"/>
        <v>50.372229578369442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0.51515695886656054</v>
      </c>
      <c r="D46" s="24">
        <f t="shared" si="3"/>
        <v>0.388956620197143</v>
      </c>
      <c r="E46" s="26">
        <f t="shared" si="3"/>
        <v>1.3763233291619655E-2</v>
      </c>
      <c r="F46" s="26">
        <f t="shared" si="3"/>
        <v>6.4712447605958456E-2</v>
      </c>
      <c r="G46" s="24">
        <f t="shared" si="3"/>
        <v>6.7609030706803588E-2</v>
      </c>
      <c r="H46" s="26">
        <f t="shared" si="3"/>
        <v>0.16713732277725643</v>
      </c>
      <c r="I46" s="25">
        <f t="shared" si="3"/>
        <v>8.3651626501694498E-2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44:B44"/>
    <mergeCell ref="A45:B45"/>
    <mergeCell ref="A46:B46"/>
    <mergeCell ref="A16:B16"/>
    <mergeCell ref="A43:B43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13:B13"/>
    <mergeCell ref="A33:B33"/>
    <mergeCell ref="H41:I41"/>
    <mergeCell ref="A39:B39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93.810615539550781</v>
      </c>
      <c r="D10" s="10">
        <v>5.0494952201843262</v>
      </c>
      <c r="E10" s="10">
        <v>0.1999800056219101</v>
      </c>
      <c r="F10" s="11">
        <v>0.92990708351135254</v>
      </c>
      <c r="G10" s="10">
        <v>1.1298871040344238</v>
      </c>
      <c r="H10" s="10">
        <v>38.765928286798527</v>
      </c>
      <c r="I10" s="10">
        <v>50.511765174630547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93.80999755859375</v>
      </c>
      <c r="D11" s="3">
        <v>5.0100002288818359</v>
      </c>
      <c r="E11" s="3">
        <v>0.20000000298023224</v>
      </c>
      <c r="F11" s="5">
        <v>0.97000002861022949</v>
      </c>
      <c r="G11" s="3">
        <v>1.1700000762939453</v>
      </c>
      <c r="H11" s="3">
        <v>38.72675742702225</v>
      </c>
      <c r="I11" s="3">
        <v>50.417944872987668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93.860000610351563</v>
      </c>
      <c r="D12" s="3">
        <v>5.059999942779541</v>
      </c>
      <c r="E12" s="3">
        <v>0.18999999761581421</v>
      </c>
      <c r="F12" s="5">
        <v>0.87999999523162842</v>
      </c>
      <c r="G12" s="3">
        <v>1.0699999332427979</v>
      </c>
      <c r="H12" s="3">
        <v>38.805065830740602</v>
      </c>
      <c r="I12" s="3">
        <v>50.562761152709243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93.94000244140625</v>
      </c>
      <c r="D13" s="3">
        <v>4.9499998092651367</v>
      </c>
      <c r="E13" s="3">
        <v>0.18999999761581421</v>
      </c>
      <c r="F13" s="5">
        <v>0.89999997615814209</v>
      </c>
      <c r="G13" s="3">
        <v>1.0899999141693115</v>
      </c>
      <c r="H13" s="3">
        <v>38.765940503100502</v>
      </c>
      <c r="I13" s="3">
        <v>50.511781092396575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93.910003662109375</v>
      </c>
      <c r="D14" s="3">
        <v>4.9800000190734863</v>
      </c>
      <c r="E14" s="3">
        <v>0.17000000178813934</v>
      </c>
      <c r="F14" s="5">
        <v>0.92000001668930054</v>
      </c>
      <c r="G14" s="3">
        <v>1.0900000333786011</v>
      </c>
      <c r="H14" s="3">
        <v>38.765933944960118</v>
      </c>
      <c r="I14" s="3">
        <v>50.511772547180158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93.889999389648438</v>
      </c>
      <c r="D15" s="3">
        <v>5.070000171661377</v>
      </c>
      <c r="E15" s="3">
        <v>0.18999999761581421</v>
      </c>
      <c r="F15" s="5">
        <v>0.85000002384185791</v>
      </c>
      <c r="G15" s="3">
        <v>1.0399999618530273</v>
      </c>
      <c r="H15" s="3">
        <v>38.805068869818911</v>
      </c>
      <c r="I15" s="3">
        <v>50.605741843236729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93.839996337890625</v>
      </c>
      <c r="D16" s="3">
        <v>5.0500001907348633</v>
      </c>
      <c r="E16" s="3">
        <v>0.20999999344348907</v>
      </c>
      <c r="F16" s="5">
        <v>0.88999998569488525</v>
      </c>
      <c r="G16" s="3">
        <v>1.1000000238418579</v>
      </c>
      <c r="H16" s="3">
        <v>38.765931329342678</v>
      </c>
      <c r="I16" s="3">
        <v>50.511769139046777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93.739997863769531</v>
      </c>
      <c r="D17" s="3">
        <v>5.059999942779541</v>
      </c>
      <c r="E17" s="3">
        <v>0.20999999344348907</v>
      </c>
      <c r="F17" s="5">
        <v>0.98000001907348633</v>
      </c>
      <c r="G17" s="3">
        <v>1.190000057220459</v>
      </c>
      <c r="H17" s="3">
        <v>38.726750647373194</v>
      </c>
      <c r="I17" s="3">
        <v>50.4179360466362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93.849998474121094</v>
      </c>
      <c r="D18" s="3">
        <v>5.0300002098083496</v>
      </c>
      <c r="E18" s="3">
        <v>0.20000000298023224</v>
      </c>
      <c r="F18" s="5">
        <v>0.9100000262260437</v>
      </c>
      <c r="G18" s="3">
        <v>1.1100000143051147</v>
      </c>
      <c r="H18" s="3">
        <v>38.765932174178594</v>
      </c>
      <c r="I18" s="3">
        <v>50.511770239862756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93.889999389648438</v>
      </c>
      <c r="D19" s="3">
        <v>4.9899997711181641</v>
      </c>
      <c r="E19" s="3">
        <v>0.20999999344348907</v>
      </c>
      <c r="F19" s="5">
        <v>0.9100000262260437</v>
      </c>
      <c r="G19" s="3">
        <v>1.1200000047683716</v>
      </c>
      <c r="H19" s="3">
        <v>38.726767015566899</v>
      </c>
      <c r="I19" s="3">
        <v>50.460738280040083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93.510002136230469</v>
      </c>
      <c r="D20" s="3">
        <v>5.059999942779541</v>
      </c>
      <c r="E20" s="3">
        <v>0.23999999463558197</v>
      </c>
      <c r="F20" s="5">
        <v>1.1599999666213989</v>
      </c>
      <c r="G20" s="3">
        <v>1.3999999761581421</v>
      </c>
      <c r="H20" s="3">
        <v>38.687599757157173</v>
      </c>
      <c r="I20" s="3">
        <v>50.281813172830667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93.659996032714844</v>
      </c>
      <c r="D21" s="3">
        <v>4.9200000762939453</v>
      </c>
      <c r="E21" s="3">
        <v>0.23999999463558197</v>
      </c>
      <c r="F21" s="5">
        <v>1.1599998474121094</v>
      </c>
      <c r="G21" s="3">
        <v>1.3999998569488525</v>
      </c>
      <c r="H21" s="3">
        <v>38.609311039706874</v>
      </c>
      <c r="I21" s="3">
        <v>50.222497288712574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93.639999389648438</v>
      </c>
      <c r="D22" s="3">
        <v>4.9899997711181641</v>
      </c>
      <c r="E22" s="3">
        <v>0.23000000417232513</v>
      </c>
      <c r="F22" s="5">
        <v>1.1399999856948853</v>
      </c>
      <c r="G22" s="3">
        <v>1.3700000047683716</v>
      </c>
      <c r="H22" s="3">
        <v>38.648443718667842</v>
      </c>
      <c r="I22" s="3">
        <v>50.27340057628993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93.610000610351563</v>
      </c>
      <c r="D23" s="3">
        <v>5.059999942779541</v>
      </c>
      <c r="E23" s="3">
        <v>0.2199999988079071</v>
      </c>
      <c r="F23" s="5">
        <v>1.1000000238418579</v>
      </c>
      <c r="G23" s="3">
        <v>1.3200000524520874</v>
      </c>
      <c r="H23" s="3">
        <v>38.687607310315116</v>
      </c>
      <c r="I23" s="3">
        <v>50.324344074693677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93.589996337890625</v>
      </c>
      <c r="D24" s="3">
        <v>5.1100001335144043</v>
      </c>
      <c r="E24" s="3">
        <v>0.2199999988079071</v>
      </c>
      <c r="F24" s="5">
        <v>1.0700000524520874</v>
      </c>
      <c r="G24" s="3">
        <v>1.2900000810623169</v>
      </c>
      <c r="H24" s="3">
        <v>38.726738869653509</v>
      </c>
      <c r="I24" s="3">
        <v>50.37524590588032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93.528709411621094</v>
      </c>
      <c r="D25" s="3">
        <v>5.1710343360900879</v>
      </c>
      <c r="E25" s="3">
        <v>0.20003998279571533</v>
      </c>
      <c r="F25" s="5">
        <v>1.1002200841903687</v>
      </c>
      <c r="G25" s="3">
        <v>1.300260066986084</v>
      </c>
      <c r="H25" s="3">
        <v>38.726729984923722</v>
      </c>
      <c r="I25" s="3">
        <v>50.332670264361766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93.540000915527344</v>
      </c>
      <c r="D26" s="3">
        <v>5.1399998664855957</v>
      </c>
      <c r="E26" s="3">
        <v>0.20000000298023224</v>
      </c>
      <c r="F26" s="5">
        <v>1.1100000143051147</v>
      </c>
      <c r="G26" s="3">
        <v>1.3100000619888306</v>
      </c>
      <c r="H26" s="3">
        <v>38.687594602278956</v>
      </c>
      <c r="I26" s="3">
        <v>50.324327544243012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93.620002746582031</v>
      </c>
      <c r="D27" s="3">
        <v>5.0900001525878906</v>
      </c>
      <c r="E27" s="3">
        <v>0.20000000298023224</v>
      </c>
      <c r="F27" s="5">
        <v>1.0800000429153442</v>
      </c>
      <c r="G27" s="3">
        <v>1.2800000905990601</v>
      </c>
      <c r="H27" s="3">
        <v>38.726739715328598</v>
      </c>
      <c r="I27" s="3">
        <v>50.375247005923654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93.659996032714844</v>
      </c>
      <c r="D28" s="3">
        <v>5.0499997138977051</v>
      </c>
      <c r="E28" s="3">
        <v>0.20999999344348907</v>
      </c>
      <c r="F28" s="5">
        <v>1.0799999237060547</v>
      </c>
      <c r="G28" s="3">
        <v>1.2899999618530273</v>
      </c>
      <c r="H28" s="3">
        <v>38.687611814048729</v>
      </c>
      <c r="I28" s="3">
        <v>50.32434993309267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93.569999694824219</v>
      </c>
      <c r="D29" s="3">
        <v>5.1399998664855957</v>
      </c>
      <c r="E29" s="3">
        <v>0.18000000715255737</v>
      </c>
      <c r="F29" s="5">
        <v>1.1000000238418579</v>
      </c>
      <c r="G29" s="3">
        <v>1.2799999713897705</v>
      </c>
      <c r="H29" s="3">
        <v>38.726730437918036</v>
      </c>
      <c r="I29" s="3">
        <v>50.375234937986811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93.680000305175781</v>
      </c>
      <c r="D30" s="3">
        <v>5.0500001907348633</v>
      </c>
      <c r="E30" s="3">
        <v>0.17000000178813934</v>
      </c>
      <c r="F30" s="5">
        <v>1.0900000333786011</v>
      </c>
      <c r="G30" s="3">
        <v>1.2599999904632568</v>
      </c>
      <c r="H30" s="3">
        <v>38.726742651992176</v>
      </c>
      <c r="I30" s="3">
        <v>50.375250825898014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93.639999389648438</v>
      </c>
      <c r="D31" s="3">
        <v>5.0500001907348633</v>
      </c>
      <c r="E31" s="3">
        <v>0.18000000715255737</v>
      </c>
      <c r="F31" s="5">
        <v>1.1299999952316284</v>
      </c>
      <c r="G31" s="3">
        <v>1.309999942779541</v>
      </c>
      <c r="H31" s="3">
        <v>38.687606831909811</v>
      </c>
      <c r="I31" s="3">
        <v>50.324343452390188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93.660003662109375</v>
      </c>
      <c r="D32" s="3">
        <v>5.059999942779541</v>
      </c>
      <c r="E32" s="3">
        <v>0.20000000298023224</v>
      </c>
      <c r="F32" s="5">
        <v>1.0800000429153442</v>
      </c>
      <c r="G32" s="3">
        <v>1.2800000905990601</v>
      </c>
      <c r="H32" s="3">
        <v>38.687609839353399</v>
      </c>
      <c r="I32" s="3">
        <v>50.324347364434296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93.579360961914063</v>
      </c>
      <c r="D33" s="3">
        <v>5.080507755279541</v>
      </c>
      <c r="E33" s="3">
        <v>0.24002400040626526</v>
      </c>
      <c r="F33" s="5">
        <v>1.1001100540161133</v>
      </c>
      <c r="G33" s="3">
        <v>1.3401340246200562</v>
      </c>
      <c r="H33" s="3">
        <v>38.687608289692641</v>
      </c>
      <c r="I33" s="3">
        <v>50.324345348655427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93.498703002929688</v>
      </c>
      <c r="D34" s="3">
        <v>5.1510300636291504</v>
      </c>
      <c r="E34" s="3">
        <v>0.24004799127578735</v>
      </c>
      <c r="F34" s="5">
        <v>1.1102221012115479</v>
      </c>
      <c r="G34" s="3">
        <v>1.3502700328826904</v>
      </c>
      <c r="H34" s="3">
        <v>38.726734560974897</v>
      </c>
      <c r="I34" s="3">
        <v>50.332676211801036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93.608718872070313</v>
      </c>
      <c r="D35" s="3">
        <v>5.0610122680664062</v>
      </c>
      <c r="E35" s="3">
        <v>0.24004799127578735</v>
      </c>
      <c r="F35" s="5">
        <v>1.0902180671691895</v>
      </c>
      <c r="G35" s="3">
        <v>1.330265998840332</v>
      </c>
      <c r="H35" s="3">
        <v>38.687611549085808</v>
      </c>
      <c r="I35" s="3">
        <v>50.281828498660033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93.538703918457031</v>
      </c>
      <c r="D36" s="3">
        <v>5.1510295867919922</v>
      </c>
      <c r="E36" s="3">
        <v>0.21004199981689453</v>
      </c>
      <c r="F36" s="5">
        <v>1.1002200841903687</v>
      </c>
      <c r="G36" s="3">
        <v>1.3102620840072632</v>
      </c>
      <c r="H36" s="3">
        <v>38.726733321538234</v>
      </c>
      <c r="I36" s="3">
        <v>50.332674600919944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93.559356689453125</v>
      </c>
      <c r="D37" s="3">
        <v>5.1105108261108398</v>
      </c>
      <c r="E37" s="3">
        <v>0.25002500414848328</v>
      </c>
      <c r="F37" s="5">
        <v>1.0801080465316772</v>
      </c>
      <c r="G37" s="3">
        <v>1.3301330804824829</v>
      </c>
      <c r="H37" s="3">
        <v>38.687606094192546</v>
      </c>
      <c r="I37" s="3">
        <v>50.324342492777028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93.6192626953125</v>
      </c>
      <c r="D38" s="3">
        <v>5.0705018043518066</v>
      </c>
      <c r="E38" s="3">
        <v>0.23002275824546814</v>
      </c>
      <c r="F38" s="5">
        <v>1.0802148580551147</v>
      </c>
      <c r="G38" s="3">
        <v>1.3102376461029053</v>
      </c>
      <c r="H38" s="3">
        <v>38.687610266190234</v>
      </c>
      <c r="I38" s="3">
        <v>50.32434791965818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93.684600830078125</v>
      </c>
      <c r="D39" s="6">
        <f t="shared" si="0"/>
        <v>5.0608662736826933</v>
      </c>
      <c r="E39" s="6">
        <f t="shared" si="0"/>
        <v>0.20931826634653683</v>
      </c>
      <c r="F39" s="6">
        <f t="shared" si="0"/>
        <v>1.0379731182394356</v>
      </c>
      <c r="G39" s="6">
        <f t="shared" si="0"/>
        <v>1.2472913840721394</v>
      </c>
      <c r="H39" s="6">
        <f t="shared" si="0"/>
        <v>38.718656782201052</v>
      </c>
      <c r="I39" s="6">
        <f t="shared" si="0"/>
        <v>50.385423027859865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93.94000244140625</v>
      </c>
      <c r="D44" s="21">
        <f t="shared" si="1"/>
        <v>5.1710343360900879</v>
      </c>
      <c r="E44" s="26">
        <f t="shared" si="1"/>
        <v>0.25002500414848328</v>
      </c>
      <c r="F44" s="26">
        <f t="shared" si="1"/>
        <v>1.1599999666213989</v>
      </c>
      <c r="G44" s="21">
        <f t="shared" si="1"/>
        <v>1.3999999761581421</v>
      </c>
      <c r="H44" s="26">
        <f t="shared" si="1"/>
        <v>38.805068869818911</v>
      </c>
      <c r="I44" s="22">
        <f t="shared" si="1"/>
        <v>50.605741843236729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93.498703002929688</v>
      </c>
      <c r="D45" s="26">
        <f t="shared" si="2"/>
        <v>4.9200000762939453</v>
      </c>
      <c r="E45" s="26">
        <f t="shared" si="2"/>
        <v>0.17000000178813934</v>
      </c>
      <c r="F45" s="23">
        <f t="shared" si="2"/>
        <v>0.85000002384185791</v>
      </c>
      <c r="G45" s="26">
        <f t="shared" si="2"/>
        <v>1.0399999618530273</v>
      </c>
      <c r="H45" s="23">
        <f t="shared" si="2"/>
        <v>38.609311039706874</v>
      </c>
      <c r="I45" s="26">
        <f t="shared" si="2"/>
        <v>50.222497288712574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0.13671154512913042</v>
      </c>
      <c r="D46" s="24">
        <f t="shared" si="3"/>
        <v>5.9783334301892449E-2</v>
      </c>
      <c r="E46" s="26">
        <f t="shared" si="3"/>
        <v>2.235767702553244E-2</v>
      </c>
      <c r="F46" s="26">
        <f t="shared" si="3"/>
        <v>9.6593086262741074E-2</v>
      </c>
      <c r="G46" s="24">
        <f t="shared" si="3"/>
        <v>0.10843738701666342</v>
      </c>
      <c r="H46" s="26">
        <f t="shared" si="3"/>
        <v>4.3625909498148589E-2</v>
      </c>
      <c r="I46" s="25">
        <f t="shared" si="3"/>
        <v>9.760788619426268E-2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outlinePr summaryBelow="0" summaryRight="0"/>
  </sheetPr>
  <dimension ref="A1:K49"/>
  <sheetViews>
    <sheetView showGridLines="0" topLeftCell="A30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63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93.709999084472656</v>
      </c>
      <c r="D10" s="10">
        <v>5.0999999046325684</v>
      </c>
      <c r="E10" s="10">
        <v>0.20000000298023224</v>
      </c>
      <c r="F10" s="11">
        <v>0.98000001907348633</v>
      </c>
      <c r="G10" s="10">
        <v>1.1800000667572021</v>
      </c>
      <c r="H10" s="10">
        <v>38.765918306637779</v>
      </c>
      <c r="I10" s="10">
        <v>50.468927996822757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93.790000915527344</v>
      </c>
      <c r="D11" s="3">
        <v>5.0399999618530273</v>
      </c>
      <c r="E11" s="3">
        <v>0.20000000298023224</v>
      </c>
      <c r="F11" s="5">
        <v>0.95999997854232788</v>
      </c>
      <c r="G11" s="3">
        <v>1.1599999666213989</v>
      </c>
      <c r="H11" s="3">
        <v>38.765927698742239</v>
      </c>
      <c r="I11" s="3">
        <v>50.468940224301541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93.900001525878906</v>
      </c>
      <c r="D12" s="3">
        <v>5.0199999809265137</v>
      </c>
      <c r="E12" s="3">
        <v>0.18999999761581421</v>
      </c>
      <c r="F12" s="5">
        <v>0.87999999523162842</v>
      </c>
      <c r="G12" s="3">
        <v>1.0699999332427979</v>
      </c>
      <c r="H12" s="3">
        <v>38.765934778971655</v>
      </c>
      <c r="I12" s="3">
        <v>50.5547070233958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93.769996643066406</v>
      </c>
      <c r="D13" s="3">
        <v>5.070000171661377</v>
      </c>
      <c r="E13" s="3">
        <v>0.18999999761581421</v>
      </c>
      <c r="F13" s="5">
        <v>0.95999997854232788</v>
      </c>
      <c r="G13" s="3">
        <v>1.1499999761581421</v>
      </c>
      <c r="H13" s="3">
        <v>38.765923005700984</v>
      </c>
      <c r="I13" s="3">
        <v>50.468934114482117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93.800003051757813</v>
      </c>
      <c r="D14" s="3">
        <v>5.0799999237060547</v>
      </c>
      <c r="E14" s="3">
        <v>0.18000000715255737</v>
      </c>
      <c r="F14" s="5">
        <v>0.93000000715255737</v>
      </c>
      <c r="G14" s="3">
        <v>1.1100000143051147</v>
      </c>
      <c r="H14" s="3">
        <v>38.805059370357171</v>
      </c>
      <c r="I14" s="3">
        <v>50.56275273486952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93.800003051757813</v>
      </c>
      <c r="D15" s="3">
        <v>5.0799999237060547</v>
      </c>
      <c r="E15" s="3">
        <v>0.18000000715255737</v>
      </c>
      <c r="F15" s="5">
        <v>0.93000000715255737</v>
      </c>
      <c r="G15" s="3">
        <v>1.1100000143051147</v>
      </c>
      <c r="H15" s="3">
        <v>38.805059370357171</v>
      </c>
      <c r="I15" s="3">
        <v>50.60572945497605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93.839996337890625</v>
      </c>
      <c r="D16" s="3">
        <v>5.0500001907348633</v>
      </c>
      <c r="E16" s="3">
        <v>0.20999999344348907</v>
      </c>
      <c r="F16" s="5">
        <v>0.88999998569488525</v>
      </c>
      <c r="G16" s="3">
        <v>1.1000000238418579</v>
      </c>
      <c r="H16" s="3">
        <v>38.765931329342678</v>
      </c>
      <c r="I16" s="3">
        <v>50.511769139046777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93.839996337890625</v>
      </c>
      <c r="D17" s="3">
        <v>5.0500001907348633</v>
      </c>
      <c r="E17" s="3">
        <v>0.20999999344348907</v>
      </c>
      <c r="F17" s="5">
        <v>0.88999998569488525</v>
      </c>
      <c r="G17" s="3">
        <v>1.1000000238418579</v>
      </c>
      <c r="H17" s="3">
        <v>38.765931329342678</v>
      </c>
      <c r="I17" s="3">
        <v>50.511769139046777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93.839996337890625</v>
      </c>
      <c r="D18" s="3">
        <v>5.0500001907348633</v>
      </c>
      <c r="E18" s="3">
        <v>0.20999999344348907</v>
      </c>
      <c r="F18" s="5">
        <v>0.88999998569488525</v>
      </c>
      <c r="G18" s="3">
        <v>1.1000000238418579</v>
      </c>
      <c r="H18" s="3">
        <v>38.765931329342678</v>
      </c>
      <c r="I18" s="3">
        <v>50.511769139046777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93.839996337890625</v>
      </c>
      <c r="D19" s="3">
        <v>5.0500001907348633</v>
      </c>
      <c r="E19" s="3">
        <v>0.20999999344348907</v>
      </c>
      <c r="F19" s="5">
        <v>0.88999998569488525</v>
      </c>
      <c r="G19" s="3">
        <v>1.1000000238418579</v>
      </c>
      <c r="H19" s="3">
        <v>38.765931329342678</v>
      </c>
      <c r="I19" s="3">
        <v>50.511769139046777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93.839996337890625</v>
      </c>
      <c r="D20" s="3">
        <v>5.0500001907348633</v>
      </c>
      <c r="E20" s="3">
        <v>0.20999999344348907</v>
      </c>
      <c r="F20" s="5">
        <v>0.88999998569488525</v>
      </c>
      <c r="G20" s="3">
        <v>1.1000000238418579</v>
      </c>
      <c r="H20" s="3">
        <v>38.765931329342678</v>
      </c>
      <c r="I20" s="3">
        <v>50.511769139046777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93.839996337890625</v>
      </c>
      <c r="D21" s="3">
        <v>5.0500001907348633</v>
      </c>
      <c r="E21" s="3">
        <v>0.20999999344348907</v>
      </c>
      <c r="F21" s="5">
        <v>0.88999998569488525</v>
      </c>
      <c r="G21" s="3">
        <v>1.1000000238418579</v>
      </c>
      <c r="H21" s="3">
        <v>38.765931329342678</v>
      </c>
      <c r="I21" s="3">
        <v>50.511769139046777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93.839996337890625</v>
      </c>
      <c r="D22" s="3">
        <v>5.0500001907348633</v>
      </c>
      <c r="E22" s="3">
        <v>0.20999999344348907</v>
      </c>
      <c r="F22" s="5">
        <v>0.88999998569488525</v>
      </c>
      <c r="G22" s="3">
        <v>1.1000000238418579</v>
      </c>
      <c r="H22" s="3">
        <v>38.765931329342678</v>
      </c>
      <c r="I22" s="3">
        <v>50.511769139046777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93.839996337890625</v>
      </c>
      <c r="D23" s="3">
        <v>5.0500001907348633</v>
      </c>
      <c r="E23" s="3">
        <v>0.20999999344348907</v>
      </c>
      <c r="F23" s="5">
        <v>0.88999998569488525</v>
      </c>
      <c r="G23" s="3">
        <v>1.1000000238418579</v>
      </c>
      <c r="H23" s="3">
        <v>38.765931329342678</v>
      </c>
      <c r="I23" s="3">
        <v>50.511769139046777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93.839996337890625</v>
      </c>
      <c r="D24" s="3">
        <v>5.0500001907348633</v>
      </c>
      <c r="E24" s="3">
        <v>0.20999999344348907</v>
      </c>
      <c r="F24" s="5">
        <v>0.88999998569488525</v>
      </c>
      <c r="G24" s="3">
        <v>1.1000000238418579</v>
      </c>
      <c r="H24" s="3">
        <v>38.765931329342678</v>
      </c>
      <c r="I24" s="3">
        <v>50.511769139046777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93.839996337890625</v>
      </c>
      <c r="D25" s="3">
        <v>5.0500001907348633</v>
      </c>
      <c r="E25" s="3">
        <v>0.20999999344348907</v>
      </c>
      <c r="F25" s="5">
        <v>0.88999998569488525</v>
      </c>
      <c r="G25" s="3">
        <v>1.1000000238418579</v>
      </c>
      <c r="H25" s="3">
        <v>38.765931329342678</v>
      </c>
      <c r="I25" s="3">
        <v>50.511769139046777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93.669364929199219</v>
      </c>
      <c r="D26" s="3">
        <v>5.0705070495605469</v>
      </c>
      <c r="E26" s="3">
        <v>0.18001800775527954</v>
      </c>
      <c r="F26" s="5">
        <v>1.0501049757003784</v>
      </c>
      <c r="G26" s="3">
        <v>1.2301230430603027</v>
      </c>
      <c r="H26" s="3">
        <v>38.726737934411638</v>
      </c>
      <c r="I26" s="3">
        <v>50.375244689329676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93.589996337890625</v>
      </c>
      <c r="D27" s="3">
        <v>5.1100001335144043</v>
      </c>
      <c r="E27" s="3">
        <v>0.20000000298023224</v>
      </c>
      <c r="F27" s="5">
        <v>1.0900000333786011</v>
      </c>
      <c r="G27" s="3">
        <v>1.2900000810623169</v>
      </c>
      <c r="H27" s="3">
        <v>38.726736377117156</v>
      </c>
      <c r="I27" s="3">
        <v>50.375242663620966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93.519996643066406</v>
      </c>
      <c r="D28" s="3">
        <v>5.0799999237060547</v>
      </c>
      <c r="E28" s="3">
        <v>0.20999999344348907</v>
      </c>
      <c r="F28" s="5">
        <v>1.1599999666213989</v>
      </c>
      <c r="G28" s="3">
        <v>1.3700000047683716</v>
      </c>
      <c r="H28" s="3">
        <v>38.687595183888284</v>
      </c>
      <c r="I28" s="3">
        <v>50.281807229007498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93.660003662109375</v>
      </c>
      <c r="D29" s="3">
        <v>5.119999885559082</v>
      </c>
      <c r="E29" s="3">
        <v>0.18000000715255737</v>
      </c>
      <c r="F29" s="5">
        <v>1.0299999713897705</v>
      </c>
      <c r="G29" s="3">
        <v>1.2100000381469727</v>
      </c>
      <c r="H29" s="3">
        <v>38.765911223028063</v>
      </c>
      <c r="I29" s="3">
        <v>50.426200801426695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93.659996032714844</v>
      </c>
      <c r="D30" s="3">
        <v>5.0699996948242188</v>
      </c>
      <c r="E30" s="3">
        <v>0.17999999225139618</v>
      </c>
      <c r="F30" s="5">
        <v>1.0699999332427979</v>
      </c>
      <c r="G30" s="3">
        <v>1.2499998807907104</v>
      </c>
      <c r="H30" s="3">
        <v>38.726739285260884</v>
      </c>
      <c r="I30" s="3">
        <v>50.375246446497073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93.580001831054688</v>
      </c>
      <c r="D31" s="3">
        <v>5.070000171661377</v>
      </c>
      <c r="E31" s="3">
        <v>0.17000000178813934</v>
      </c>
      <c r="F31" s="5">
        <v>1.1599999666213989</v>
      </c>
      <c r="G31" s="3">
        <v>1.3299999237060547</v>
      </c>
      <c r="H31" s="3">
        <v>38.687596580723579</v>
      </c>
      <c r="I31" s="3">
        <v>50.281809044457724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93.75</v>
      </c>
      <c r="D32" s="3">
        <v>5.0100002288818359</v>
      </c>
      <c r="E32" s="3">
        <v>0.18000000715255737</v>
      </c>
      <c r="F32" s="5">
        <v>1.0399999618530273</v>
      </c>
      <c r="G32" s="3">
        <v>1.2200000286102295</v>
      </c>
      <c r="H32" s="3">
        <v>38.72674929581266</v>
      </c>
      <c r="I32" s="3">
        <v>50.417934287054223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93.550003051757813</v>
      </c>
      <c r="D33" s="3">
        <v>5</v>
      </c>
      <c r="E33" s="3">
        <v>0.2800000011920929</v>
      </c>
      <c r="F33" s="5">
        <v>1.1599999666213989</v>
      </c>
      <c r="G33" s="3">
        <v>1.4399999380111694</v>
      </c>
      <c r="H33" s="3">
        <v>38.648441697689947</v>
      </c>
      <c r="I33" s="3">
        <v>50.230919908769309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93.610000610351563</v>
      </c>
      <c r="D34" s="3">
        <v>5.059999942779541</v>
      </c>
      <c r="E34" s="3">
        <v>0.23000000417232513</v>
      </c>
      <c r="F34" s="5">
        <v>1.0800000429153442</v>
      </c>
      <c r="G34" s="3">
        <v>1.3100000619888306</v>
      </c>
      <c r="H34" s="3">
        <v>38.687606657406782</v>
      </c>
      <c r="I34" s="3">
        <v>50.324343225398884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93.529998779296875</v>
      </c>
      <c r="D35" s="3">
        <v>5.070000171661377</v>
      </c>
      <c r="E35" s="3">
        <v>0.23999999463558197</v>
      </c>
      <c r="F35" s="5">
        <v>1.1399999856948853</v>
      </c>
      <c r="G35" s="3">
        <v>1.3799999952316284</v>
      </c>
      <c r="H35" s="3">
        <v>38.687602175439046</v>
      </c>
      <c r="I35" s="3">
        <v>50.281816315842846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93.589996337890625</v>
      </c>
      <c r="D36" s="3">
        <v>5.0500001907348633</v>
      </c>
      <c r="E36" s="3">
        <v>0.2199999988079071</v>
      </c>
      <c r="F36" s="5">
        <v>1.1100000143051147</v>
      </c>
      <c r="G36" s="3">
        <v>1.3300000429153442</v>
      </c>
      <c r="H36" s="3">
        <v>38.687602995938654</v>
      </c>
      <c r="I36" s="3">
        <v>50.281817382236419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93.620002746582031</v>
      </c>
      <c r="D37" s="3">
        <v>5.0900001525878906</v>
      </c>
      <c r="E37" s="3">
        <v>0.23000000417232513</v>
      </c>
      <c r="F37" s="5">
        <v>1.0399999618530273</v>
      </c>
      <c r="G37" s="3">
        <v>1.2699999809265137</v>
      </c>
      <c r="H37" s="3">
        <v>38.726741552954067</v>
      </c>
      <c r="I37" s="3">
        <v>50.37524939628333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93.639999389648438</v>
      </c>
      <c r="D38" s="3">
        <v>5.0500001907348633</v>
      </c>
      <c r="E38" s="3">
        <v>0.23000000417232513</v>
      </c>
      <c r="F38" s="5">
        <v>1.059999942779541</v>
      </c>
      <c r="G38" s="3">
        <v>1.2899999618530273</v>
      </c>
      <c r="H38" s="3">
        <v>38.687609260406248</v>
      </c>
      <c r="I38" s="3">
        <v>50.324346611347259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93.728942344928612</v>
      </c>
      <c r="D39" s="6">
        <f t="shared" si="0"/>
        <v>5.060017569311734</v>
      </c>
      <c r="E39" s="6">
        <f t="shared" si="0"/>
        <v>0.20586268860718299</v>
      </c>
      <c r="F39" s="6">
        <f t="shared" si="0"/>
        <v>0.99069326088346288</v>
      </c>
      <c r="G39" s="6">
        <f t="shared" si="0"/>
        <v>1.1965559720993042</v>
      </c>
      <c r="H39" s="6">
        <f t="shared" si="0"/>
        <v>38.741614001526585</v>
      </c>
      <c r="I39" s="6">
        <f t="shared" si="0"/>
        <v>50.434471066916828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93.900001525878906</v>
      </c>
      <c r="D44" s="21">
        <f t="shared" si="1"/>
        <v>5.119999885559082</v>
      </c>
      <c r="E44" s="26">
        <f t="shared" si="1"/>
        <v>0.2800000011920929</v>
      </c>
      <c r="F44" s="26">
        <f t="shared" si="1"/>
        <v>1.1599999666213989</v>
      </c>
      <c r="G44" s="21">
        <f t="shared" si="1"/>
        <v>1.4399999380111694</v>
      </c>
      <c r="H44" s="26">
        <f t="shared" si="1"/>
        <v>38.805059370357171</v>
      </c>
      <c r="I44" s="22">
        <f t="shared" si="1"/>
        <v>50.60572945497605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93.519996643066406</v>
      </c>
      <c r="D45" s="26">
        <f t="shared" si="2"/>
        <v>5</v>
      </c>
      <c r="E45" s="26">
        <f t="shared" si="2"/>
        <v>0.17000000178813934</v>
      </c>
      <c r="F45" s="23">
        <f t="shared" si="2"/>
        <v>0.87999999523162842</v>
      </c>
      <c r="G45" s="26">
        <f t="shared" si="2"/>
        <v>1.0699999332427979</v>
      </c>
      <c r="H45" s="23">
        <f t="shared" si="2"/>
        <v>38.648441697689947</v>
      </c>
      <c r="I45" s="26">
        <f t="shared" si="2"/>
        <v>50.230919908769309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0.11831239959416147</v>
      </c>
      <c r="D46" s="24">
        <f t="shared" si="3"/>
        <v>2.6464477344973446E-2</v>
      </c>
      <c r="E46" s="26">
        <f t="shared" si="3"/>
        <v>2.2914839060505243E-2</v>
      </c>
      <c r="F46" s="26">
        <f t="shared" si="3"/>
        <v>0.10078241261976965</v>
      </c>
      <c r="G46" s="24">
        <f t="shared" si="3"/>
        <v>0.10807790779002276</v>
      </c>
      <c r="H46" s="26">
        <f t="shared" si="3"/>
        <v>3.9735466079606624E-2</v>
      </c>
      <c r="I46" s="25">
        <f t="shared" si="3"/>
        <v>0.10296235357424136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64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93.720001220703097</v>
      </c>
      <c r="D10" s="10">
        <v>5.0700001716613698</v>
      </c>
      <c r="E10" s="10">
        <v>0.980000019073486</v>
      </c>
      <c r="F10" s="11">
        <v>0.230000004172325</v>
      </c>
      <c r="G10" s="10">
        <v>1.210000023245811</v>
      </c>
      <c r="H10" s="10">
        <v>38.72675305653766</v>
      </c>
      <c r="I10" s="10">
        <v>50.417939183101261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93.849998474120994</v>
      </c>
      <c r="D11" s="3">
        <v>5.0199999809265101</v>
      </c>
      <c r="E11" s="3">
        <v>0.92000001668929998</v>
      </c>
      <c r="F11" s="5">
        <v>0.20999999344348899</v>
      </c>
      <c r="G11" s="10">
        <v>1.1300000101327889</v>
      </c>
      <c r="H11" s="3">
        <v>38.726762329254811</v>
      </c>
      <c r="I11" s="3">
        <v>50.460732173804388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93.840614318847599</v>
      </c>
      <c r="D12" s="3">
        <v>5.0694928169250399</v>
      </c>
      <c r="E12" s="3">
        <v>0.89990997314453103</v>
      </c>
      <c r="F12" s="5">
        <v>0.189980998635292</v>
      </c>
      <c r="G12" s="10">
        <v>1.0898909717798231</v>
      </c>
      <c r="H12" s="3">
        <v>38.765929346234316</v>
      </c>
      <c r="I12" s="3">
        <v>50.51176655506886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93.790000915527301</v>
      </c>
      <c r="D13" s="3">
        <v>5.0900001525878897</v>
      </c>
      <c r="E13" s="3">
        <v>0.89999997615814198</v>
      </c>
      <c r="F13" s="5">
        <v>0.21999999880790699</v>
      </c>
      <c r="G13" s="10">
        <v>1.119999974966049</v>
      </c>
      <c r="H13" s="3">
        <v>38.765928424551952</v>
      </c>
      <c r="I13" s="3">
        <v>50.511765354122439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93.839996337890597</v>
      </c>
      <c r="D14" s="3">
        <v>5.0500001907348597</v>
      </c>
      <c r="E14" s="3">
        <v>0.93999999761581399</v>
      </c>
      <c r="F14" s="5">
        <v>0.17000000178813901</v>
      </c>
      <c r="G14" s="10">
        <v>1.1099999994039531</v>
      </c>
      <c r="H14" s="3">
        <v>38.765928248984096</v>
      </c>
      <c r="I14" s="3">
        <v>50.511765125358608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93.879997253417898</v>
      </c>
      <c r="D15" s="3">
        <v>5.0300002098083496</v>
      </c>
      <c r="E15" s="3">
        <v>0.91000002622604304</v>
      </c>
      <c r="F15" s="5">
        <v>0.18000000715255701</v>
      </c>
      <c r="G15" s="10">
        <v>1.0900000333786</v>
      </c>
      <c r="H15" s="3">
        <v>38.765933454344015</v>
      </c>
      <c r="I15" s="3">
        <v>50.511771907910436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93.800003051757798</v>
      </c>
      <c r="D16" s="3">
        <v>5.0300002098083496</v>
      </c>
      <c r="E16" s="3">
        <v>0.94999998807907104</v>
      </c>
      <c r="F16" s="5">
        <v>0.20999999344348899</v>
      </c>
      <c r="G16" s="10">
        <v>1.1599999815225601</v>
      </c>
      <c r="H16" s="3">
        <v>38.726756584313478</v>
      </c>
      <c r="I16" s="3">
        <v>50.460724688181308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93.809997558593693</v>
      </c>
      <c r="D17" s="3">
        <v>5.0399999618530202</v>
      </c>
      <c r="E17" s="3">
        <v>0.93999999761581399</v>
      </c>
      <c r="F17" s="5">
        <v>0.20999999344348899</v>
      </c>
      <c r="G17" s="10">
        <v>1.1499999910593031</v>
      </c>
      <c r="H17" s="3">
        <v>38.765932092194191</v>
      </c>
      <c r="I17" s="3">
        <v>50.511770133037622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93.800003051757798</v>
      </c>
      <c r="D18" s="3">
        <v>5.0599999427795401</v>
      </c>
      <c r="E18" s="3">
        <v>0.92000001668929998</v>
      </c>
      <c r="F18" s="5">
        <v>0.21999999880790699</v>
      </c>
      <c r="G18" s="10">
        <v>1.140000015497207</v>
      </c>
      <c r="H18" s="3">
        <v>38.765931247970521</v>
      </c>
      <c r="I18" s="3">
        <v>50.511769033019391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93.910003662109304</v>
      </c>
      <c r="D19" s="3">
        <v>4.9499998092651296</v>
      </c>
      <c r="E19" s="3">
        <v>0.93000000715255704</v>
      </c>
      <c r="F19" s="5">
        <v>0.20999999344348899</v>
      </c>
      <c r="G19" s="10">
        <v>1.140000000596046</v>
      </c>
      <c r="H19" s="3">
        <v>38.726771186689881</v>
      </c>
      <c r="I19" s="3">
        <v>50.460743714987593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93.5</v>
      </c>
      <c r="D20" s="3">
        <v>5.0900001525878897</v>
      </c>
      <c r="E20" s="3">
        <v>1.16999995708465</v>
      </c>
      <c r="F20" s="5">
        <v>0.239999994635582</v>
      </c>
      <c r="G20" s="10">
        <v>1.409999951720232</v>
      </c>
      <c r="H20" s="3">
        <v>38.648428937745855</v>
      </c>
      <c r="I20" s="3">
        <v>50.230903324821782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93.519996643066406</v>
      </c>
      <c r="D21" s="3">
        <v>5.0599999427795401</v>
      </c>
      <c r="E21" s="3">
        <v>1.1599999666214</v>
      </c>
      <c r="F21" s="5">
        <v>0.259999990463256</v>
      </c>
      <c r="G21" s="10">
        <v>1.419999957084656</v>
      </c>
      <c r="H21" s="3">
        <v>38.648434861200947</v>
      </c>
      <c r="I21" s="3">
        <v>50.2309110234659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93.610000610351506</v>
      </c>
      <c r="D22" s="3">
        <v>5.0100002288818297</v>
      </c>
      <c r="E22" s="3">
        <v>1.1499999761581401</v>
      </c>
      <c r="F22" s="5">
        <v>0.230000004172325</v>
      </c>
      <c r="G22" s="10">
        <v>1.379999980330465</v>
      </c>
      <c r="H22" s="3">
        <v>38.648440390197273</v>
      </c>
      <c r="I22" s="3">
        <v>50.273396246658073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93.610000610351506</v>
      </c>
      <c r="D23" s="3">
        <v>5.0399999618530202</v>
      </c>
      <c r="E23" s="3">
        <v>1.1100000143051101</v>
      </c>
      <c r="F23" s="5">
        <v>0.239999994635582</v>
      </c>
      <c r="G23" s="10">
        <v>1.3500000089406921</v>
      </c>
      <c r="H23" s="3">
        <v>38.648439447075425</v>
      </c>
      <c r="I23" s="3">
        <v>50.273395019857254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93.569999694824205</v>
      </c>
      <c r="D24" s="3">
        <v>5.13000011444091</v>
      </c>
      <c r="E24" s="3">
        <v>1.0900000333786</v>
      </c>
      <c r="F24" s="5">
        <v>0.20999999344348899</v>
      </c>
      <c r="G24" s="10">
        <v>1.300000026822089</v>
      </c>
      <c r="H24" s="3">
        <v>38.726736811086035</v>
      </c>
      <c r="I24" s="3">
        <v>50.375243228122152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93.610000610351506</v>
      </c>
      <c r="D25" s="3">
        <v>5.1100001335143999</v>
      </c>
      <c r="E25" s="3">
        <v>1.0700000524520801</v>
      </c>
      <c r="F25" s="5">
        <v>0.20999999344348899</v>
      </c>
      <c r="G25" s="10">
        <v>1.2800000458955691</v>
      </c>
      <c r="H25" s="3">
        <v>38.726746327417601</v>
      </c>
      <c r="I25" s="3">
        <v>50.375255606844362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93.650001525878906</v>
      </c>
      <c r="D26" s="3">
        <v>5.0999999046325604</v>
      </c>
      <c r="E26" s="3">
        <v>1.04999995231628</v>
      </c>
      <c r="F26" s="5">
        <v>0.20000000298023199</v>
      </c>
      <c r="G26" s="10">
        <v>1.249999955296512</v>
      </c>
      <c r="H26" s="3">
        <v>38.726747952792891</v>
      </c>
      <c r="I26" s="3">
        <v>50.37525772111173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93.589996337890597</v>
      </c>
      <c r="D27" s="3">
        <v>5.1100001335143999</v>
      </c>
      <c r="E27" s="3">
        <v>1.0900000333786</v>
      </c>
      <c r="F27" s="5">
        <v>0.20999999344348899</v>
      </c>
      <c r="G27" s="10">
        <v>1.300000026822089</v>
      </c>
      <c r="H27" s="3">
        <v>38.687611347516388</v>
      </c>
      <c r="I27" s="3">
        <v>50.324349326233431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93.639999389648395</v>
      </c>
      <c r="D28" s="3">
        <v>5.0799999237060502</v>
      </c>
      <c r="E28" s="3">
        <v>1.0900000333786</v>
      </c>
      <c r="F28" s="5">
        <v>0.18999999761581399</v>
      </c>
      <c r="G28" s="10">
        <v>1.280000030994414</v>
      </c>
      <c r="H28" s="3">
        <v>38.687611465165986</v>
      </c>
      <c r="I28" s="3">
        <v>50.324349479270509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93.589996337890597</v>
      </c>
      <c r="D29" s="3">
        <v>5.1399998664855904</v>
      </c>
      <c r="E29" s="3">
        <v>1.0900000333786</v>
      </c>
      <c r="F29" s="5">
        <v>0.18000000715255701</v>
      </c>
      <c r="G29" s="10">
        <v>1.2700000405311569</v>
      </c>
      <c r="H29" s="3">
        <v>38.726747570798437</v>
      </c>
      <c r="I29" s="3">
        <v>50.375257224218238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93.699996948242102</v>
      </c>
      <c r="D30" s="3">
        <v>5.0700001716613698</v>
      </c>
      <c r="E30" s="3">
        <v>1.08000004291534</v>
      </c>
      <c r="F30" s="5">
        <v>0.15000000596046401</v>
      </c>
      <c r="G30" s="10">
        <v>1.2300000488758041</v>
      </c>
      <c r="H30" s="3">
        <v>38.72674791482747</v>
      </c>
      <c r="I30" s="3">
        <v>50.375257671726793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93.699996948242102</v>
      </c>
      <c r="D31" s="3">
        <v>5.0700001716613698</v>
      </c>
      <c r="E31" s="3">
        <v>1.08000004291534</v>
      </c>
      <c r="F31" s="5">
        <v>0.15000000596046401</v>
      </c>
      <c r="G31" s="10">
        <v>1.2300000488758041</v>
      </c>
      <c r="H31" s="3">
        <v>38.726752352762169</v>
      </c>
      <c r="I31" s="3">
        <v>50.375263444535406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93.639999389648395</v>
      </c>
      <c r="D32" s="3">
        <v>5.0799999237060502</v>
      </c>
      <c r="E32" s="3">
        <v>1.0700000524520801</v>
      </c>
      <c r="F32" s="5">
        <v>0.20999999344348899</v>
      </c>
      <c r="G32" s="10">
        <v>1.2800000458955691</v>
      </c>
      <c r="H32" s="3">
        <v>38.726755392098944</v>
      </c>
      <c r="I32" s="3">
        <v>50.375267398065752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93.620002746582003</v>
      </c>
      <c r="D33" s="3">
        <v>5.0300002098083496</v>
      </c>
      <c r="E33" s="3">
        <v>1.1100000143051101</v>
      </c>
      <c r="F33" s="5">
        <v>0.239999994635582</v>
      </c>
      <c r="G33" s="10">
        <v>1.3500000089406921</v>
      </c>
      <c r="H33" s="3">
        <v>38.687302088436404</v>
      </c>
      <c r="I33" s="3">
        <v>50.323947045983196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93.620002746582003</v>
      </c>
      <c r="D34" s="3">
        <v>5.0399999618530202</v>
      </c>
      <c r="E34" s="3">
        <v>1.1000000238418499</v>
      </c>
      <c r="F34" s="5">
        <v>0.239999994635582</v>
      </c>
      <c r="G34" s="10">
        <v>1.3400000184774319</v>
      </c>
      <c r="H34" s="3">
        <v>38.687561444338293</v>
      </c>
      <c r="I34" s="3">
        <v>50.324284412818521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93.550003051757798</v>
      </c>
      <c r="D35" s="3">
        <v>5.1199998855590803</v>
      </c>
      <c r="E35" s="3">
        <v>1.1000000238418499</v>
      </c>
      <c r="F35" s="5">
        <v>0.230000004172325</v>
      </c>
      <c r="G35" s="10">
        <v>1.3300000280141748</v>
      </c>
      <c r="H35" s="3">
        <v>38.687618608838591</v>
      </c>
      <c r="I35" s="3">
        <v>50.281837674136767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93.580001831054602</v>
      </c>
      <c r="D36" s="3">
        <v>5.0999999046325604</v>
      </c>
      <c r="E36" s="3">
        <v>1.0900000333786</v>
      </c>
      <c r="F36" s="5">
        <v>0.230000004172325</v>
      </c>
      <c r="G36" s="10">
        <v>1.3200000375509249</v>
      </c>
      <c r="H36" s="3">
        <v>38.726755225794548</v>
      </c>
      <c r="I36" s="3">
        <v>50.332703069621331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93.682464599609304</v>
      </c>
      <c r="D37" s="3">
        <v>5.0696516036987296</v>
      </c>
      <c r="E37" s="3">
        <v>0.98733031749725297</v>
      </c>
      <c r="F37" s="5">
        <v>0.26055172085762002</v>
      </c>
      <c r="G37" s="10">
        <v>1.247882038354873</v>
      </c>
      <c r="H37" s="3">
        <v>38.723595572742582</v>
      </c>
      <c r="I37" s="3">
        <v>50.398525756540508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93.684074401855398</v>
      </c>
      <c r="D38" s="3">
        <v>5.0663604736328098</v>
      </c>
      <c r="E38" s="3">
        <v>0.98733937740325906</v>
      </c>
      <c r="F38" s="5">
        <v>0.26222047209739602</v>
      </c>
      <c r="G38" s="10">
        <v>1.249559849500655</v>
      </c>
      <c r="H38" s="3">
        <v>38.723596122049329</v>
      </c>
      <c r="I38" s="3">
        <v>50.398526471459917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93.686453457536359</v>
      </c>
      <c r="D39" s="6">
        <f t="shared" si="0"/>
        <v>5.066396762584815</v>
      </c>
      <c r="E39" s="6">
        <f t="shared" si="0"/>
        <v>1.0332613792912695</v>
      </c>
      <c r="F39" s="6">
        <f t="shared" si="0"/>
        <v>0.21354321210548777</v>
      </c>
      <c r="G39" s="6">
        <f t="shared" si="0"/>
        <v>1.2468045913967574</v>
      </c>
      <c r="H39" s="6">
        <f t="shared" si="0"/>
        <v>38.717077786343452</v>
      </c>
      <c r="I39" s="6">
        <f t="shared" si="0"/>
        <v>50.386713069451162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93.910003662109304</v>
      </c>
      <c r="D44" s="21">
        <f t="shared" si="1"/>
        <v>5.1399998664855904</v>
      </c>
      <c r="E44" s="26">
        <f t="shared" si="1"/>
        <v>1.16999995708465</v>
      </c>
      <c r="F44" s="26">
        <f t="shared" si="1"/>
        <v>0.26222047209739602</v>
      </c>
      <c r="G44" s="21">
        <f t="shared" si="1"/>
        <v>1.419999957084656</v>
      </c>
      <c r="H44" s="26">
        <f t="shared" si="1"/>
        <v>38.765933454344015</v>
      </c>
      <c r="I44" s="22">
        <f t="shared" si="1"/>
        <v>50.511771907910436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93.5</v>
      </c>
      <c r="D45" s="26">
        <f t="shared" si="2"/>
        <v>4.9499998092651296</v>
      </c>
      <c r="E45" s="26">
        <f t="shared" si="2"/>
        <v>0.89990997314453103</v>
      </c>
      <c r="F45" s="23">
        <f t="shared" si="2"/>
        <v>0.15000000596046401</v>
      </c>
      <c r="G45" s="26">
        <f t="shared" si="2"/>
        <v>1.0898909717798231</v>
      </c>
      <c r="H45" s="23">
        <f t="shared" si="2"/>
        <v>38.648428937745855</v>
      </c>
      <c r="I45" s="26">
        <f t="shared" si="2"/>
        <v>50.230903324821782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0.11517254744207246</v>
      </c>
      <c r="D46" s="24">
        <f t="shared" si="3"/>
        <v>4.019465251887544E-2</v>
      </c>
      <c r="E46" s="26">
        <f t="shared" si="3"/>
        <v>8.6799357363047544E-2</v>
      </c>
      <c r="F46" s="26">
        <f t="shared" si="3"/>
        <v>2.9471011409107208E-2</v>
      </c>
      <c r="G46" s="24">
        <f t="shared" si="3"/>
        <v>9.736592561232206E-2</v>
      </c>
      <c r="H46" s="26">
        <f t="shared" si="3"/>
        <v>3.7194827933268691E-2</v>
      </c>
      <c r="I46" s="25">
        <f t="shared" si="3"/>
        <v>8.787292711529196E-2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outlinePr summaryBelow="0" summaryRight="0"/>
  </sheetPr>
  <dimension ref="A1:K49"/>
  <sheetViews>
    <sheetView showGridLines="0" topLeftCell="A28" zoomScale="90" zoomScaleNormal="90" workbookViewId="0">
      <selection activeCell="D49" sqref="D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65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95.051994323730469</v>
      </c>
      <c r="D10" s="10">
        <v>1.9230000972747803</v>
      </c>
      <c r="E10" s="10">
        <v>0.19099998474121094</v>
      </c>
      <c r="F10" s="11">
        <v>1.9029997587203979</v>
      </c>
      <c r="G10" s="10">
        <v>2.0939998626708984</v>
      </c>
      <c r="H10" s="10">
        <v>38.145392529153895</v>
      </c>
      <c r="I10" s="10">
        <v>49.410466325743727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95.234855651855469</v>
      </c>
      <c r="D11" s="3">
        <v>1.9160574674606323</v>
      </c>
      <c r="E11" s="3">
        <v>9.8002932965755463E-2</v>
      </c>
      <c r="F11" s="5">
        <v>1.9200576543807983</v>
      </c>
      <c r="G11" s="3">
        <v>2.0180606842041016</v>
      </c>
      <c r="H11" s="3">
        <v>38.135521160728317</v>
      </c>
      <c r="I11" s="3">
        <v>49.439172443345967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95.441635131835938</v>
      </c>
      <c r="D12" s="3">
        <v>1.9271541833877563</v>
      </c>
      <c r="E12" s="3">
        <v>3.6002881824970245E-2</v>
      </c>
      <c r="F12" s="5">
        <v>1.9111528396606445</v>
      </c>
      <c r="G12" s="3">
        <v>1.9471557140350342</v>
      </c>
      <c r="H12" s="3">
        <v>38.099252793721959</v>
      </c>
      <c r="I12" s="3">
        <v>49.475377156941605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95.60791015625</v>
      </c>
      <c r="D13" s="3">
        <v>1.8840378522872925</v>
      </c>
      <c r="E13" s="3">
        <v>1.4000279828906059E-2</v>
      </c>
      <c r="F13" s="5">
        <v>1.9300386905670166</v>
      </c>
      <c r="G13" s="3">
        <v>1.944038987159729</v>
      </c>
      <c r="H13" s="3">
        <v>38.041525312831006</v>
      </c>
      <c r="I13" s="3">
        <v>49.48392888744619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95.587821960449219</v>
      </c>
      <c r="D14" s="3">
        <v>1.8850754499435425</v>
      </c>
      <c r="E14" s="3">
        <v>1.4000561088323593E-2</v>
      </c>
      <c r="F14" s="5">
        <v>1.946077823638916</v>
      </c>
      <c r="G14" s="3">
        <v>1.9600783586502075</v>
      </c>
      <c r="H14" s="3">
        <v>37.945571034728836</v>
      </c>
      <c r="I14" s="3">
        <v>49.359112791482453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95.636909484863281</v>
      </c>
      <c r="D15" s="3">
        <v>1.8640372753143311</v>
      </c>
      <c r="E15" s="3">
        <v>1.4000279828906059E-2</v>
      </c>
      <c r="F15" s="5">
        <v>1.926038384437561</v>
      </c>
      <c r="G15" s="3">
        <v>1.9400386810302734</v>
      </c>
      <c r="H15" s="3">
        <v>37.943102092380762</v>
      </c>
      <c r="I15" s="3">
        <v>49.355901222898517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95.58477783203125</v>
      </c>
      <c r="D16" s="3">
        <v>1.9260963201522827</v>
      </c>
      <c r="E16" s="3">
        <v>1.4000700786709785E-2</v>
      </c>
      <c r="F16" s="5">
        <v>1.9060952663421631</v>
      </c>
      <c r="G16" s="3">
        <v>1.9200959205627441</v>
      </c>
      <c r="H16" s="3">
        <v>37.937816531311114</v>
      </c>
      <c r="I16" s="3">
        <v>49.349025832757093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95.515953063964844</v>
      </c>
      <c r="D17" s="3">
        <v>1.9550197124481201</v>
      </c>
      <c r="E17" s="3">
        <v>1.4000140130519867E-2</v>
      </c>
      <c r="F17" s="5">
        <v>1.9270192384719849</v>
      </c>
      <c r="G17" s="3">
        <v>1.9410194158554077</v>
      </c>
      <c r="H17" s="3">
        <v>37.971849207207292</v>
      </c>
      <c r="I17" s="3">
        <v>49.351560697700762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95.516860961914063</v>
      </c>
      <c r="D18" s="3">
        <v>1.9560586214065552</v>
      </c>
      <c r="E18" s="3">
        <v>2.2000659257173538E-2</v>
      </c>
      <c r="F18" s="5">
        <v>1.9050571918487549</v>
      </c>
      <c r="G18" s="3">
        <v>1.9270578622817993</v>
      </c>
      <c r="H18" s="3">
        <v>37.983089276292887</v>
      </c>
      <c r="I18" s="3">
        <v>49.449771384723768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95.539863586425781</v>
      </c>
      <c r="D19" s="3">
        <v>1.9480583667755127</v>
      </c>
      <c r="E19" s="3">
        <v>1.4000421389937401E-2</v>
      </c>
      <c r="F19" s="5">
        <v>1.9200576543807983</v>
      </c>
      <c r="G19" s="3">
        <v>1.9340580701828003</v>
      </c>
      <c r="H19" s="3">
        <v>37.866613290224379</v>
      </c>
      <c r="I19" s="3">
        <v>49.214786828295033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95.520858764648438</v>
      </c>
      <c r="D20" s="3">
        <v>1.9600584506988525</v>
      </c>
      <c r="E20" s="3">
        <v>1.400039903819561E-2</v>
      </c>
      <c r="F20" s="5">
        <v>1.9240577220916748</v>
      </c>
      <c r="G20" s="3">
        <v>1.9380581378936768</v>
      </c>
      <c r="H20" s="3">
        <v>37.977293203080031</v>
      </c>
      <c r="I20" s="3">
        <v>49.358636194374242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95.471771240234375</v>
      </c>
      <c r="D21" s="3">
        <v>1.8970947265625</v>
      </c>
      <c r="E21" s="3">
        <v>3.5001751035451889E-2</v>
      </c>
      <c r="F21" s="5">
        <v>1.9240962266921997</v>
      </c>
      <c r="G21" s="3">
        <v>1.9590979814529419</v>
      </c>
      <c r="H21" s="3">
        <v>37.982033044272313</v>
      </c>
      <c r="I21" s="3">
        <v>49.323156551837783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95.578956604003906</v>
      </c>
      <c r="D22" s="3">
        <v>1.9020190238952637</v>
      </c>
      <c r="E22" s="3">
        <v>1.5000149607658386E-2</v>
      </c>
      <c r="F22" s="5">
        <v>1.9330192804336548</v>
      </c>
      <c r="G22" s="3">
        <v>1.9480193853378296</v>
      </c>
      <c r="H22" s="3">
        <v>38.017984541672497</v>
      </c>
      <c r="I22" s="3">
        <v>49.453307353835669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95.538955688476563</v>
      </c>
      <c r="D23" s="3">
        <v>1.9340193271636963</v>
      </c>
      <c r="E23" s="3">
        <v>1.4000140130519867E-2</v>
      </c>
      <c r="F23" s="5">
        <v>1.9400193691253662</v>
      </c>
      <c r="G23" s="3">
        <v>1.9540195465087891</v>
      </c>
      <c r="H23" s="3">
        <v>37.950896204499195</v>
      </c>
      <c r="I23" s="3">
        <v>49.324328329340062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95.583045959472656</v>
      </c>
      <c r="D24" s="3">
        <v>1.9119808673858643</v>
      </c>
      <c r="E24" s="3">
        <v>1.3999858871102333E-2</v>
      </c>
      <c r="F24" s="5">
        <v>1.9279805421829224</v>
      </c>
      <c r="G24" s="3">
        <v>1.9419803619384766</v>
      </c>
      <c r="H24" s="3">
        <v>37.95884875142076</v>
      </c>
      <c r="I24" s="3">
        <v>49.376384275293042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95.599998474121094</v>
      </c>
      <c r="D25" s="3">
        <v>1.8869999647140503</v>
      </c>
      <c r="E25" s="3">
        <v>1.4999999664723873E-2</v>
      </c>
      <c r="F25" s="5">
        <v>1.9340001344680786</v>
      </c>
      <c r="G25" s="3">
        <v>1.9490001201629639</v>
      </c>
      <c r="H25" s="3">
        <v>37.949016991695949</v>
      </c>
      <c r="I25" s="3">
        <v>49.363595248169119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95.527824401855469</v>
      </c>
      <c r="D26" s="3">
        <v>1.9340773820877075</v>
      </c>
      <c r="E26" s="3">
        <v>2.100083976984024E-2</v>
      </c>
      <c r="F26" s="5">
        <v>1.918076753616333</v>
      </c>
      <c r="G26" s="3">
        <v>1.939077615737915</v>
      </c>
      <c r="H26" s="3">
        <v>37.938560294692309</v>
      </c>
      <c r="I26" s="3">
        <v>49.30829549411326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95.541908264160156</v>
      </c>
      <c r="D27" s="3">
        <v>1.9240385293960571</v>
      </c>
      <c r="E27" s="3">
        <v>1.6000319272279739E-2</v>
      </c>
      <c r="F27" s="5">
        <v>1.937038779258728</v>
      </c>
      <c r="G27" s="3">
        <v>1.9530390501022339</v>
      </c>
      <c r="H27" s="3">
        <v>37.98352057103461</v>
      </c>
      <c r="I27" s="3">
        <v>49.366729830423409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95.513816833496094</v>
      </c>
      <c r="D28" s="3">
        <v>1.900076150894165</v>
      </c>
      <c r="E28" s="3">
        <v>3.0001200735569E-2</v>
      </c>
      <c r="F28" s="5">
        <v>1.9120763540267944</v>
      </c>
      <c r="G28" s="3">
        <v>1.9420775175094604</v>
      </c>
      <c r="H28" s="3">
        <v>37.962880036965977</v>
      </c>
      <c r="I28" s="3">
        <v>49.339903573836246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95.391769409179687</v>
      </c>
      <c r="D29" s="3">
        <v>1.9200960397720337</v>
      </c>
      <c r="E29" s="3">
        <v>4.7002349048852921E-2</v>
      </c>
      <c r="F29" s="5">
        <v>1.9390968084335327</v>
      </c>
      <c r="G29" s="3">
        <v>1.9860991239547729</v>
      </c>
      <c r="H29" s="3">
        <v>38.002986046980396</v>
      </c>
      <c r="I29" s="3">
        <v>49.350365949280977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95.332138061523438</v>
      </c>
      <c r="D30" s="3">
        <v>1.9199423789978027</v>
      </c>
      <c r="E30" s="3">
        <v>5.9998199343681335E-2</v>
      </c>
      <c r="F30" s="5">
        <v>1.9279422760009766</v>
      </c>
      <c r="G30" s="3">
        <v>1.9879404306411743</v>
      </c>
      <c r="H30" s="3">
        <v>38.033418732073102</v>
      </c>
      <c r="I30" s="3">
        <v>49.348294628964979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95.316093444824219</v>
      </c>
      <c r="D31" s="3">
        <v>1.9119617938995361</v>
      </c>
      <c r="E31" s="3">
        <v>5.9998799115419388E-2</v>
      </c>
      <c r="F31" s="5">
        <v>1.9429610967636108</v>
      </c>
      <c r="G31" s="3">
        <v>2.0029599666595459</v>
      </c>
      <c r="H31" s="3">
        <v>38.067882702710968</v>
      </c>
      <c r="I31" s="3">
        <v>49.393011570902338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95.367141723632813</v>
      </c>
      <c r="D32" s="3">
        <v>1.8429447412490845</v>
      </c>
      <c r="E32" s="3">
        <v>6.099817156791687E-2</v>
      </c>
      <c r="F32" s="5">
        <v>2.0049397945404053</v>
      </c>
      <c r="G32" s="3">
        <v>2.0659379959106445</v>
      </c>
      <c r="H32" s="3">
        <v>38.067609842772335</v>
      </c>
      <c r="I32" s="3">
        <v>49.392657535606716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95.371231079101563</v>
      </c>
      <c r="D33" s="3">
        <v>1.8579071760177612</v>
      </c>
      <c r="E33" s="3">
        <v>6.0996949672698975E-2</v>
      </c>
      <c r="F33" s="5">
        <v>1.9789010286331177</v>
      </c>
      <c r="G33" s="3">
        <v>2.0398979187011719</v>
      </c>
      <c r="H33" s="3">
        <v>37.993704408099639</v>
      </c>
      <c r="I33" s="3">
        <v>49.296765362709976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95.378181457519531</v>
      </c>
      <c r="D34" s="3">
        <v>1.875924825668335</v>
      </c>
      <c r="E34" s="3">
        <v>6.0997560620307922E-2</v>
      </c>
      <c r="F34" s="5">
        <v>1.9499219655990601</v>
      </c>
      <c r="G34" s="3">
        <v>2.0109195709228516</v>
      </c>
      <c r="H34" s="3">
        <v>38.00901977239792</v>
      </c>
      <c r="I34" s="3">
        <v>49.35820129561467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95.406135559082031</v>
      </c>
      <c r="D35" s="3">
        <v>1.8569443225860596</v>
      </c>
      <c r="E35" s="3">
        <v>5.9998199343681335E-2</v>
      </c>
      <c r="F35" s="5">
        <v>1.9509414434432983</v>
      </c>
      <c r="G35" s="3">
        <v>2.0109395980834961</v>
      </c>
      <c r="H35" s="3">
        <v>38.027816301397309</v>
      </c>
      <c r="I35" s="3">
        <v>49.382610313988906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95.221168518066406</v>
      </c>
      <c r="D36" s="3">
        <v>1.9155290126800537</v>
      </c>
      <c r="E36" s="3">
        <v>5.8923989534378052E-2</v>
      </c>
      <c r="F36" s="5">
        <v>1.910535454750061</v>
      </c>
      <c r="G36" s="3">
        <v>1.9694594144821167</v>
      </c>
      <c r="H36" s="3">
        <v>38.016342981073876</v>
      </c>
      <c r="I36" s="3">
        <v>49.326138871754267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95.377769470214844</v>
      </c>
      <c r="D37" s="3">
        <v>1.880094051361084</v>
      </c>
      <c r="E37" s="3">
        <v>6.4003199338912964E-2</v>
      </c>
      <c r="F37" s="5">
        <v>1.9030951261520386</v>
      </c>
      <c r="G37" s="3">
        <v>1.9670983552932739</v>
      </c>
      <c r="H37" s="3">
        <v>38.079122771796591</v>
      </c>
      <c r="I37" s="3">
        <v>49.407595540983877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95.397041320800781</v>
      </c>
      <c r="D38" s="3">
        <v>1.8559813499450684</v>
      </c>
      <c r="E38" s="3">
        <v>6.2999367713928223E-2</v>
      </c>
      <c r="F38" s="5">
        <v>1.9189807176589966</v>
      </c>
      <c r="G38" s="3">
        <v>1.9819800853729248</v>
      </c>
      <c r="H38" s="3">
        <v>38.073991244563295</v>
      </c>
      <c r="I38" s="3">
        <v>49.40093739332724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95.453599600956352</v>
      </c>
      <c r="D39" s="6">
        <f t="shared" si="0"/>
        <v>1.9059408779801994</v>
      </c>
      <c r="E39" s="6">
        <f t="shared" si="0"/>
        <v>4.1411389147156273E-2</v>
      </c>
      <c r="F39" s="6">
        <f t="shared" si="0"/>
        <v>1.9300784612524098</v>
      </c>
      <c r="G39" s="6">
        <f t="shared" si="0"/>
        <v>1.9714898528723881</v>
      </c>
      <c r="H39" s="6">
        <f t="shared" si="0"/>
        <v>38.005609023164816</v>
      </c>
      <c r="I39" s="6">
        <f t="shared" si="0"/>
        <v>49.37103513398938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95.636909484863281</v>
      </c>
      <c r="D44" s="21">
        <f t="shared" si="1"/>
        <v>1.9600584506988525</v>
      </c>
      <c r="E44" s="26">
        <f t="shared" si="1"/>
        <v>0.19099998474121094</v>
      </c>
      <c r="F44" s="26">
        <f t="shared" si="1"/>
        <v>2.0049397945404053</v>
      </c>
      <c r="G44" s="21">
        <f t="shared" si="1"/>
        <v>2.0939998626708984</v>
      </c>
      <c r="H44" s="26">
        <f t="shared" si="1"/>
        <v>38.145392529153895</v>
      </c>
      <c r="I44" s="22">
        <f t="shared" si="1"/>
        <v>49.48392888744619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95.051994323730469</v>
      </c>
      <c r="D45" s="26">
        <f t="shared" si="2"/>
        <v>1.8429447412490845</v>
      </c>
      <c r="E45" s="26">
        <f t="shared" si="2"/>
        <v>1.3999858871102333E-2</v>
      </c>
      <c r="F45" s="23">
        <f t="shared" si="2"/>
        <v>1.9029997587203979</v>
      </c>
      <c r="G45" s="26">
        <f t="shared" si="2"/>
        <v>1.9200959205627441</v>
      </c>
      <c r="H45" s="23">
        <f t="shared" si="2"/>
        <v>37.866613290224379</v>
      </c>
      <c r="I45" s="26">
        <f t="shared" si="2"/>
        <v>49.214786828295033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0.1366541723717474</v>
      </c>
      <c r="D46" s="24">
        <f t="shared" si="3"/>
        <v>3.2315732493860376E-2</v>
      </c>
      <c r="E46" s="26">
        <f t="shared" si="3"/>
        <v>3.7262608025637502E-2</v>
      </c>
      <c r="F46" s="26">
        <f t="shared" si="3"/>
        <v>2.2194734692554046E-2</v>
      </c>
      <c r="G46" s="24">
        <f t="shared" si="3"/>
        <v>4.2538521371093048E-2</v>
      </c>
      <c r="H46" s="26">
        <f t="shared" si="3"/>
        <v>6.4253139926859895E-2</v>
      </c>
      <c r="I46" s="25">
        <f t="shared" si="3"/>
        <v>5.6706583461628941E-2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  <outlinePr summaryBelow="0" summaryRight="0"/>
  </sheetPr>
  <dimension ref="A1:K49"/>
  <sheetViews>
    <sheetView showGridLines="0" topLeftCell="A28" zoomScale="90" zoomScaleNormal="90" workbookViewId="0">
      <selection activeCell="B53" sqref="B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92.175712585449219</v>
      </c>
      <c r="D10" s="10">
        <v>5.6269211769104004</v>
      </c>
      <c r="E10" s="10">
        <v>0.5829918384552002</v>
      </c>
      <c r="F10" s="11">
        <v>0.69499027729034424</v>
      </c>
      <c r="G10" s="10">
        <v>1.2779821157455444</v>
      </c>
      <c r="H10" s="10">
        <v>39.406159479541941</v>
      </c>
      <c r="I10" s="10">
        <v>50.873132123328176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92.161003112792969</v>
      </c>
      <c r="D11" s="3">
        <v>5.6439995765686035</v>
      </c>
      <c r="E11" s="3">
        <v>0.58099997043609619</v>
      </c>
      <c r="F11" s="5">
        <v>0.69199997186660767</v>
      </c>
      <c r="G11" s="3">
        <v>1.2730000019073486</v>
      </c>
      <c r="H11" s="3">
        <v>39.413601514320256</v>
      </c>
      <c r="I11" s="3">
        <v>50.882739748723388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92.172996520996094</v>
      </c>
      <c r="D12" s="3">
        <v>5.6440000534057617</v>
      </c>
      <c r="E12" s="3">
        <v>0.57999998331069946</v>
      </c>
      <c r="F12" s="5">
        <v>0.68699997663497925</v>
      </c>
      <c r="G12" s="3">
        <v>1.2669999599456787</v>
      </c>
      <c r="H12" s="3">
        <v>39.412818142238308</v>
      </c>
      <c r="I12" s="3">
        <v>50.881728419734394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92.172080993652344</v>
      </c>
      <c r="D13" s="3">
        <v>5.6319437026977539</v>
      </c>
      <c r="E13" s="3">
        <v>0.58199417591094971</v>
      </c>
      <c r="F13" s="5">
        <v>0.70399296283721924</v>
      </c>
      <c r="G13" s="3">
        <v>1.2859871387481689</v>
      </c>
      <c r="H13" s="3">
        <v>39.398721845730464</v>
      </c>
      <c r="I13" s="3">
        <v>50.863530179556598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92.203994750976563</v>
      </c>
      <c r="D14" s="3">
        <v>5.6229996681213379</v>
      </c>
      <c r="E14" s="3">
        <v>0.58299994468688965</v>
      </c>
      <c r="F14" s="5">
        <v>0.68699997663497925</v>
      </c>
      <c r="G14" s="3">
        <v>1.2699999809265137</v>
      </c>
      <c r="H14" s="3">
        <v>39.397155101566611</v>
      </c>
      <c r="I14" s="3">
        <v>50.903947149515972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92.218925476074219</v>
      </c>
      <c r="D15" s="3">
        <v>5.6170563697814941</v>
      </c>
      <c r="E15" s="3">
        <v>0.58200579881668091</v>
      </c>
      <c r="F15" s="5">
        <v>0.67000669240951538</v>
      </c>
      <c r="G15" s="3">
        <v>1.2520124912261963</v>
      </c>
      <c r="H15" s="3">
        <v>39.4081179097468</v>
      </c>
      <c r="I15" s="3">
        <v>50.918111883156655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92.162918090820313</v>
      </c>
      <c r="D16" s="3">
        <v>5.6300563812255859</v>
      </c>
      <c r="E16" s="3">
        <v>0.57800579071044922</v>
      </c>
      <c r="F16" s="5">
        <v>0.71100711822509766</v>
      </c>
      <c r="G16" s="3">
        <v>1.2890129089355469</v>
      </c>
      <c r="H16" s="3">
        <v>39.401850933091382</v>
      </c>
      <c r="I16" s="3">
        <v>50.867569813888892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92.181076049804688</v>
      </c>
      <c r="D17" s="3">
        <v>5.6519436836242676</v>
      </c>
      <c r="E17" s="3">
        <v>0.57899421453475952</v>
      </c>
      <c r="F17" s="5">
        <v>0.67699325084686279</v>
      </c>
      <c r="G17" s="3">
        <v>1.2559874057769775</v>
      </c>
      <c r="H17" s="3">
        <v>39.41595163056602</v>
      </c>
      <c r="I17" s="3">
        <v>50.92823361173167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92.1510009765625</v>
      </c>
      <c r="D18" s="3">
        <v>5.6500000953674316</v>
      </c>
      <c r="E18" s="3">
        <v>0.57700002193450928</v>
      </c>
      <c r="F18" s="5">
        <v>0.71299999952316284</v>
      </c>
      <c r="G18" s="3">
        <v>1.2899999618530273</v>
      </c>
      <c r="H18" s="3">
        <v>39.401459247050425</v>
      </c>
      <c r="I18" s="3">
        <v>50.867064149394416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92.178550720214844</v>
      </c>
      <c r="D19" s="3">
        <v>5.6436042785644531</v>
      </c>
      <c r="E19" s="3">
        <v>0.57795953750610352</v>
      </c>
      <c r="F19" s="5">
        <v>0.67795246839523315</v>
      </c>
      <c r="G19" s="3">
        <v>1.2559120655059814</v>
      </c>
      <c r="H19" s="3">
        <v>39.41673500264794</v>
      </c>
      <c r="I19" s="3">
        <v>50.886785064679238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92.166999816894531</v>
      </c>
      <c r="D20" s="3">
        <v>5.6459999084472656</v>
      </c>
      <c r="E20" s="3">
        <v>0.57700002193450928</v>
      </c>
      <c r="F20" s="5">
        <v>0.7070000171661377</v>
      </c>
      <c r="G20" s="3">
        <v>1.284000039100647</v>
      </c>
      <c r="H20" s="3">
        <v>39.398330159689486</v>
      </c>
      <c r="I20" s="3">
        <v>50.863024515062094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92.164924621582031</v>
      </c>
      <c r="D21" s="3">
        <v>5.6620564460754395</v>
      </c>
      <c r="E21" s="3">
        <v>0.57600575685501099</v>
      </c>
      <c r="F21" s="5">
        <v>0.68400686979293823</v>
      </c>
      <c r="G21" s="3">
        <v>1.2600126266479492</v>
      </c>
      <c r="H21" s="3">
        <v>39.417910060770822</v>
      </c>
      <c r="I21" s="3">
        <v>50.888302058162679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92.202003479003906</v>
      </c>
      <c r="D22" s="3">
        <v>5.6380000114440918</v>
      </c>
      <c r="E22" s="3">
        <v>0.57800000905990601</v>
      </c>
      <c r="F22" s="5">
        <v>0.69999998807907104</v>
      </c>
      <c r="G22" s="3">
        <v>1.2779999971389771</v>
      </c>
      <c r="H22" s="3">
        <v>39.386187892419684</v>
      </c>
      <c r="I22" s="3">
        <v>50.889776729510942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92.174079895019531</v>
      </c>
      <c r="D23" s="3">
        <v>5.6459436416625977</v>
      </c>
      <c r="E23" s="3">
        <v>0.57999420166015625</v>
      </c>
      <c r="F23" s="5">
        <v>0.69099307060241699</v>
      </c>
      <c r="G23" s="3">
        <v>1.2709872722625732</v>
      </c>
      <c r="H23" s="3">
        <v>39.407726223705808</v>
      </c>
      <c r="I23" s="3">
        <v>50.875154781306129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92.170921325683594</v>
      </c>
      <c r="D24" s="3">
        <v>5.615056037902832</v>
      </c>
      <c r="E24" s="3">
        <v>0.58300584554672241</v>
      </c>
      <c r="F24" s="5">
        <v>0.68700689077377319</v>
      </c>
      <c r="G24" s="3">
        <v>1.2700127363204956</v>
      </c>
      <c r="H24" s="3">
        <v>39.42104354909852</v>
      </c>
      <c r="I24" s="3">
        <v>50.89234737411855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92.152923583984375</v>
      </c>
      <c r="D25" s="3">
        <v>5.621056079864502</v>
      </c>
      <c r="E25" s="3">
        <v>0.58200579881668091</v>
      </c>
      <c r="F25" s="5">
        <v>0.71300715208053589</v>
      </c>
      <c r="G25" s="3">
        <v>1.2950129508972168</v>
      </c>
      <c r="H25" s="3">
        <v>39.404984421419108</v>
      </c>
      <c r="I25" s="3">
        <v>50.914063191726655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92.21099853515625</v>
      </c>
      <c r="D26" s="3">
        <v>5.6090002059936523</v>
      </c>
      <c r="E26" s="3">
        <v>0.58099997043609619</v>
      </c>
      <c r="F26" s="5">
        <v>0.67900002002716064</v>
      </c>
      <c r="G26" s="3">
        <v>1.2599999904632568</v>
      </c>
      <c r="H26" s="3">
        <v>39.407726223705801</v>
      </c>
      <c r="I26" s="3">
        <v>50.917605796727862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92.186920166015625</v>
      </c>
      <c r="D27" s="3">
        <v>5.6260561943054199</v>
      </c>
      <c r="E27" s="3">
        <v>0.58200579881668091</v>
      </c>
      <c r="F27" s="5">
        <v>0.70600706338882446</v>
      </c>
      <c r="G27" s="3">
        <v>1.2880128622055054</v>
      </c>
      <c r="H27" s="3">
        <v>39.389321380747383</v>
      </c>
      <c r="I27" s="3">
        <v>50.851394231689028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92.212997436523438</v>
      </c>
      <c r="D28" s="3">
        <v>5.6310000419616699</v>
      </c>
      <c r="E28" s="3">
        <v>0.5820000171661377</v>
      </c>
      <c r="F28" s="5">
        <v>0.67400002479553223</v>
      </c>
      <c r="G28" s="3">
        <v>1.2560000419616699</v>
      </c>
      <c r="H28" s="3">
        <v>39.402634305173308</v>
      </c>
      <c r="I28" s="3">
        <v>50.911026673154112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92.176994323730469</v>
      </c>
      <c r="D29" s="3">
        <v>5.6149992942810059</v>
      </c>
      <c r="E29" s="3">
        <v>0.58499997854232788</v>
      </c>
      <c r="F29" s="5">
        <v>0.69799995422363281</v>
      </c>
      <c r="G29" s="3">
        <v>1.2829999923706055</v>
      </c>
      <c r="H29" s="3">
        <v>39.403417677255234</v>
      </c>
      <c r="I29" s="3">
        <v>50.869592471866831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92.212074279785156</v>
      </c>
      <c r="D30" s="3">
        <v>5.6179437637329102</v>
      </c>
      <c r="E30" s="3">
        <v>0.58699411153793335</v>
      </c>
      <c r="F30" s="5">
        <v>0.66699331998825073</v>
      </c>
      <c r="G30" s="3">
        <v>1.2539874315261841</v>
      </c>
      <c r="H30" s="3">
        <v>39.410076339951601</v>
      </c>
      <c r="I30" s="3">
        <v>50.920642315300391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92.193000793457031</v>
      </c>
      <c r="D31" s="3">
        <v>5.6139998435974121</v>
      </c>
      <c r="E31" s="3">
        <v>0.58700001239776611</v>
      </c>
      <c r="F31" s="5">
        <v>0.6940000057220459</v>
      </c>
      <c r="G31" s="3">
        <v>1.281000018119812</v>
      </c>
      <c r="H31" s="3">
        <v>39.396763415525641</v>
      </c>
      <c r="I31" s="3">
        <v>50.861001857084176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92.2000732421875</v>
      </c>
      <c r="D32" s="3">
        <v>5.630943775177002</v>
      </c>
      <c r="E32" s="3">
        <v>0.58899402618408203</v>
      </c>
      <c r="F32" s="5">
        <v>0.66699326038360596</v>
      </c>
      <c r="G32" s="3">
        <v>1.255987286567688</v>
      </c>
      <c r="H32" s="3">
        <v>39.410468025992543</v>
      </c>
      <c r="I32" s="3">
        <v>50.921148401729134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92.193840026855469</v>
      </c>
      <c r="D33" s="3">
        <v>5.6101117134094238</v>
      </c>
      <c r="E33" s="3">
        <v>0.59001177549362183</v>
      </c>
      <c r="F33" s="5">
        <v>0.69401383399963379</v>
      </c>
      <c r="G33" s="3">
        <v>1.2840256690979004</v>
      </c>
      <c r="H33" s="3">
        <v>39.394804985320803</v>
      </c>
      <c r="I33" s="3">
        <v>50.858473534611726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92.193840026855469</v>
      </c>
      <c r="D34" s="3">
        <v>5.6101117134094238</v>
      </c>
      <c r="E34" s="3">
        <v>0.59001177549362183</v>
      </c>
      <c r="F34" s="5">
        <v>0.69401383399963379</v>
      </c>
      <c r="G34" s="3">
        <v>1.2840256690979004</v>
      </c>
      <c r="H34" s="3">
        <v>39.404201049337154</v>
      </c>
      <c r="I34" s="3">
        <v>50.913051018869112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92.195075988769531</v>
      </c>
      <c r="D35" s="3">
        <v>5.5669441223144531</v>
      </c>
      <c r="E35" s="3">
        <v>0.58799409866333008</v>
      </c>
      <c r="F35" s="5">
        <v>0.68199318647384644</v>
      </c>
      <c r="G35" s="3">
        <v>1.2699873447418213</v>
      </c>
      <c r="H35" s="3">
        <v>39.421435235139484</v>
      </c>
      <c r="I35" s="3">
        <v>50.892853038613033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92.198074340820313</v>
      </c>
      <c r="D36" s="3">
        <v>5.6229438781738281</v>
      </c>
      <c r="E36" s="3">
        <v>0.58899408578872681</v>
      </c>
      <c r="F36" s="5">
        <v>0.66799330711364746</v>
      </c>
      <c r="G36" s="3">
        <v>1.2569873332977295</v>
      </c>
      <c r="H36" s="3">
        <v>39.413209828279285</v>
      </c>
      <c r="I36" s="3">
        <v>50.924691006730413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92.2000732421875</v>
      </c>
      <c r="D37" s="3">
        <v>5.5999441146850586</v>
      </c>
      <c r="E37" s="3">
        <v>0.59199404716491699</v>
      </c>
      <c r="F37" s="5">
        <v>0.69099307060241699</v>
      </c>
      <c r="G37" s="3">
        <v>1.282987117767334</v>
      </c>
      <c r="H37" s="3">
        <v>39.394413299279854</v>
      </c>
      <c r="I37" s="3">
        <v>50.9004045445147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92.208999633789063</v>
      </c>
      <c r="D38" s="3">
        <v>5.6149997711181641</v>
      </c>
      <c r="E38" s="3">
        <v>0.59200000762939453</v>
      </c>
      <c r="F38" s="5">
        <v>0.66299998760223389</v>
      </c>
      <c r="G38" s="3">
        <v>1.2549999952316284</v>
      </c>
      <c r="H38" s="3">
        <v>39.411643084115425</v>
      </c>
      <c r="I38" s="3">
        <v>50.922666661015384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92.185968070194633</v>
      </c>
      <c r="D39" s="6">
        <f t="shared" si="0"/>
        <v>5.6261943290973528</v>
      </c>
      <c r="E39" s="6">
        <f t="shared" si="0"/>
        <v>0.58320560743068828</v>
      </c>
      <c r="F39" s="6">
        <f t="shared" si="0"/>
        <v>0.68872267418894273</v>
      </c>
      <c r="G39" s="6">
        <f t="shared" si="0"/>
        <v>1.2719282898409614</v>
      </c>
      <c r="H39" s="6">
        <f t="shared" si="0"/>
        <v>39.40582303322163</v>
      </c>
      <c r="I39" s="6">
        <f t="shared" si="0"/>
        <v>50.891726287775946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92.218925476074219</v>
      </c>
      <c r="D44" s="21">
        <f t="shared" si="1"/>
        <v>5.6620564460754395</v>
      </c>
      <c r="E44" s="26">
        <f t="shared" si="1"/>
        <v>0.59200000762939453</v>
      </c>
      <c r="F44" s="26">
        <f t="shared" si="1"/>
        <v>0.71300715208053589</v>
      </c>
      <c r="G44" s="21">
        <f t="shared" si="1"/>
        <v>1.2950129508972168</v>
      </c>
      <c r="H44" s="26">
        <f t="shared" si="1"/>
        <v>39.421435235139484</v>
      </c>
      <c r="I44" s="22">
        <f t="shared" si="1"/>
        <v>50.92823361173167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92.1510009765625</v>
      </c>
      <c r="D45" s="26">
        <f t="shared" si="2"/>
        <v>5.5669441223144531</v>
      </c>
      <c r="E45" s="26">
        <f t="shared" si="2"/>
        <v>0.57600575685501099</v>
      </c>
      <c r="F45" s="23">
        <f t="shared" si="2"/>
        <v>0.66299998760223389</v>
      </c>
      <c r="G45" s="26">
        <f t="shared" si="2"/>
        <v>1.2520124912261963</v>
      </c>
      <c r="H45" s="23">
        <f t="shared" si="2"/>
        <v>39.386187892419684</v>
      </c>
      <c r="I45" s="26">
        <f t="shared" si="2"/>
        <v>50.851394231689028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1.9183715056712951E-2</v>
      </c>
      <c r="D46" s="24">
        <f t="shared" si="3"/>
        <v>1.9089650850073123E-2</v>
      </c>
      <c r="E46" s="26">
        <f t="shared" si="3"/>
        <v>4.7624804975685085E-3</v>
      </c>
      <c r="F46" s="26">
        <f t="shared" si="3"/>
        <v>1.4548424407865876E-2</v>
      </c>
      <c r="G46" s="24">
        <f t="shared" si="3"/>
        <v>1.3383572825852301E-2</v>
      </c>
      <c r="H46" s="26">
        <f t="shared" si="3"/>
        <v>9.103837023728769E-3</v>
      </c>
      <c r="I46" s="25">
        <f t="shared" si="3"/>
        <v>2.3765907147020829E-2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  <outlinePr summaryBelow="0" summaryRight="0"/>
  </sheetPr>
  <dimension ref="A1:K49"/>
  <sheetViews>
    <sheetView showGridLines="0" topLeftCell="A29" zoomScale="90" zoomScaleNormal="90" workbookViewId="0">
      <selection activeCell="A48" sqref="A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67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93.979911804199219</v>
      </c>
      <c r="D10" s="10">
        <v>3.9996774196624756</v>
      </c>
      <c r="E10" s="10">
        <v>0.21474175155162811</v>
      </c>
      <c r="F10" s="11">
        <v>1.3312227725982666</v>
      </c>
      <c r="G10" s="10">
        <v>1.5459644794464111</v>
      </c>
      <c r="H10" s="10">
        <v>38.745076222345297</v>
      </c>
      <c r="I10" s="10">
        <v>50.221659520797353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94.137489318847656</v>
      </c>
      <c r="D11" s="3">
        <v>3.8520207405090332</v>
      </c>
      <c r="E11" s="3">
        <v>0.20765753090381622</v>
      </c>
      <c r="F11" s="5">
        <v>1.3288166522979736</v>
      </c>
      <c r="G11" s="3">
        <v>1.5364742279052734</v>
      </c>
      <c r="H11" s="3">
        <v>38.706274854650992</v>
      </c>
      <c r="I11" s="3">
        <v>50.204128482594029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93.953330993652344</v>
      </c>
      <c r="D12" s="3">
        <v>4.107872486114502</v>
      </c>
      <c r="E12" s="3">
        <v>0.22469654679298401</v>
      </c>
      <c r="F12" s="5">
        <v>1.2745351791381836</v>
      </c>
      <c r="G12" s="3">
        <v>1.4992316961288452</v>
      </c>
      <c r="H12" s="3">
        <v>38.762233000124375</v>
      </c>
      <c r="I12" s="3">
        <v>50.265913722067474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94.079216003417969</v>
      </c>
      <c r="D13" s="3">
        <v>3.8689708709716797</v>
      </c>
      <c r="E13" s="3">
        <v>0.20111101865768433</v>
      </c>
      <c r="F13" s="5">
        <v>1.3057483434677124</v>
      </c>
      <c r="G13" s="3">
        <v>1.506859302520752</v>
      </c>
      <c r="H13" s="3">
        <v>38.787346707307925</v>
      </c>
      <c r="I13" s="3">
        <v>50.268930337784674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94.513633728027344</v>
      </c>
      <c r="D14" s="3">
        <v>3.6174595355987549</v>
      </c>
      <c r="E14" s="3">
        <v>0.23463313281536102</v>
      </c>
      <c r="F14" s="5">
        <v>1.3382953405380249</v>
      </c>
      <c r="G14" s="3">
        <v>1.5729284286499023</v>
      </c>
      <c r="H14" s="3">
        <v>38.48028034781624</v>
      </c>
      <c r="I14" s="3">
        <v>50.056276370231501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94.685501098632813</v>
      </c>
      <c r="D15" s="3">
        <v>3.4156358242034912</v>
      </c>
      <c r="E15" s="3">
        <v>0.21262364089488983</v>
      </c>
      <c r="F15" s="5">
        <v>1.3273686170578003</v>
      </c>
      <c r="G15" s="3">
        <v>1.5399922132492065</v>
      </c>
      <c r="H15" s="3">
        <v>38.49395894851974</v>
      </c>
      <c r="I15" s="3">
        <v>50.081071343871812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94.617576599121094</v>
      </c>
      <c r="D16" s="3">
        <v>3.3583555221557617</v>
      </c>
      <c r="E16" s="3">
        <v>0.19284479320049286</v>
      </c>
      <c r="F16" s="5">
        <v>1.4844691753387451</v>
      </c>
      <c r="G16" s="3">
        <v>1.6773139238357544</v>
      </c>
      <c r="H16" s="3">
        <v>38.420566080865967</v>
      </c>
      <c r="I16" s="3">
        <v>49.940465021662519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94.725151062011719</v>
      </c>
      <c r="D17" s="3">
        <v>3.0732276439666748</v>
      </c>
      <c r="E17" s="3">
        <v>0.17385180294513702</v>
      </c>
      <c r="F17" s="5">
        <v>1.5923044681549072</v>
      </c>
      <c r="G17" s="3">
        <v>1.7661563158035278</v>
      </c>
      <c r="H17" s="3">
        <v>38.389709474998114</v>
      </c>
      <c r="I17" s="3">
        <v>49.857265185104723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94.797195434570313</v>
      </c>
      <c r="D18" s="3">
        <v>3.0423285961151123</v>
      </c>
      <c r="E18" s="3">
        <v>0.1863274872303009</v>
      </c>
      <c r="F18" s="5">
        <v>1.5847738981246948</v>
      </c>
      <c r="G18" s="3">
        <v>1.7711013555526733</v>
      </c>
      <c r="H18" s="3">
        <v>38.337199578683361</v>
      </c>
      <c r="I18" s="3">
        <v>49.826600390000259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94.770339965820312</v>
      </c>
      <c r="D19" s="3">
        <v>3.0570259094238281</v>
      </c>
      <c r="E19" s="3">
        <v>0.18542942404747009</v>
      </c>
      <c r="F19" s="5">
        <v>1.5971201658248901</v>
      </c>
      <c r="G19" s="3">
        <v>1.7825496196746826</v>
      </c>
      <c r="H19" s="3">
        <v>38.333418512886134</v>
      </c>
      <c r="I19" s="3">
        <v>49.816444996912203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94.787651062011719</v>
      </c>
      <c r="D20" s="3">
        <v>3.3394589424133301</v>
      </c>
      <c r="E20" s="3">
        <v>0.20539858937263489</v>
      </c>
      <c r="F20" s="5">
        <v>1.3439161777496338</v>
      </c>
      <c r="G20" s="3">
        <v>1.5493147373199463</v>
      </c>
      <c r="H20" s="3">
        <v>38.443395064721997</v>
      </c>
      <c r="I20" s="3">
        <v>50.043995698504261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94.980918884277344</v>
      </c>
      <c r="D21" s="3">
        <v>3.1426827907562256</v>
      </c>
      <c r="E21" s="3">
        <v>0.2103564441204071</v>
      </c>
      <c r="F21" s="5">
        <v>1.3457076549530029</v>
      </c>
      <c r="G21" s="3">
        <v>1.5560641288757324</v>
      </c>
      <c r="H21" s="3">
        <v>38.379000464880505</v>
      </c>
      <c r="I21" s="3">
        <v>50.003360380021263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94.770195007324219</v>
      </c>
      <c r="D22" s="3">
        <v>3.342914342880249</v>
      </c>
      <c r="E22" s="3">
        <v>0.21948502957820892</v>
      </c>
      <c r="F22" s="5">
        <v>1.3095043897628784</v>
      </c>
      <c r="G22" s="3">
        <v>1.5289894342422485</v>
      </c>
      <c r="H22" s="3">
        <v>38.472770661302775</v>
      </c>
      <c r="I22" s="3">
        <v>50.078017334599224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94.617080688476563</v>
      </c>
      <c r="D23" s="3">
        <v>3.4558296203613281</v>
      </c>
      <c r="E23" s="3">
        <v>0.23098950088024139</v>
      </c>
      <c r="F23" s="5">
        <v>1.3426440954208374</v>
      </c>
      <c r="G23" s="3">
        <v>1.5736335515975952</v>
      </c>
      <c r="H23" s="3">
        <v>38.493535850032124</v>
      </c>
      <c r="I23" s="3">
        <v>50.062167472854703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94.130081176757813</v>
      </c>
      <c r="D24" s="3">
        <v>3.8717372417449951</v>
      </c>
      <c r="E24" s="3">
        <v>0.21077312529087067</v>
      </c>
      <c r="F24" s="5">
        <v>1.3662770986557007</v>
      </c>
      <c r="G24" s="3">
        <v>1.5770502090454102</v>
      </c>
      <c r="H24" s="3">
        <v>38.663916972083108</v>
      </c>
      <c r="I24" s="3">
        <v>50.153068153313825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94.706001281738281</v>
      </c>
      <c r="D25" s="3">
        <v>3.2769980430603027</v>
      </c>
      <c r="E25" s="3">
        <v>0.22362098097801208</v>
      </c>
      <c r="F25" s="5">
        <v>1.4021838903427124</v>
      </c>
      <c r="G25" s="3">
        <v>1.6258049011230469</v>
      </c>
      <c r="H25" s="3">
        <v>38.449179561562538</v>
      </c>
      <c r="I25" s="3">
        <v>49.999052120836154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94.461868286132813</v>
      </c>
      <c r="D26" s="3">
        <v>3.5740005970001221</v>
      </c>
      <c r="E26" s="3">
        <v>0.20851784944534302</v>
      </c>
      <c r="F26" s="5">
        <v>1.3956221342086792</v>
      </c>
      <c r="G26" s="3">
        <v>1.604140043258667</v>
      </c>
      <c r="H26" s="3">
        <v>38.516482057724971</v>
      </c>
      <c r="I26" s="3">
        <v>50.04939670778603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94.398231506347656</v>
      </c>
      <c r="D27" s="3">
        <v>3.6303520202636719</v>
      </c>
      <c r="E27" s="3">
        <v>0.20138311386108398</v>
      </c>
      <c r="F27" s="5">
        <v>1.4050475358963013</v>
      </c>
      <c r="G27" s="3">
        <v>1.6064306497573853</v>
      </c>
      <c r="H27" s="3">
        <v>38.546063533010937</v>
      </c>
      <c r="I27" s="3">
        <v>50.063130404206113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94.550376892089844</v>
      </c>
      <c r="D28" s="3">
        <v>3.5570151805877686</v>
      </c>
      <c r="E28" s="3">
        <v>0.20141048729419708</v>
      </c>
      <c r="F28" s="5">
        <v>1.382806658744812</v>
      </c>
      <c r="G28" s="3">
        <v>1.5842171907424927</v>
      </c>
      <c r="H28" s="3">
        <v>38.482717872285839</v>
      </c>
      <c r="I28" s="3">
        <v>50.042044719354557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94.269454956054688</v>
      </c>
      <c r="D29" s="3">
        <v>3.8445963859558105</v>
      </c>
      <c r="E29" s="3">
        <v>0.21841472387313843</v>
      </c>
      <c r="F29" s="5">
        <v>1.3867751359939575</v>
      </c>
      <c r="G29" s="3">
        <v>1.6051898002624512</v>
      </c>
      <c r="H29" s="3">
        <v>38.534087485894865</v>
      </c>
      <c r="I29" s="3">
        <v>50.06159854593789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94.237701416015625</v>
      </c>
      <c r="D30" s="3">
        <v>3.8800957202911377</v>
      </c>
      <c r="E30" s="3">
        <v>0.22118628025054932</v>
      </c>
      <c r="F30" s="5">
        <v>1.3494564294815063</v>
      </c>
      <c r="G30" s="3">
        <v>1.5706427097320557</v>
      </c>
      <c r="H30" s="3">
        <v>38.583577608822672</v>
      </c>
      <c r="I30" s="3">
        <v>50.114163488966348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94.072700500488281</v>
      </c>
      <c r="D31" s="3">
        <v>3.9478309154510498</v>
      </c>
      <c r="E31" s="3">
        <v>0.21084076166152954</v>
      </c>
      <c r="F31" s="5">
        <v>1.3765414953231812</v>
      </c>
      <c r="G31" s="3">
        <v>1.5873823165893555</v>
      </c>
      <c r="H31" s="3">
        <v>38.6523700088269</v>
      </c>
      <c r="I31" s="3">
        <v>50.139643812465536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93.867111206054688</v>
      </c>
      <c r="D32" s="3">
        <v>4.0763087272644043</v>
      </c>
      <c r="E32" s="3">
        <v>0.21268007159233093</v>
      </c>
      <c r="F32" s="5">
        <v>1.3390564918518066</v>
      </c>
      <c r="G32" s="3">
        <v>1.55173659324646</v>
      </c>
      <c r="H32" s="3">
        <v>38.790265893770503</v>
      </c>
      <c r="I32" s="3">
        <v>50.243092639518508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93.735595703125</v>
      </c>
      <c r="D33" s="3">
        <v>4.0868449211120605</v>
      </c>
      <c r="E33" s="3">
        <v>0.20798595249652863</v>
      </c>
      <c r="F33" s="5">
        <v>1.3937569856643677</v>
      </c>
      <c r="G33" s="3">
        <v>1.6017429828643799</v>
      </c>
      <c r="H33" s="3">
        <v>38.820463058732642</v>
      </c>
      <c r="I33" s="3">
        <v>50.214215781823221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94.319709777832031</v>
      </c>
      <c r="D34" s="3">
        <v>3.76084303855896</v>
      </c>
      <c r="E34" s="3">
        <v>0.21416832506656647</v>
      </c>
      <c r="F34" s="5">
        <v>1.3845311403274536</v>
      </c>
      <c r="G34" s="3">
        <v>1.5986994504928589</v>
      </c>
      <c r="H34" s="3">
        <v>38.540714640152508</v>
      </c>
      <c r="I34" s="3">
        <v>50.068651835195638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94.496490478515625</v>
      </c>
      <c r="D35" s="3">
        <v>3.6521439552307129</v>
      </c>
      <c r="E35" s="3">
        <v>0.21929650008678436</v>
      </c>
      <c r="F35" s="5">
        <v>1.3482078313827515</v>
      </c>
      <c r="G35" s="3">
        <v>1.5675042867660522</v>
      </c>
      <c r="H35" s="3">
        <v>38.497130851554807</v>
      </c>
      <c r="I35" s="3">
        <v>50.066113552096326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94.24713134765625</v>
      </c>
      <c r="D36" s="3">
        <v>3.8113975524902344</v>
      </c>
      <c r="E36" s="3">
        <v>0.21172896027565002</v>
      </c>
      <c r="F36" s="5">
        <v>1.3773910999298096</v>
      </c>
      <c r="G36" s="3">
        <v>1.5891200304031372</v>
      </c>
      <c r="H36" s="3">
        <v>38.588733735385517</v>
      </c>
      <c r="I36" s="3">
        <v>50.102122908959885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93.791175842285156</v>
      </c>
      <c r="D37" s="3">
        <v>4.2344279289245605</v>
      </c>
      <c r="E37" s="3">
        <v>0.20629706978797913</v>
      </c>
      <c r="F37" s="5">
        <v>1.3850705623626709</v>
      </c>
      <c r="G37" s="3">
        <v>1.5913676023483276</v>
      </c>
      <c r="H37" s="3">
        <v>38.741161753429125</v>
      </c>
      <c r="I37" s="3">
        <v>50.187028938607199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93.855026245117187</v>
      </c>
      <c r="D38" s="3">
        <v>4.1413416862487793</v>
      </c>
      <c r="E38" s="3">
        <v>0.19520574808120728</v>
      </c>
      <c r="F38" s="5">
        <v>1.4356426000595093</v>
      </c>
      <c r="G38" s="3">
        <v>1.6308484077453613</v>
      </c>
      <c r="H38" s="3">
        <v>38.690784951655388</v>
      </c>
      <c r="I38" s="3">
        <v>50.1286786646642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94.363925802296606</v>
      </c>
      <c r="D39" s="6">
        <f t="shared" si="0"/>
        <v>3.6558411779074835</v>
      </c>
      <c r="E39" s="6">
        <f t="shared" si="0"/>
        <v>0.20909160838044924</v>
      </c>
      <c r="F39" s="6">
        <f t="shared" si="0"/>
        <v>1.387406690367337</v>
      </c>
      <c r="G39" s="6">
        <f t="shared" si="0"/>
        <v>1.5964982961786205</v>
      </c>
      <c r="H39" s="6">
        <f t="shared" si="0"/>
        <v>38.563531577725101</v>
      </c>
      <c r="I39" s="6">
        <f t="shared" si="0"/>
        <v>50.081320638990945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94.980918884277344</v>
      </c>
      <c r="D44" s="21">
        <f t="shared" si="1"/>
        <v>4.2344279289245605</v>
      </c>
      <c r="E44" s="26">
        <f t="shared" si="1"/>
        <v>0.23463313281536102</v>
      </c>
      <c r="F44" s="26">
        <f t="shared" si="1"/>
        <v>1.5971201658248901</v>
      </c>
      <c r="G44" s="21">
        <f t="shared" si="1"/>
        <v>1.7825496196746826</v>
      </c>
      <c r="H44" s="26">
        <f t="shared" si="1"/>
        <v>38.820463058732642</v>
      </c>
      <c r="I44" s="22">
        <f t="shared" si="1"/>
        <v>50.268930337784674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93.735595703125</v>
      </c>
      <c r="D45" s="26">
        <f t="shared" si="2"/>
        <v>3.0423285961151123</v>
      </c>
      <c r="E45" s="26">
        <f t="shared" si="2"/>
        <v>0.17385180294513702</v>
      </c>
      <c r="F45" s="23">
        <f t="shared" si="2"/>
        <v>1.2745351791381836</v>
      </c>
      <c r="G45" s="26">
        <f t="shared" si="2"/>
        <v>1.4992316961288452</v>
      </c>
      <c r="H45" s="23">
        <f t="shared" si="2"/>
        <v>38.333418512886134</v>
      </c>
      <c r="I45" s="26">
        <f t="shared" si="2"/>
        <v>49.816444996912203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0.35355391685591159</v>
      </c>
      <c r="D46" s="24">
        <f t="shared" si="3"/>
        <v>0.35236954405536014</v>
      </c>
      <c r="E46" s="26">
        <f t="shared" si="3"/>
        <v>1.351355283235498E-2</v>
      </c>
      <c r="F46" s="26">
        <f t="shared" si="3"/>
        <v>8.1729774723304685E-2</v>
      </c>
      <c r="G46" s="24">
        <f t="shared" si="3"/>
        <v>7.1531261559831444E-2</v>
      </c>
      <c r="H46" s="26">
        <f t="shared" si="3"/>
        <v>0.14432489067177021</v>
      </c>
      <c r="I46" s="25">
        <f t="shared" si="3"/>
        <v>0.11882728736275178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97.292510986328125</v>
      </c>
      <c r="D10" s="10">
        <v>1.8786441087722778</v>
      </c>
      <c r="E10" s="10">
        <v>0.18222978711128235</v>
      </c>
      <c r="F10" s="11">
        <v>0.52200591564178467</v>
      </c>
      <c r="G10" s="10">
        <v>0.70423567295074463</v>
      </c>
      <c r="H10" s="10">
        <v>38.126235887177536</v>
      </c>
      <c r="I10" s="10">
        <v>50.444495614306099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97.497573852539062</v>
      </c>
      <c r="D11" s="3">
        <v>1.6835356950759888</v>
      </c>
      <c r="E11" s="3">
        <v>0.1794775128364563</v>
      </c>
      <c r="F11" s="5">
        <v>0.50301837921142578</v>
      </c>
      <c r="G11" s="3">
        <v>0.68249589204788208</v>
      </c>
      <c r="H11" s="3">
        <v>38.086897391619956</v>
      </c>
      <c r="I11" s="3">
        <v>50.436836446900259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97.325790405273438</v>
      </c>
      <c r="D12" s="3">
        <v>1.788381814956665</v>
      </c>
      <c r="E12" s="3">
        <v>0.1802247166633606</v>
      </c>
      <c r="F12" s="5">
        <v>0.54488146305084229</v>
      </c>
      <c r="G12" s="3">
        <v>0.72510617971420288</v>
      </c>
      <c r="H12" s="3">
        <v>38.117693590366706</v>
      </c>
      <c r="I12" s="3">
        <v>50.424073637690412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97.356277465820313</v>
      </c>
      <c r="D13" s="3">
        <v>1.7782824039459229</v>
      </c>
      <c r="E13" s="3">
        <v>0.17676126956939697</v>
      </c>
      <c r="F13" s="5">
        <v>0.51658308506011963</v>
      </c>
      <c r="G13" s="3">
        <v>0.6933443546295166</v>
      </c>
      <c r="H13" s="3">
        <v>38.133713660664391</v>
      </c>
      <c r="I13" s="3">
        <v>50.454897426090476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97.244087219238281</v>
      </c>
      <c r="D14" s="3">
        <v>1.8800851106643677</v>
      </c>
      <c r="E14" s="3">
        <v>0.17707951366901398</v>
      </c>
      <c r="F14" s="5">
        <v>0.54120177030563354</v>
      </c>
      <c r="G14" s="3">
        <v>0.71828126907348633</v>
      </c>
      <c r="H14" s="3">
        <v>38.142551857554871</v>
      </c>
      <c r="I14" s="3">
        <v>50.44236454355476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97.397819519042969</v>
      </c>
      <c r="D15" s="3">
        <v>1.7247689962387085</v>
      </c>
      <c r="E15" s="3">
        <v>0.18212211132049561</v>
      </c>
      <c r="F15" s="5">
        <v>0.52966469526290894</v>
      </c>
      <c r="G15" s="3">
        <v>0.71178680658340454</v>
      </c>
      <c r="H15" s="3">
        <v>38.107534447192855</v>
      </c>
      <c r="I15" s="3">
        <v>50.428197774807046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97.09649658203125</v>
      </c>
      <c r="D16" s="3">
        <v>1.9170722961425781</v>
      </c>
      <c r="E16" s="3">
        <v>0.19692316651344299</v>
      </c>
      <c r="F16" s="5">
        <v>0.62864422798156738</v>
      </c>
      <c r="G16" s="3">
        <v>0.82556736469268799</v>
      </c>
      <c r="H16" s="3">
        <v>38.117035451866279</v>
      </c>
      <c r="I16" s="3">
        <v>50.356444619987023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96.427703857421875</v>
      </c>
      <c r="D17" s="3">
        <v>2.2799937725067139</v>
      </c>
      <c r="E17" s="3">
        <v>0.19341300427913666</v>
      </c>
      <c r="F17" s="5">
        <v>0.66750437021255493</v>
      </c>
      <c r="G17" s="3">
        <v>0.86091738939285278</v>
      </c>
      <c r="H17" s="3">
        <v>38.407708242207519</v>
      </c>
      <c r="I17" s="3">
        <v>50.494599500946237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96.599517822265625</v>
      </c>
      <c r="D18" s="3">
        <v>2.2021679878234863</v>
      </c>
      <c r="E18" s="3">
        <v>0.19686296582221985</v>
      </c>
      <c r="F18" s="5">
        <v>0.63295853137969971</v>
      </c>
      <c r="G18" s="3">
        <v>0.82982146739959717</v>
      </c>
      <c r="H18" s="3">
        <v>38.34952949037465</v>
      </c>
      <c r="I18" s="3">
        <v>50.484630564661494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96.978004455566406</v>
      </c>
      <c r="D19" s="3">
        <v>1.9538315534591675</v>
      </c>
      <c r="E19" s="3">
        <v>0.20338557660579681</v>
      </c>
      <c r="F19" s="5">
        <v>0.62431204319000244</v>
      </c>
      <c r="G19" s="3">
        <v>0.82769763469696045</v>
      </c>
      <c r="H19" s="3">
        <v>38.186444055419415</v>
      </c>
      <c r="I19" s="3">
        <v>50.395576929334077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97.090347290039063</v>
      </c>
      <c r="D20" s="3">
        <v>1.8759660720825195</v>
      </c>
      <c r="E20" s="3">
        <v>0.19878248870372772</v>
      </c>
      <c r="F20" s="5">
        <v>0.59258109331130981</v>
      </c>
      <c r="G20" s="3">
        <v>0.79136359691619873</v>
      </c>
      <c r="H20" s="3">
        <v>38.177792434986429</v>
      </c>
      <c r="I20" s="3">
        <v>50.415259541367234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97.367607116699219</v>
      </c>
      <c r="D21" s="3">
        <v>1.6783616542816162</v>
      </c>
      <c r="E21" s="3">
        <v>0.19343180954456329</v>
      </c>
      <c r="F21" s="5">
        <v>0.547069251537323</v>
      </c>
      <c r="G21" s="3">
        <v>0.7405010461807251</v>
      </c>
      <c r="H21" s="3">
        <v>38.120547255865439</v>
      </c>
      <c r="I21" s="3">
        <v>50.417597668689545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97.590873718261719</v>
      </c>
      <c r="D22" s="3">
        <v>1.5304579734802246</v>
      </c>
      <c r="E22" s="3">
        <v>0.19094912707805634</v>
      </c>
      <c r="F22" s="5">
        <v>0.50245237350463867</v>
      </c>
      <c r="G22" s="3">
        <v>0.6934015154838562</v>
      </c>
      <c r="H22" s="3">
        <v>38.075897383191403</v>
      </c>
      <c r="I22" s="3">
        <v>50.425260851489242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97.499565124511719</v>
      </c>
      <c r="D23" s="3">
        <v>1.6251648664474487</v>
      </c>
      <c r="E23" s="3">
        <v>0.19610774517059326</v>
      </c>
      <c r="F23" s="5">
        <v>0.49741649627685547</v>
      </c>
      <c r="G23" s="3">
        <v>0.69352424144744873</v>
      </c>
      <c r="H23" s="3">
        <v>38.100012243674627</v>
      </c>
      <c r="I23" s="3">
        <v>50.440184109939104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97.089447021484375</v>
      </c>
      <c r="D24" s="3">
        <v>1.867419958114624</v>
      </c>
      <c r="E24" s="3">
        <v>0.2039131373167038</v>
      </c>
      <c r="F24" s="5">
        <v>0.57956475019454956</v>
      </c>
      <c r="G24" s="3">
        <v>0.78347790241241455</v>
      </c>
      <c r="H24" s="3">
        <v>38.192578086767391</v>
      </c>
      <c r="I24" s="3">
        <v>50.430386948295073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97.304031372070313</v>
      </c>
      <c r="D25" s="3">
        <v>1.7192226648330688</v>
      </c>
      <c r="E25" s="3">
        <v>0.19420270621776581</v>
      </c>
      <c r="F25" s="5">
        <v>0.52583056688308716</v>
      </c>
      <c r="G25" s="3">
        <v>0.72003328800201416</v>
      </c>
      <c r="H25" s="3">
        <v>38.171417867608767</v>
      </c>
      <c r="I25" s="3">
        <v>50.461027155207098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96.976791381835938</v>
      </c>
      <c r="D26" s="3">
        <v>1.9809365272521973</v>
      </c>
      <c r="E26" s="3">
        <v>0.19599708914756775</v>
      </c>
      <c r="F26" s="5">
        <v>0.53378289937973022</v>
      </c>
      <c r="G26" s="3">
        <v>0.72977995872497559</v>
      </c>
      <c r="H26" s="3">
        <v>38.276585674993207</v>
      </c>
      <c r="I26" s="3">
        <v>50.514140472758108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96.910499572753906</v>
      </c>
      <c r="D27" s="3">
        <v>2.0132186412811279</v>
      </c>
      <c r="E27" s="3">
        <v>0.19278252124786377</v>
      </c>
      <c r="F27" s="5">
        <v>0.54552727937698364</v>
      </c>
      <c r="G27" s="3">
        <v>0.73830980062484741</v>
      </c>
      <c r="H27" s="3">
        <v>38.297119437600983</v>
      </c>
      <c r="I27" s="3">
        <v>50.518889973423384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97.260223388671875</v>
      </c>
      <c r="D28" s="3">
        <v>1.7700694799423218</v>
      </c>
      <c r="E28" s="3">
        <v>0.1931852251291275</v>
      </c>
      <c r="F28" s="5">
        <v>0.49544450640678406</v>
      </c>
      <c r="G28" s="3">
        <v>0.68862974643707275</v>
      </c>
      <c r="H28" s="3">
        <v>38.207316434024648</v>
      </c>
      <c r="I28" s="3">
        <v>50.503512522046002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97.291862487792969</v>
      </c>
      <c r="D29" s="3">
        <v>1.7632429599761963</v>
      </c>
      <c r="E29" s="3">
        <v>0.1997552216053009</v>
      </c>
      <c r="F29" s="5">
        <v>0.49611842632293701</v>
      </c>
      <c r="G29" s="3">
        <v>0.69587361812591553</v>
      </c>
      <c r="H29" s="3">
        <v>38.181383264273798</v>
      </c>
      <c r="I29" s="3">
        <v>50.485387566531394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97.032546997070313</v>
      </c>
      <c r="D30" s="3">
        <v>1.991024374961853</v>
      </c>
      <c r="E30" s="3">
        <v>0.19627098739147186</v>
      </c>
      <c r="F30" s="5">
        <v>0.50992941856384277</v>
      </c>
      <c r="G30" s="3">
        <v>0.70620042085647583</v>
      </c>
      <c r="H30" s="3">
        <v>38.257199718107088</v>
      </c>
      <c r="I30" s="3">
        <v>50.520198712725815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96.757331848144531</v>
      </c>
      <c r="D31" s="3">
        <v>2.1568541526794434</v>
      </c>
      <c r="E31" s="3">
        <v>0.19761329889297485</v>
      </c>
      <c r="F31" s="5">
        <v>0.61367416381835938</v>
      </c>
      <c r="G31" s="3">
        <v>0.81128746271133423</v>
      </c>
      <c r="H31" s="3">
        <v>38.268950303361038</v>
      </c>
      <c r="I31" s="3">
        <v>50.452723280223815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96.126838684082031</v>
      </c>
      <c r="D32" s="3">
        <v>2.7183856964111328</v>
      </c>
      <c r="E32" s="3">
        <v>0.18494388461112976</v>
      </c>
      <c r="F32" s="5">
        <v>0.59615439176559448</v>
      </c>
      <c r="G32" s="3">
        <v>0.78109824657440186</v>
      </c>
      <c r="H32" s="3">
        <v>38.505732806634775</v>
      </c>
      <c r="I32" s="3">
        <v>50.605189358332652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96.047386169433594</v>
      </c>
      <c r="D33" s="3">
        <v>2.8103461265563965</v>
      </c>
      <c r="E33" s="3">
        <v>0.18268305063247681</v>
      </c>
      <c r="F33" s="5">
        <v>0.6026650071144104</v>
      </c>
      <c r="G33" s="3">
        <v>0.78534805774688721</v>
      </c>
      <c r="H33" s="3">
        <v>38.518713231248363</v>
      </c>
      <c r="I33" s="3">
        <v>50.610099763868639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96.401153564453125</v>
      </c>
      <c r="D34" s="3">
        <v>2.5472052097320557</v>
      </c>
      <c r="E34" s="3">
        <v>0.18030074238777161</v>
      </c>
      <c r="F34" s="5">
        <v>0.58708173036575317</v>
      </c>
      <c r="G34" s="3">
        <v>0.76738250255584717</v>
      </c>
      <c r="H34" s="3">
        <v>38.401457889547537</v>
      </c>
      <c r="I34" s="3">
        <v>50.554959639416793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97.042304992675781</v>
      </c>
      <c r="D35" s="3">
        <v>1.9907338619232178</v>
      </c>
      <c r="E35" s="3">
        <v>0.18338987231254578</v>
      </c>
      <c r="F35" s="5">
        <v>0.52998989820480347</v>
      </c>
      <c r="G35" s="3">
        <v>0.71337974071502686</v>
      </c>
      <c r="H35" s="3">
        <v>38.244144916520916</v>
      </c>
      <c r="I35" s="3">
        <v>50.504615545567674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96.996124267578125</v>
      </c>
      <c r="D36" s="3">
        <v>2.0185115337371826</v>
      </c>
      <c r="E36" s="3">
        <v>0.18722350895404816</v>
      </c>
      <c r="F36" s="5">
        <v>0.57876467704772949</v>
      </c>
      <c r="G36" s="3">
        <v>0.76598817110061646</v>
      </c>
      <c r="H36" s="3">
        <v>38.206739529830003</v>
      </c>
      <c r="I36" s="3">
        <v>50.447164691837649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96.392280578613281</v>
      </c>
      <c r="D37" s="3">
        <v>2.4641430377960205</v>
      </c>
      <c r="E37" s="3">
        <v>0.19386474788188934</v>
      </c>
      <c r="F37" s="5">
        <v>0.64993476867675781</v>
      </c>
      <c r="G37" s="3">
        <v>0.84379953145980835</v>
      </c>
      <c r="H37" s="3">
        <v>38.363250082254687</v>
      </c>
      <c r="I37" s="3">
        <v>50.482433059092578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95.471305847167969</v>
      </c>
      <c r="D38" s="3">
        <v>3.1350159645080566</v>
      </c>
      <c r="E38" s="3">
        <v>0.19298388063907623</v>
      </c>
      <c r="F38" s="5">
        <v>0.65554630756378174</v>
      </c>
      <c r="G38" s="3">
        <v>0.84853017330169678</v>
      </c>
      <c r="H38" s="3">
        <v>38.724898328175065</v>
      </c>
      <c r="I38" s="3">
        <v>50.683137143271594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96.960838054788525</v>
      </c>
      <c r="D39" s="6">
        <f t="shared" si="0"/>
        <v>2.0256222239856063</v>
      </c>
      <c r="E39" s="6">
        <f t="shared" si="0"/>
        <v>0.1905814023881123</v>
      </c>
      <c r="F39" s="6">
        <f t="shared" si="0"/>
        <v>0.56380353405557826</v>
      </c>
      <c r="G39" s="6">
        <f t="shared" si="0"/>
        <v>0.75438493284685859</v>
      </c>
      <c r="H39" s="6">
        <f t="shared" si="0"/>
        <v>38.243692447003795</v>
      </c>
      <c r="I39" s="6">
        <f t="shared" si="0"/>
        <v>50.477044312495217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97.590873718261719</v>
      </c>
      <c r="D44" s="21">
        <f t="shared" si="1"/>
        <v>3.1350159645080566</v>
      </c>
      <c r="E44" s="26">
        <f t="shared" si="1"/>
        <v>0.2039131373167038</v>
      </c>
      <c r="F44" s="26">
        <f t="shared" si="1"/>
        <v>0.66750437021255493</v>
      </c>
      <c r="G44" s="21">
        <f t="shared" si="1"/>
        <v>0.86091738939285278</v>
      </c>
      <c r="H44" s="26">
        <f t="shared" si="1"/>
        <v>38.724898328175065</v>
      </c>
      <c r="I44" s="22">
        <f t="shared" si="1"/>
        <v>50.683137143271594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95.471305847167969</v>
      </c>
      <c r="D45" s="26">
        <f t="shared" si="2"/>
        <v>1.5304579734802246</v>
      </c>
      <c r="E45" s="26">
        <f t="shared" si="2"/>
        <v>0.17676126956939697</v>
      </c>
      <c r="F45" s="23">
        <f t="shared" si="2"/>
        <v>0.49544450640678406</v>
      </c>
      <c r="G45" s="26">
        <f t="shared" si="2"/>
        <v>0.68249589204788208</v>
      </c>
      <c r="H45" s="23">
        <f t="shared" si="2"/>
        <v>38.075897383191403</v>
      </c>
      <c r="I45" s="26">
        <f t="shared" si="2"/>
        <v>50.356444619987023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0.50134260429737687</v>
      </c>
      <c r="D46" s="24">
        <f t="shared" si="3"/>
        <v>0.38241913004675021</v>
      </c>
      <c r="E46" s="26">
        <f t="shared" si="3"/>
        <v>7.973275384214518E-3</v>
      </c>
      <c r="F46" s="26">
        <f t="shared" si="3"/>
        <v>5.3538302287388213E-2</v>
      </c>
      <c r="G46" s="24">
        <f t="shared" si="3"/>
        <v>5.6239853370882664E-2</v>
      </c>
      <c r="H46" s="26">
        <f t="shared" si="3"/>
        <v>0.15295401828341534</v>
      </c>
      <c r="I46" s="25">
        <f t="shared" si="3"/>
        <v>6.959991616722068E-2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92D050"/>
    <outlinePr summaryBelow="0" summaryRight="0"/>
  </sheetPr>
  <dimension ref="A1:K49"/>
  <sheetViews>
    <sheetView showGridLines="0" topLeftCell="A29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69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92.423301696777344</v>
      </c>
      <c r="D10" s="10">
        <v>4.1698331832885742</v>
      </c>
      <c r="E10" s="10">
        <v>0.12099515646696091</v>
      </c>
      <c r="F10" s="11">
        <v>1.2139514684677124</v>
      </c>
      <c r="G10" s="10">
        <v>1.3349466323852539</v>
      </c>
      <c r="H10" s="10">
        <v>39.989881704743873</v>
      </c>
      <c r="I10" s="10">
        <v>50.910521193573295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92.424423217773438</v>
      </c>
      <c r="D11" s="3">
        <v>4.169762134552002</v>
      </c>
      <c r="E11" s="3">
        <v>0.12099310010671616</v>
      </c>
      <c r="F11" s="5">
        <v>1.2139307260513306</v>
      </c>
      <c r="G11" s="3">
        <v>1.3349238634109497</v>
      </c>
      <c r="H11" s="3">
        <v>39.999202952325419</v>
      </c>
      <c r="I11" s="3">
        <v>50.922387934666816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92.424148559570313</v>
      </c>
      <c r="D12" s="3">
        <v>4.1699166297912598</v>
      </c>
      <c r="E12" s="3">
        <v>0.12099757790565491</v>
      </c>
      <c r="F12" s="5">
        <v>1.2139756679534912</v>
      </c>
      <c r="G12" s="3">
        <v>1.3349732160568237</v>
      </c>
      <c r="H12" s="3">
        <v>40.003863576116217</v>
      </c>
      <c r="I12" s="3">
        <v>50.928321305213629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92.426956176757813</v>
      </c>
      <c r="D13" s="3">
        <v>4.1700429916381836</v>
      </c>
      <c r="E13" s="3">
        <v>0.12099882960319519</v>
      </c>
      <c r="F13" s="5">
        <v>1.2139883041381836</v>
      </c>
      <c r="G13" s="3">
        <v>1.3349871635437012</v>
      </c>
      <c r="H13" s="3">
        <v>39.99689244478045</v>
      </c>
      <c r="I13" s="3">
        <v>50.91944646201619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92.424148559570313</v>
      </c>
      <c r="D14" s="3">
        <v>4.1699166297912598</v>
      </c>
      <c r="E14" s="3">
        <v>0.12099757790565491</v>
      </c>
      <c r="F14" s="5">
        <v>1.2139756679534912</v>
      </c>
      <c r="G14" s="3">
        <v>1.3349732160568237</v>
      </c>
      <c r="H14" s="3">
        <v>39.998027894202558</v>
      </c>
      <c r="I14" s="3">
        <v>50.920891985718811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92.423271179199219</v>
      </c>
      <c r="D15" s="3">
        <v>4.1698770523071289</v>
      </c>
      <c r="E15" s="3">
        <v>0.12099280953407288</v>
      </c>
      <c r="F15" s="5">
        <v>1.2139277458190918</v>
      </c>
      <c r="G15" s="3">
        <v>1.3349205255508423</v>
      </c>
      <c r="H15" s="3">
        <v>39.99743816465773</v>
      </c>
      <c r="I15" s="3">
        <v>50.920141209842249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92.423225402832031</v>
      </c>
      <c r="D16" s="3">
        <v>4.1698746681213379</v>
      </c>
      <c r="E16" s="3">
        <v>0.12099637091159821</v>
      </c>
      <c r="F16" s="5">
        <v>1.2139636278152466</v>
      </c>
      <c r="G16" s="3">
        <v>1.3349599838256836</v>
      </c>
      <c r="H16" s="3">
        <v>39.997165304719069</v>
      </c>
      <c r="I16" s="3">
        <v>50.919793835929198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92.423225402832031</v>
      </c>
      <c r="D17" s="3">
        <v>4.1698746681213379</v>
      </c>
      <c r="E17" s="3">
        <v>0.12099637091159821</v>
      </c>
      <c r="F17" s="5">
        <v>1.2139636278152466</v>
      </c>
      <c r="G17" s="3">
        <v>1.3349599838256836</v>
      </c>
      <c r="H17" s="3">
        <v>39.997596599460792</v>
      </c>
      <c r="I17" s="3">
        <v>50.920342910823969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92.4241943359375</v>
      </c>
      <c r="D18" s="3">
        <v>4.1699185371398926</v>
      </c>
      <c r="E18" s="3">
        <v>0.12099400907754898</v>
      </c>
      <c r="F18" s="5">
        <v>1.213939905166626</v>
      </c>
      <c r="G18" s="3">
        <v>1.334933876991272</v>
      </c>
      <c r="H18" s="3">
        <v>39.989842096043098</v>
      </c>
      <c r="I18" s="3">
        <v>50.910470768327848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92.423301696777344</v>
      </c>
      <c r="D19" s="3">
        <v>4.1698331832885742</v>
      </c>
      <c r="E19" s="3">
        <v>0.12099515646696091</v>
      </c>
      <c r="F19" s="5">
        <v>1.2139514684677124</v>
      </c>
      <c r="G19" s="3">
        <v>1.3349466323852539</v>
      </c>
      <c r="H19" s="3">
        <v>39.993015193071578</v>
      </c>
      <c r="I19" s="3">
        <v>50.914510390768115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93.357757568359375</v>
      </c>
      <c r="D20" s="3">
        <v>4.212038516998291</v>
      </c>
      <c r="E20" s="3">
        <v>0.12221492081880569</v>
      </c>
      <c r="F20" s="5">
        <v>1.2261894941329956</v>
      </c>
      <c r="G20" s="3">
        <v>1.3484044075012207</v>
      </c>
      <c r="H20" s="3">
        <v>39.999594638366396</v>
      </c>
      <c r="I20" s="3">
        <v>50.922886584316196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92.41888427734375</v>
      </c>
      <c r="D21" s="3">
        <v>4.1696791648864746</v>
      </c>
      <c r="E21" s="3">
        <v>0.12099068611860275</v>
      </c>
      <c r="F21" s="5">
        <v>1.2139065265655518</v>
      </c>
      <c r="G21" s="3">
        <v>1.3348971605300903</v>
      </c>
      <c r="H21" s="3">
        <v>39.99739855595697</v>
      </c>
      <c r="I21" s="3">
        <v>50.920090784596823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92.423225402832031</v>
      </c>
      <c r="D22" s="3">
        <v>4.1698746681213379</v>
      </c>
      <c r="E22" s="3">
        <v>0.12099637091159821</v>
      </c>
      <c r="F22" s="5">
        <v>1.2139636278152466</v>
      </c>
      <c r="G22" s="3">
        <v>1.3349599838256836</v>
      </c>
      <c r="H22" s="3">
        <v>39.996654792575782</v>
      </c>
      <c r="I22" s="3">
        <v>50.919143910543504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93.404930114746094</v>
      </c>
      <c r="D23" s="3">
        <v>4.215177059173584</v>
      </c>
      <c r="E23" s="3">
        <v>0.12227790057659149</v>
      </c>
      <c r="F23" s="5">
        <v>1.2268213033676147</v>
      </c>
      <c r="G23" s="3">
        <v>1.3490991592407227</v>
      </c>
      <c r="H23" s="3">
        <v>39.994854797174064</v>
      </c>
      <c r="I23" s="3">
        <v>50.916852363278529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92.424148559570313</v>
      </c>
      <c r="D24" s="3">
        <v>4.1699166297912598</v>
      </c>
      <c r="E24" s="3">
        <v>0.12099757790565491</v>
      </c>
      <c r="F24" s="5">
        <v>1.2139756679534912</v>
      </c>
      <c r="G24" s="3">
        <v>1.3349732160568237</v>
      </c>
      <c r="H24" s="3">
        <v>39.9941506424937</v>
      </c>
      <c r="I24" s="3">
        <v>50.915955914470736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92.424179077148438</v>
      </c>
      <c r="D25" s="3">
        <v>4.1699175834655762</v>
      </c>
      <c r="E25" s="3">
        <v>0.12099519371986389</v>
      </c>
      <c r="F25" s="5">
        <v>1.2139517068862915</v>
      </c>
      <c r="G25" s="3">
        <v>1.334946870803833</v>
      </c>
      <c r="H25" s="3">
        <v>39.995206874514253</v>
      </c>
      <c r="I25" s="3">
        <v>50.917300587682433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92.424179077148438</v>
      </c>
      <c r="D26" s="3">
        <v>4.1699175834655762</v>
      </c>
      <c r="E26" s="3">
        <v>0.12099519371986389</v>
      </c>
      <c r="F26" s="5">
        <v>1.2139517068862915</v>
      </c>
      <c r="G26" s="3">
        <v>1.334946870803833</v>
      </c>
      <c r="H26" s="3">
        <v>39.994735971071755</v>
      </c>
      <c r="I26" s="3">
        <v>50.916701087542222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92.424179077148438</v>
      </c>
      <c r="D27" s="3">
        <v>4.1699175834655762</v>
      </c>
      <c r="E27" s="3">
        <v>0.12099519371986389</v>
      </c>
      <c r="F27" s="5">
        <v>1.2139517068862915</v>
      </c>
      <c r="G27" s="3">
        <v>1.334946870803833</v>
      </c>
      <c r="H27" s="3">
        <v>39.994696362370988</v>
      </c>
      <c r="I27" s="3">
        <v>50.916650662296782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92.424179077148438</v>
      </c>
      <c r="D28" s="3">
        <v>4.1699175834655762</v>
      </c>
      <c r="E28" s="3">
        <v>0.12099519371986389</v>
      </c>
      <c r="F28" s="5">
        <v>1.2139517068862915</v>
      </c>
      <c r="G28" s="3">
        <v>1.334946870803833</v>
      </c>
      <c r="H28" s="3">
        <v>39.994894405874838</v>
      </c>
      <c r="I28" s="3">
        <v>50.91690278852397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92.424224853515625</v>
      </c>
      <c r="D29" s="3">
        <v>4.170875072479248</v>
      </c>
      <c r="E29" s="3">
        <v>0.11999639868736267</v>
      </c>
      <c r="F29" s="5">
        <v>1.2129635810852051</v>
      </c>
      <c r="G29" s="3">
        <v>1.3329600095748901</v>
      </c>
      <c r="H29" s="3">
        <v>39.990075347280992</v>
      </c>
      <c r="I29" s="3">
        <v>50.910767716995473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92.425148010253906</v>
      </c>
      <c r="D30" s="3">
        <v>4.1709165573120117</v>
      </c>
      <c r="E30" s="3">
        <v>0.11999759823083878</v>
      </c>
      <c r="F30" s="5">
        <v>1.2119758129119873</v>
      </c>
      <c r="G30" s="3">
        <v>1.3319734334945679</v>
      </c>
      <c r="H30" s="3">
        <v>39.990273390784857</v>
      </c>
      <c r="I30" s="3">
        <v>50.911019843222682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92.425254821777344</v>
      </c>
      <c r="D31" s="3">
        <v>4.1708760261535645</v>
      </c>
      <c r="E31" s="3">
        <v>0.11999403685331345</v>
      </c>
      <c r="F31" s="5">
        <v>1.211939811706543</v>
      </c>
      <c r="G31" s="3">
        <v>1.331933856010437</v>
      </c>
      <c r="H31" s="3">
        <v>39.99046703332197</v>
      </c>
      <c r="I31" s="3">
        <v>50.911266366644831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92.425224304199219</v>
      </c>
      <c r="D32" s="3">
        <v>4.170875072479248</v>
      </c>
      <c r="E32" s="3">
        <v>0.11999639868736267</v>
      </c>
      <c r="F32" s="5">
        <v>1.2119636535644531</v>
      </c>
      <c r="G32" s="3">
        <v>1.3319600820541382</v>
      </c>
      <c r="H32" s="3">
        <v>39.990585859424257</v>
      </c>
      <c r="I32" s="3">
        <v>50.911417642381117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92.425323486328125</v>
      </c>
      <c r="D33" s="3">
        <v>4.1718339920043945</v>
      </c>
      <c r="E33" s="3">
        <v>0.11999523639678955</v>
      </c>
      <c r="F33" s="5">
        <v>1.2109518051147461</v>
      </c>
      <c r="G33" s="3">
        <v>1.3309470415115356</v>
      </c>
      <c r="H33" s="3">
        <v>39.991017154165995</v>
      </c>
      <c r="I33" s="3">
        <v>50.911966717275931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92.424453735351563</v>
      </c>
      <c r="D34" s="3">
        <v>4.1717948913574219</v>
      </c>
      <c r="E34" s="3">
        <v>0.11998932808637619</v>
      </c>
      <c r="F34" s="5">
        <v>1.2108923196792603</v>
      </c>
      <c r="G34" s="3">
        <v>1.3308815956115723</v>
      </c>
      <c r="H34" s="3">
        <v>39.991017154166023</v>
      </c>
      <c r="I34" s="3">
        <v>50.911966717275959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92.434623718261719</v>
      </c>
      <c r="D35" s="3">
        <v>4.1722087860107422</v>
      </c>
      <c r="E35" s="3">
        <v>0.12000600248575211</v>
      </c>
      <c r="F35" s="5">
        <v>1.2100604772567749</v>
      </c>
      <c r="G35" s="3">
        <v>1.330066442489624</v>
      </c>
      <c r="H35" s="3">
        <v>39.991172948389071</v>
      </c>
      <c r="I35" s="3">
        <v>50.9121650565747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92.434608459472656</v>
      </c>
      <c r="D36" s="3">
        <v>4.1732082366943359</v>
      </c>
      <c r="E36" s="3">
        <v>0.12000598758459091</v>
      </c>
      <c r="F36" s="5">
        <v>1.2090603113174438</v>
      </c>
      <c r="G36" s="3">
        <v>1.329066276550293</v>
      </c>
      <c r="H36" s="3">
        <v>39.991448448907747</v>
      </c>
      <c r="I36" s="3">
        <v>50.91251579217073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92.434608459472656</v>
      </c>
      <c r="D37" s="3">
        <v>4.1732082366943359</v>
      </c>
      <c r="E37" s="3">
        <v>0.12000598758459091</v>
      </c>
      <c r="F37" s="5">
        <v>1.2090603113174438</v>
      </c>
      <c r="G37" s="3">
        <v>1.329066276550293</v>
      </c>
      <c r="H37" s="3">
        <v>39.991681700145641</v>
      </c>
      <c r="I37" s="3">
        <v>50.912812740838341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92.434608459472656</v>
      </c>
      <c r="D38" s="3">
        <v>4.1732082366943359</v>
      </c>
      <c r="E38" s="3">
        <v>0.12000598758459091</v>
      </c>
      <c r="F38" s="5">
        <v>1.2090603113174438</v>
      </c>
      <c r="G38" s="3">
        <v>1.329066276550293</v>
      </c>
      <c r="H38" s="3">
        <v>39.991879743649484</v>
      </c>
      <c r="I38" s="3">
        <v>50.913064867065522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92.491515060950974</v>
      </c>
      <c r="D39" s="6">
        <f t="shared" si="0"/>
        <v>4.1735934882328429</v>
      </c>
      <c r="E39" s="6">
        <f t="shared" si="0"/>
        <v>0.12073821214766338</v>
      </c>
      <c r="F39" s="6">
        <f t="shared" si="0"/>
        <v>1.2137296569758449</v>
      </c>
      <c r="G39" s="6">
        <f t="shared" si="0"/>
        <v>1.3344678549930966</v>
      </c>
      <c r="H39" s="6">
        <f t="shared" si="0"/>
        <v>39.994301094853633</v>
      </c>
      <c r="I39" s="6">
        <f t="shared" si="0"/>
        <v>50.916147453123337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93.404930114746094</v>
      </c>
      <c r="D44" s="21">
        <f t="shared" si="1"/>
        <v>4.215177059173584</v>
      </c>
      <c r="E44" s="26">
        <f t="shared" si="1"/>
        <v>0.12227790057659149</v>
      </c>
      <c r="F44" s="26">
        <f t="shared" si="1"/>
        <v>1.2268213033676147</v>
      </c>
      <c r="G44" s="21">
        <f t="shared" si="1"/>
        <v>1.3490991592407227</v>
      </c>
      <c r="H44" s="26">
        <f t="shared" si="1"/>
        <v>40.003863576116217</v>
      </c>
      <c r="I44" s="22">
        <f t="shared" si="1"/>
        <v>50.928321305213629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92.41888427734375</v>
      </c>
      <c r="D45" s="26">
        <f t="shared" si="2"/>
        <v>4.1696791648864746</v>
      </c>
      <c r="E45" s="26">
        <f t="shared" si="2"/>
        <v>0.11998932808637619</v>
      </c>
      <c r="F45" s="23">
        <f t="shared" si="2"/>
        <v>1.2090603113174438</v>
      </c>
      <c r="G45" s="26">
        <f t="shared" si="2"/>
        <v>1.329066276550293</v>
      </c>
      <c r="H45" s="23">
        <f t="shared" si="2"/>
        <v>39.989842096043098</v>
      </c>
      <c r="I45" s="26">
        <f t="shared" si="2"/>
        <v>50.910470768327848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0.24657890469866894</v>
      </c>
      <c r="D46" s="24">
        <f t="shared" si="3"/>
        <v>1.1147608936123642E-2</v>
      </c>
      <c r="E46" s="26">
        <f t="shared" si="3"/>
        <v>6.3065871999066928E-4</v>
      </c>
      <c r="F46" s="26">
        <f t="shared" si="3"/>
        <v>3.9284928182275348E-3</v>
      </c>
      <c r="G46" s="24">
        <f t="shared" si="3"/>
        <v>4.494529907567245E-3</v>
      </c>
      <c r="H46" s="26">
        <f t="shared" si="3"/>
        <v>3.6146852747906762E-3</v>
      </c>
      <c r="I46" s="25">
        <f t="shared" si="3"/>
        <v>4.6018018420032076E-3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70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90.817481994628906</v>
      </c>
      <c r="D10" s="10">
        <v>5.7964258193969727</v>
      </c>
      <c r="E10" s="10">
        <v>2.8702871799468994</v>
      </c>
      <c r="F10" s="11">
        <v>9.9184371531009674E-2</v>
      </c>
      <c r="G10" s="10">
        <v>2.9694714546203613</v>
      </c>
      <c r="H10" s="10">
        <v>38.609841704159976</v>
      </c>
      <c r="I10" s="10">
        <v>49.798720865738233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90.160163879394531</v>
      </c>
      <c r="D11" s="3">
        <v>6.082890510559082</v>
      </c>
      <c r="E11" s="3">
        <v>3.2067327499389648</v>
      </c>
      <c r="F11" s="5">
        <v>7.3572911322116852E-2</v>
      </c>
      <c r="G11" s="3">
        <v>3.2803056240081787</v>
      </c>
      <c r="H11" s="3">
        <v>38.610392849391026</v>
      </c>
      <c r="I11" s="3">
        <v>49.668823120846938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90.329437255859375</v>
      </c>
      <c r="D12" s="3">
        <v>6.4319005012512207</v>
      </c>
      <c r="E12" s="3">
        <v>2.4752118587493896</v>
      </c>
      <c r="F12" s="5">
        <v>0.10082968324422836</v>
      </c>
      <c r="G12" s="3">
        <v>2.5760414600372314</v>
      </c>
      <c r="H12" s="3">
        <v>39.092486954414547</v>
      </c>
      <c r="I12" s="3">
        <v>50.249833324888044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90.358009338378906</v>
      </c>
      <c r="D13" s="3">
        <v>6.2873392105102539</v>
      </c>
      <c r="E13" s="3">
        <v>2.7379047870635986</v>
      </c>
      <c r="F13" s="5">
        <v>7.7738530933856964E-2</v>
      </c>
      <c r="G13" s="3">
        <v>2.815643310546875</v>
      </c>
      <c r="H13" s="3">
        <v>38.889432624508409</v>
      </c>
      <c r="I13" s="3">
        <v>50.032992146115696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89.350555419921875</v>
      </c>
      <c r="D14" s="3">
        <v>6.3725748062133789</v>
      </c>
      <c r="E14" s="3">
        <v>3.7403395175933838</v>
      </c>
      <c r="F14" s="5">
        <v>3.7205759435892105E-2</v>
      </c>
      <c r="G14" s="3">
        <v>3.7775452136993408</v>
      </c>
      <c r="H14" s="3">
        <v>38.520342544318915</v>
      </c>
      <c r="I14" s="3">
        <v>49.408866685058129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89.607826232910156</v>
      </c>
      <c r="D15" s="3">
        <v>6.1236972808837891</v>
      </c>
      <c r="E15" s="3">
        <v>3.712449312210083</v>
      </c>
      <c r="F15" s="5">
        <v>4.9933526664972305E-2</v>
      </c>
      <c r="G15" s="3">
        <v>3.7623827457427979</v>
      </c>
      <c r="H15" s="3">
        <v>38.460497485816802</v>
      </c>
      <c r="I15" s="3">
        <v>49.37724485849764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89.793563842773438</v>
      </c>
      <c r="D16" s="3">
        <v>6.1514739990234375</v>
      </c>
      <c r="E16" s="3">
        <v>3.4755427837371826</v>
      </c>
      <c r="F16" s="5">
        <v>3.6091111600399017E-2</v>
      </c>
      <c r="G16" s="3">
        <v>3.5116338729858398</v>
      </c>
      <c r="H16" s="3">
        <v>38.5848989679968</v>
      </c>
      <c r="I16" s="3">
        <v>49.561656704873947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89.3638916015625</v>
      </c>
      <c r="D17" s="3">
        <v>5.8902912139892578</v>
      </c>
      <c r="E17" s="3">
        <v>4.1885485649108887</v>
      </c>
      <c r="F17" s="5">
        <v>6.2768302857875824E-2</v>
      </c>
      <c r="G17" s="3">
        <v>4.251317024230957</v>
      </c>
      <c r="H17" s="3">
        <v>38.189209675191314</v>
      </c>
      <c r="I17" s="3">
        <v>49.004248035302481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89.637687683105469</v>
      </c>
      <c r="D18" s="3">
        <v>5.6486835479736328</v>
      </c>
      <c r="E18" s="3">
        <v>4.1924324035644531</v>
      </c>
      <c r="F18" s="5">
        <v>7.8185871243476868E-2</v>
      </c>
      <c r="G18" s="3">
        <v>4.2706184387207031</v>
      </c>
      <c r="H18" s="3">
        <v>38.073550808244669</v>
      </c>
      <c r="I18" s="3">
        <v>48.92281388874428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89.928047180175781</v>
      </c>
      <c r="D19" s="3">
        <v>5.4361534118652344</v>
      </c>
      <c r="E19" s="3">
        <v>4.0745301246643066</v>
      </c>
      <c r="F19" s="5">
        <v>8.0669261515140533E-2</v>
      </c>
      <c r="G19" s="3">
        <v>4.1551995277404785</v>
      </c>
      <c r="H19" s="3">
        <v>38.088272610610822</v>
      </c>
      <c r="I19" s="3">
        <v>48.981436027593361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89.520980834960938</v>
      </c>
      <c r="D20" s="3">
        <v>5.9677085876464844</v>
      </c>
      <c r="E20" s="3">
        <v>3.9207534790039062</v>
      </c>
      <c r="F20" s="5">
        <v>0.10825785249471664</v>
      </c>
      <c r="G20" s="3">
        <v>4.0290112495422363</v>
      </c>
      <c r="H20" s="3">
        <v>38.279507745282068</v>
      </c>
      <c r="I20" s="3">
        <v>49.142982652709925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89.500885009765625</v>
      </c>
      <c r="D21" s="3">
        <v>6.3355388641357422</v>
      </c>
      <c r="E21" s="3">
        <v>3.6020011901855469</v>
      </c>
      <c r="F21" s="5">
        <v>8.712981641292572E-2</v>
      </c>
      <c r="G21" s="3">
        <v>3.6891310214996338</v>
      </c>
      <c r="H21" s="3">
        <v>38.506381534455862</v>
      </c>
      <c r="I21" s="3">
        <v>49.427905597010458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89.743629455566406</v>
      </c>
      <c r="D22" s="3">
        <v>6.2329707145690918</v>
      </c>
      <c r="E22" s="3">
        <v>3.4547772407531738</v>
      </c>
      <c r="F22" s="5">
        <v>0.15382766723632813</v>
      </c>
      <c r="G22" s="3">
        <v>3.608604907989502</v>
      </c>
      <c r="H22" s="3">
        <v>38.46970220406304</v>
      </c>
      <c r="I22" s="3">
        <v>49.426305841161742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89.962928771972656</v>
      </c>
      <c r="D23" s="3">
        <v>5.9484210014343262</v>
      </c>
      <c r="E23" s="3">
        <v>3.5028326511383057</v>
      </c>
      <c r="F23" s="5">
        <v>0.18117445707321167</v>
      </c>
      <c r="G23" s="3">
        <v>3.6840071678161621</v>
      </c>
      <c r="H23" s="3">
        <v>38.35540199643728</v>
      </c>
      <c r="I23" s="3">
        <v>49.318758489822862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90.128288269042969</v>
      </c>
      <c r="D24" s="3">
        <v>5.5124320983886719</v>
      </c>
      <c r="E24" s="3">
        <v>3.6298825740814209</v>
      </c>
      <c r="F24" s="5">
        <v>0.16827216744422913</v>
      </c>
      <c r="G24" s="3">
        <v>3.7981548309326172</v>
      </c>
      <c r="H24" s="3">
        <v>38.285233396515373</v>
      </c>
      <c r="I24" s="3">
        <v>49.231810631006759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90.549346923828125</v>
      </c>
      <c r="D25" s="3">
        <v>5.5152897834777832</v>
      </c>
      <c r="E25" s="3">
        <v>3.2803590297698975</v>
      </c>
      <c r="F25" s="5">
        <v>0.20447716116905212</v>
      </c>
      <c r="G25" s="3">
        <v>3.4848361015319824</v>
      </c>
      <c r="H25" s="3">
        <v>38.336229259861767</v>
      </c>
      <c r="I25" s="3">
        <v>49.389723633017383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91.3660888671875</v>
      </c>
      <c r="D26" s="3">
        <v>5.3000211715698242</v>
      </c>
      <c r="E26" s="3">
        <v>2.7122092247009277</v>
      </c>
      <c r="F26" s="5">
        <v>0.20341311395168304</v>
      </c>
      <c r="G26" s="3">
        <v>2.9156222343444824</v>
      </c>
      <c r="H26" s="3">
        <v>38.470608509255499</v>
      </c>
      <c r="I26" s="3">
        <v>49.717531604161628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90.606826782226563</v>
      </c>
      <c r="D27" s="3">
        <v>5.5613193511962891</v>
      </c>
      <c r="E27" s="3">
        <v>3.2114980220794678</v>
      </c>
      <c r="F27" s="5">
        <v>0.18405778706073761</v>
      </c>
      <c r="G27" s="3">
        <v>3.3955557346343994</v>
      </c>
      <c r="H27" s="3">
        <v>38.373407718808039</v>
      </c>
      <c r="I27" s="3">
        <v>49.455089219315113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89.258064270019531</v>
      </c>
      <c r="D28" s="3">
        <v>6.0916242599487305</v>
      </c>
      <c r="E28" s="3">
        <v>4.0212931632995605</v>
      </c>
      <c r="F28" s="5">
        <v>0.14181129634380341</v>
      </c>
      <c r="G28" s="3">
        <v>4.1631045341491699</v>
      </c>
      <c r="H28" s="3">
        <v>38.272093078454567</v>
      </c>
      <c r="I28" s="3">
        <v>49.073585092957757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88.954277038574219</v>
      </c>
      <c r="D29" s="3">
        <v>6.2605104446411133</v>
      </c>
      <c r="E29" s="3">
        <v>4.0576014518737793</v>
      </c>
      <c r="F29" s="5">
        <v>0.12187126278877258</v>
      </c>
      <c r="G29" s="3">
        <v>4.1794729232788086</v>
      </c>
      <c r="H29" s="3">
        <v>38.379458852103646</v>
      </c>
      <c r="I29" s="3">
        <v>49.134325786665833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89.630073547363281</v>
      </c>
      <c r="D30" s="3">
        <v>6.0752739906311035</v>
      </c>
      <c r="E30" s="3">
        <v>3.6975204944610596</v>
      </c>
      <c r="F30" s="5">
        <v>0.152265265583992</v>
      </c>
      <c r="G30" s="3">
        <v>3.8497858047485352</v>
      </c>
      <c r="H30" s="3">
        <v>38.358203409777857</v>
      </c>
      <c r="I30" s="3">
        <v>49.256736855687045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89.821968078613281</v>
      </c>
      <c r="D31" s="3">
        <v>6.0046215057373047</v>
      </c>
      <c r="E31" s="3">
        <v>3.6577329635620117</v>
      </c>
      <c r="F31" s="5">
        <v>0.14439584314823151</v>
      </c>
      <c r="G31" s="3">
        <v>3.802128791809082</v>
      </c>
      <c r="H31" s="3">
        <v>38.308582786627596</v>
      </c>
      <c r="I31" s="3">
        <v>49.25006128366136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90.417312622070312</v>
      </c>
      <c r="D32" s="3">
        <v>5.2242193222045898</v>
      </c>
      <c r="E32" s="3">
        <v>3.9015970230102539</v>
      </c>
      <c r="F32" s="5">
        <v>0.10930262506008148</v>
      </c>
      <c r="G32" s="3">
        <v>4.010899543762207</v>
      </c>
      <c r="H32" s="3">
        <v>37.988439796503485</v>
      </c>
      <c r="I32" s="3">
        <v>48.978427778771994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89.389106750488281</v>
      </c>
      <c r="D33" s="3">
        <v>5.6829433441162109</v>
      </c>
      <c r="E33" s="3">
        <v>4.4309558868408203</v>
      </c>
      <c r="F33" s="5">
        <v>9.7999058663845062E-2</v>
      </c>
      <c r="G33" s="3">
        <v>4.5289549827575684</v>
      </c>
      <c r="H33" s="3">
        <v>37.944211899340772</v>
      </c>
      <c r="I33" s="3">
        <v>48.74265963074518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89.389106750488281</v>
      </c>
      <c r="D34" s="3">
        <v>5.6829428672790527</v>
      </c>
      <c r="E34" s="3">
        <v>4.4309558868408203</v>
      </c>
      <c r="F34" s="5">
        <v>9.799899160861969E-2</v>
      </c>
      <c r="G34" s="3">
        <v>4.5289549827575684</v>
      </c>
      <c r="H34" s="3">
        <v>37.944211899350172</v>
      </c>
      <c r="I34" s="3">
        <v>48.742659630757252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89.389106750488281</v>
      </c>
      <c r="D35" s="3">
        <v>5.6829428672790527</v>
      </c>
      <c r="E35" s="3">
        <v>4.4309558868408203</v>
      </c>
      <c r="F35" s="5">
        <v>9.799899160861969E-2</v>
      </c>
      <c r="G35" s="3">
        <v>4.5289549827575684</v>
      </c>
      <c r="H35" s="3">
        <v>37.944211899350172</v>
      </c>
      <c r="I35" s="3">
        <v>48.742659630757252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89.389457702636719</v>
      </c>
      <c r="D36" s="3">
        <v>5.6832308769226074</v>
      </c>
      <c r="E36" s="3">
        <v>4.4309029579162598</v>
      </c>
      <c r="F36" s="5">
        <v>9.7759842872619629E-2</v>
      </c>
      <c r="G36" s="3">
        <v>4.5286626815795898</v>
      </c>
      <c r="H36" s="3">
        <v>37.944216404250447</v>
      </c>
      <c r="I36" s="3">
        <v>48.73273964842214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90.287818908691406</v>
      </c>
      <c r="D37" s="3">
        <v>5.9385232925415039</v>
      </c>
      <c r="E37" s="3">
        <v>3.3202335834503174</v>
      </c>
      <c r="F37" s="5">
        <v>0.15434947609901428</v>
      </c>
      <c r="G37" s="3">
        <v>3.4745831489562988</v>
      </c>
      <c r="H37" s="3">
        <v>38.354594131121679</v>
      </c>
      <c r="I37" s="3">
        <v>49.417136033331246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90.499923706054688</v>
      </c>
      <c r="D38" s="3">
        <v>5.4441967010498047</v>
      </c>
      <c r="E38" s="3">
        <v>3.6153202056884766</v>
      </c>
      <c r="F38" s="5">
        <v>0.11982602626085281</v>
      </c>
      <c r="G38" s="3">
        <v>3.7351462841033936</v>
      </c>
      <c r="H38" s="3">
        <v>38.127296762252271</v>
      </c>
      <c r="I38" s="3">
        <v>49.177778525409764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89.901788119612064</v>
      </c>
      <c r="D39" s="6">
        <f t="shared" si="0"/>
        <v>5.8746952188426054</v>
      </c>
      <c r="E39" s="6">
        <f t="shared" si="0"/>
        <v>3.654598696478482</v>
      </c>
      <c r="F39" s="6">
        <f t="shared" si="0"/>
        <v>0.11456441493897603</v>
      </c>
      <c r="G39" s="6">
        <f t="shared" si="0"/>
        <v>3.7691631234925369</v>
      </c>
      <c r="H39" s="6">
        <f t="shared" si="0"/>
        <v>38.336583431326375</v>
      </c>
      <c r="I39" s="6">
        <f t="shared" si="0"/>
        <v>49.288465973207984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91.3660888671875</v>
      </c>
      <c r="D44" s="21">
        <f t="shared" si="1"/>
        <v>6.4319005012512207</v>
      </c>
      <c r="E44" s="26">
        <f t="shared" si="1"/>
        <v>4.4309558868408203</v>
      </c>
      <c r="F44" s="26">
        <f t="shared" si="1"/>
        <v>0.20447716116905212</v>
      </c>
      <c r="G44" s="21">
        <f t="shared" si="1"/>
        <v>4.5289549827575684</v>
      </c>
      <c r="H44" s="26">
        <f t="shared" si="1"/>
        <v>39.092486954414547</v>
      </c>
      <c r="I44" s="22">
        <f t="shared" si="1"/>
        <v>50.249833324888044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88.954277038574219</v>
      </c>
      <c r="D45" s="26">
        <f t="shared" si="2"/>
        <v>5.2242193222045898</v>
      </c>
      <c r="E45" s="26">
        <f t="shared" si="2"/>
        <v>2.4752118587493896</v>
      </c>
      <c r="F45" s="23">
        <f t="shared" si="2"/>
        <v>3.6091111600399017E-2</v>
      </c>
      <c r="G45" s="26">
        <f t="shared" si="2"/>
        <v>2.5760414600372314</v>
      </c>
      <c r="H45" s="23">
        <f t="shared" si="2"/>
        <v>37.944211899340772</v>
      </c>
      <c r="I45" s="26">
        <f t="shared" si="2"/>
        <v>48.73273964842214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0.55806837226015193</v>
      </c>
      <c r="D46" s="24">
        <f t="shared" si="3"/>
        <v>0.33893522233342699</v>
      </c>
      <c r="E46" s="26">
        <f t="shared" si="3"/>
        <v>0.53739006652232235</v>
      </c>
      <c r="F46" s="26">
        <f t="shared" si="3"/>
        <v>4.6770872655483353E-2</v>
      </c>
      <c r="G46" s="24">
        <f t="shared" si="3"/>
        <v>0.52622527446780476</v>
      </c>
      <c r="H46" s="26">
        <f t="shared" si="3"/>
        <v>0.27713688451380386</v>
      </c>
      <c r="I46" s="25">
        <f t="shared" si="3"/>
        <v>0.37678523570061911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92D050"/>
    <outlinePr summaryBelow="0" summaryRight="0"/>
  </sheetPr>
  <dimension ref="A1:K49"/>
  <sheetViews>
    <sheetView showGridLines="0" topLeftCell="A28" zoomScale="90" zoomScaleNormal="90" workbookViewId="0">
      <selection activeCell="G48" sqref="G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71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98.723983764648438</v>
      </c>
      <c r="D10" s="10">
        <v>0.66173839569091797</v>
      </c>
      <c r="E10" s="10">
        <v>0.16878895461559296</v>
      </c>
      <c r="F10" s="11">
        <v>0.11174069344997406</v>
      </c>
      <c r="G10" s="10">
        <v>0.28052964806556702</v>
      </c>
      <c r="H10" s="10">
        <v>38.164371632176824</v>
      </c>
      <c r="I10" s="10">
        <v>50.76776137921911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98.720710754394531</v>
      </c>
      <c r="D11" s="3">
        <v>0.66414570808410645</v>
      </c>
      <c r="E11" s="3">
        <v>0.16775406897068024</v>
      </c>
      <c r="F11" s="5">
        <v>0.11195966601371765</v>
      </c>
      <c r="G11" s="3">
        <v>0.27971374988555908</v>
      </c>
      <c r="H11" s="3">
        <v>38.167693204917178</v>
      </c>
      <c r="I11" s="3">
        <v>50.76994427014337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98.7259521484375</v>
      </c>
      <c r="D12" s="3">
        <v>0.66298574209213257</v>
      </c>
      <c r="E12" s="3">
        <v>0.16902199387550354</v>
      </c>
      <c r="F12" s="5">
        <v>0.11174964159727097</v>
      </c>
      <c r="G12" s="3">
        <v>0.2807716429233551</v>
      </c>
      <c r="H12" s="3">
        <v>38.162176586125113</v>
      </c>
      <c r="I12" s="3">
        <v>50.766429067140265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98.702865600585938</v>
      </c>
      <c r="D13" s="3">
        <v>0.67647284269332886</v>
      </c>
      <c r="E13" s="3">
        <v>0.16985790431499481</v>
      </c>
      <c r="F13" s="5">
        <v>0.11273162066936493</v>
      </c>
      <c r="G13" s="3">
        <v>0.28258952498435974</v>
      </c>
      <c r="H13" s="3">
        <v>38.171793596081407</v>
      </c>
      <c r="I13" s="3">
        <v>50.770681484082139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98.708724975585938</v>
      </c>
      <c r="D14" s="3">
        <v>0.66777735948562622</v>
      </c>
      <c r="E14" s="3">
        <v>0.1691146045923233</v>
      </c>
      <c r="F14" s="5">
        <v>0.11440172046422958</v>
      </c>
      <c r="G14" s="3">
        <v>0.28351631760597229</v>
      </c>
      <c r="H14" s="3">
        <v>38.171821861054141</v>
      </c>
      <c r="I14" s="3">
        <v>50.769809015002451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98.708091735839844</v>
      </c>
      <c r="D15" s="3">
        <v>0.66173964738845825</v>
      </c>
      <c r="E15" s="3">
        <v>0.16972120106220245</v>
      </c>
      <c r="F15" s="5">
        <v>0.12245657294988632</v>
      </c>
      <c r="G15" s="3">
        <v>0.29217776656150818</v>
      </c>
      <c r="H15" s="3">
        <v>38.164741099125123</v>
      </c>
      <c r="I15" s="3">
        <v>50.759719678401517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98.716049194335938</v>
      </c>
      <c r="D16" s="3">
        <v>0.66290509700775146</v>
      </c>
      <c r="E16" s="3">
        <v>0.16850797832012177</v>
      </c>
      <c r="F16" s="5">
        <v>0.11759242415428162</v>
      </c>
      <c r="G16" s="3">
        <v>0.28610038757324219</v>
      </c>
      <c r="H16" s="3">
        <v>38.164319281609146</v>
      </c>
      <c r="I16" s="3">
        <v>50.763609347729734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98.7398681640625</v>
      </c>
      <c r="D17" s="3">
        <v>0.64418596029281616</v>
      </c>
      <c r="E17" s="3">
        <v>0.16620323061943054</v>
      </c>
      <c r="F17" s="5">
        <v>0.11523041874170303</v>
      </c>
      <c r="G17" s="3">
        <v>0.28143364191055298</v>
      </c>
      <c r="H17" s="3">
        <v>38.160089460015534</v>
      </c>
      <c r="I17" s="3">
        <v>50.764040808950014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98.6143798828125</v>
      </c>
      <c r="D18" s="3">
        <v>0.7553829550743103</v>
      </c>
      <c r="E18" s="3">
        <v>0.16073651611804962</v>
      </c>
      <c r="F18" s="5">
        <v>0.11817055195569992</v>
      </c>
      <c r="G18" s="3">
        <v>0.27890706062316895</v>
      </c>
      <c r="H18" s="3">
        <v>38.203610427341999</v>
      </c>
      <c r="I18" s="3">
        <v>50.789730197009042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98.748939514160156</v>
      </c>
      <c r="D19" s="3">
        <v>0.62557286024093628</v>
      </c>
      <c r="E19" s="3">
        <v>0.16764867305755615</v>
      </c>
      <c r="F19" s="5">
        <v>0.12398770451545715</v>
      </c>
      <c r="G19" s="3">
        <v>0.29163637757301331</v>
      </c>
      <c r="H19" s="3">
        <v>38.151325327084884</v>
      </c>
      <c r="I19" s="3">
        <v>50.752068786511195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98.705726623535156</v>
      </c>
      <c r="D20" s="3">
        <v>0.65666759014129639</v>
      </c>
      <c r="E20" s="3">
        <v>0.16579654812812805</v>
      </c>
      <c r="F20" s="5">
        <v>0.13347929716110229</v>
      </c>
      <c r="G20" s="3">
        <v>0.29927584528923035</v>
      </c>
      <c r="H20" s="3">
        <v>38.162249319437272</v>
      </c>
      <c r="I20" s="3">
        <v>50.75218902526673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98.744781494140625</v>
      </c>
      <c r="D21" s="3">
        <v>0.6273232102394104</v>
      </c>
      <c r="E21" s="3">
        <v>0.16405695676803589</v>
      </c>
      <c r="F21" s="5">
        <v>0.13054338097572327</v>
      </c>
      <c r="G21" s="3">
        <v>0.29460033774375916</v>
      </c>
      <c r="H21" s="3">
        <v>38.150821416829736</v>
      </c>
      <c r="I21" s="3">
        <v>50.748743446630662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98.695358276367188</v>
      </c>
      <c r="D22" s="3">
        <v>0.66199910640716553</v>
      </c>
      <c r="E22" s="3">
        <v>0.16810484230518341</v>
      </c>
      <c r="F22" s="5">
        <v>0.13823862373828888</v>
      </c>
      <c r="G22" s="3">
        <v>0.30634346604347229</v>
      </c>
      <c r="H22" s="3">
        <v>38.158452144475824</v>
      </c>
      <c r="I22" s="3">
        <v>50.745534292863177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98.747604370117188</v>
      </c>
      <c r="D23" s="3">
        <v>0.62349438667297363</v>
      </c>
      <c r="E23" s="3">
        <v>0.16305939853191376</v>
      </c>
      <c r="F23" s="5">
        <v>0.1332392543554306</v>
      </c>
      <c r="G23" s="3">
        <v>0.29629865288734436</v>
      </c>
      <c r="H23" s="3">
        <v>38.149626771654241</v>
      </c>
      <c r="I23" s="3">
        <v>50.746865295471821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98.728958129882813</v>
      </c>
      <c r="D24" s="3">
        <v>0.64006507396697998</v>
      </c>
      <c r="E24" s="3">
        <v>0.16225798428058624</v>
      </c>
      <c r="F24" s="5">
        <v>0.13520978391170502</v>
      </c>
      <c r="G24" s="3">
        <v>0.29746776819229126</v>
      </c>
      <c r="H24" s="3">
        <v>38.157152038495475</v>
      </c>
      <c r="I24" s="3">
        <v>50.749743825850757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98.720558166503906</v>
      </c>
      <c r="D25" s="3">
        <v>0.64710766077041626</v>
      </c>
      <c r="E25" s="3">
        <v>0.16372689604759216</v>
      </c>
      <c r="F25" s="5">
        <v>0.13291637599468231</v>
      </c>
      <c r="G25" s="3">
        <v>0.29664325714111328</v>
      </c>
      <c r="H25" s="3">
        <v>38.159630408614667</v>
      </c>
      <c r="I25" s="3">
        <v>50.752106332407628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98.735015869140625</v>
      </c>
      <c r="D26" s="3">
        <v>0.62844645977020264</v>
      </c>
      <c r="E26" s="3">
        <v>0.16649135947227478</v>
      </c>
      <c r="F26" s="5">
        <v>0.12963064014911652</v>
      </c>
      <c r="G26" s="3">
        <v>0.29612201452255249</v>
      </c>
      <c r="H26" s="3">
        <v>38.15887585848845</v>
      </c>
      <c r="I26" s="3">
        <v>50.752700098554826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98.657867431640625</v>
      </c>
      <c r="D27" s="3">
        <v>0.70164501667022705</v>
      </c>
      <c r="E27" s="3">
        <v>0.16919036209583282</v>
      </c>
      <c r="F27" s="5">
        <v>0.13215163350105286</v>
      </c>
      <c r="G27" s="3">
        <v>0.30134201049804688</v>
      </c>
      <c r="H27" s="3">
        <v>38.175472506657201</v>
      </c>
      <c r="I27" s="3">
        <v>50.758982803852263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98.742080688476563</v>
      </c>
      <c r="D28" s="3">
        <v>0.63568472862243652</v>
      </c>
      <c r="E28" s="3">
        <v>0.16556033492088318</v>
      </c>
      <c r="F28" s="5">
        <v>0.12663184106349945</v>
      </c>
      <c r="G28" s="3">
        <v>0.29219216108322144</v>
      </c>
      <c r="H28" s="3">
        <v>38.152878940457533</v>
      </c>
      <c r="I28" s="3">
        <v>50.752029051672942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98.750198364257813</v>
      </c>
      <c r="D29" s="3">
        <v>0.63039475679397583</v>
      </c>
      <c r="E29" s="3">
        <v>0.16465790569782257</v>
      </c>
      <c r="F29" s="5">
        <v>0.12430430203676224</v>
      </c>
      <c r="G29" s="3">
        <v>0.28896221518516541</v>
      </c>
      <c r="H29" s="3">
        <v>38.153179932306934</v>
      </c>
      <c r="I29" s="3">
        <v>50.754303058218255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98.753524780273438</v>
      </c>
      <c r="D30" s="3">
        <v>0.63045346736907959</v>
      </c>
      <c r="E30" s="3">
        <v>0.16324348747730255</v>
      </c>
      <c r="F30" s="5">
        <v>0.12293236702680588</v>
      </c>
      <c r="G30" s="3">
        <v>0.28617584705352783</v>
      </c>
      <c r="H30" s="3">
        <v>38.153533295401822</v>
      </c>
      <c r="I30" s="3">
        <v>50.756178492326285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99.015121459960938</v>
      </c>
      <c r="D31" s="3">
        <v>0.46222785115242004</v>
      </c>
      <c r="E31" s="3">
        <v>0.14756549894809723</v>
      </c>
      <c r="F31" s="5">
        <v>0.12032736837863922</v>
      </c>
      <c r="G31" s="3">
        <v>0.26789286732673645</v>
      </c>
      <c r="H31" s="3">
        <v>38.027510091533649</v>
      </c>
      <c r="I31" s="3">
        <v>50.700131521680866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98.590965270996094</v>
      </c>
      <c r="D32" s="3">
        <v>0.76508164405822754</v>
      </c>
      <c r="E32" s="3">
        <v>0.16571316123008728</v>
      </c>
      <c r="F32" s="5">
        <v>0.13267436623573303</v>
      </c>
      <c r="G32" s="3">
        <v>0.29838752746582031</v>
      </c>
      <c r="H32" s="3">
        <v>38.195959127239256</v>
      </c>
      <c r="I32" s="3">
        <v>50.772271082892615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98.760902404785156</v>
      </c>
      <c r="D33" s="3">
        <v>0.61983710527420044</v>
      </c>
      <c r="E33" s="3">
        <v>0.16279828548431396</v>
      </c>
      <c r="F33" s="5">
        <v>0.12599152326583862</v>
      </c>
      <c r="G33" s="3">
        <v>0.28878980875015259</v>
      </c>
      <c r="H33" s="3">
        <v>38.145282924051884</v>
      </c>
      <c r="I33" s="3">
        <v>50.748567495914713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98.741905212402344</v>
      </c>
      <c r="D34" s="3">
        <v>0.63993692398071289</v>
      </c>
      <c r="E34" s="3">
        <v>0.1649431586265564</v>
      </c>
      <c r="F34" s="5">
        <v>0.12658503651618958</v>
      </c>
      <c r="G34" s="3">
        <v>0.29152819514274597</v>
      </c>
      <c r="H34" s="3">
        <v>38.149411544819273</v>
      </c>
      <c r="I34" s="3">
        <v>50.75045972158366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98.748847961425781</v>
      </c>
      <c r="D35" s="3">
        <v>0.62847715616226196</v>
      </c>
      <c r="E35" s="3">
        <v>0.16503418982028961</v>
      </c>
      <c r="F35" s="5">
        <v>0.1269243061542511</v>
      </c>
      <c r="G35" s="3">
        <v>0.2919585108757019</v>
      </c>
      <c r="H35" s="3">
        <v>38.150816177037242</v>
      </c>
      <c r="I35" s="3">
        <v>50.750904335374152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98.75579833984375</v>
      </c>
      <c r="D36" s="3">
        <v>0.62988823652267456</v>
      </c>
      <c r="E36" s="3">
        <v>0.16297069191932678</v>
      </c>
      <c r="F36" s="5">
        <v>0.12506863474845886</v>
      </c>
      <c r="G36" s="3">
        <v>0.28803932666778564</v>
      </c>
      <c r="H36" s="3">
        <v>38.148354626229569</v>
      </c>
      <c r="I36" s="3">
        <v>50.751888443984178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98.752532958984375</v>
      </c>
      <c r="D37" s="3">
        <v>0.63321727514266968</v>
      </c>
      <c r="E37" s="3">
        <v>0.16234612464904785</v>
      </c>
      <c r="F37" s="5">
        <v>0.12984296679496765</v>
      </c>
      <c r="G37" s="3">
        <v>0.2921890914440155</v>
      </c>
      <c r="H37" s="3">
        <v>38.142377482617967</v>
      </c>
      <c r="I37" s="3">
        <v>50.745419472695396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98.766365051269531</v>
      </c>
      <c r="D38" s="3">
        <v>0.62324947118759155</v>
      </c>
      <c r="E38" s="3">
        <v>0.16236297786235809</v>
      </c>
      <c r="F38" s="5">
        <v>0.1263023167848587</v>
      </c>
      <c r="G38" s="3">
        <v>0.2886652946472168</v>
      </c>
      <c r="H38" s="3">
        <v>38.140893698453574</v>
      </c>
      <c r="I38" s="3">
        <v>50.747137059765755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98.731850985823002</v>
      </c>
      <c r="D39" s="6">
        <f t="shared" si="0"/>
        <v>0.64717598927432096</v>
      </c>
      <c r="E39" s="6">
        <f t="shared" si="0"/>
        <v>0.1650770789590375</v>
      </c>
      <c r="F39" s="6">
        <f t="shared" si="0"/>
        <v>0.12458672528636866</v>
      </c>
      <c r="G39" s="6">
        <f t="shared" si="0"/>
        <v>0.28966380398848962</v>
      </c>
      <c r="H39" s="6">
        <f t="shared" si="0"/>
        <v>38.15566968208045</v>
      </c>
      <c r="I39" s="6">
        <f t="shared" si="0"/>
        <v>50.755515479006732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99.015121459960938</v>
      </c>
      <c r="D44" s="21">
        <f t="shared" si="1"/>
        <v>0.76508164405822754</v>
      </c>
      <c r="E44" s="26">
        <f t="shared" si="1"/>
        <v>0.16985790431499481</v>
      </c>
      <c r="F44" s="26">
        <f t="shared" si="1"/>
        <v>0.13823862373828888</v>
      </c>
      <c r="G44" s="21">
        <f t="shared" si="1"/>
        <v>0.30634346604347229</v>
      </c>
      <c r="H44" s="26">
        <f t="shared" si="1"/>
        <v>38.203610427341999</v>
      </c>
      <c r="I44" s="22">
        <f t="shared" si="1"/>
        <v>50.789730197009042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98.590965270996094</v>
      </c>
      <c r="D45" s="26">
        <f t="shared" si="2"/>
        <v>0.46222785115242004</v>
      </c>
      <c r="E45" s="26">
        <f t="shared" si="2"/>
        <v>0.14756549894809723</v>
      </c>
      <c r="F45" s="23">
        <f t="shared" si="2"/>
        <v>0.11174069344997406</v>
      </c>
      <c r="G45" s="26">
        <f t="shared" si="2"/>
        <v>0.26789286732673645</v>
      </c>
      <c r="H45" s="23">
        <f t="shared" si="2"/>
        <v>38.027510091533649</v>
      </c>
      <c r="I45" s="26">
        <f t="shared" si="2"/>
        <v>50.700131521680866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6.7887285753293683E-2</v>
      </c>
      <c r="D46" s="24">
        <f t="shared" si="3"/>
        <v>5.0116333902438977E-2</v>
      </c>
      <c r="E46" s="26">
        <f t="shared" si="3"/>
        <v>4.2866773384494621E-3</v>
      </c>
      <c r="F46" s="26">
        <f t="shared" si="3"/>
        <v>7.7679363826596006E-3</v>
      </c>
      <c r="G46" s="24">
        <f t="shared" si="3"/>
        <v>8.1745224687416219E-3</v>
      </c>
      <c r="H46" s="26">
        <f t="shared" si="3"/>
        <v>2.8343872395431544E-2</v>
      </c>
      <c r="I46" s="25">
        <f t="shared" si="3"/>
        <v>1.4867031878709504E-2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92D050"/>
    <outlinePr summaryBelow="0" summaryRight="0"/>
  </sheetPr>
  <dimension ref="A1:K49"/>
  <sheetViews>
    <sheetView showGridLines="0" topLeftCell="A28" zoomScale="90" zoomScaleNormal="90" workbookViewId="0">
      <selection activeCell="G51" sqref="G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94.23858642578125</v>
      </c>
      <c r="D10" s="10">
        <v>4.283719539642334</v>
      </c>
      <c r="E10" s="10">
        <v>0.25299739837646484</v>
      </c>
      <c r="F10" s="11">
        <v>1.1165710687637329</v>
      </c>
      <c r="G10" s="10">
        <v>1.3695684671401978</v>
      </c>
      <c r="H10" s="10">
        <v>38.560084632503468</v>
      </c>
      <c r="I10" s="10">
        <v>50.244233496187732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94.251998901367188</v>
      </c>
      <c r="D11" s="3">
        <v>4.2818365097045898</v>
      </c>
      <c r="E11" s="3">
        <v>0.2515389621257782</v>
      </c>
      <c r="F11" s="5">
        <v>1.1192281246185303</v>
      </c>
      <c r="G11" s="3">
        <v>1.3707671165466309</v>
      </c>
      <c r="H11" s="3">
        <v>38.55219709094024</v>
      </c>
      <c r="I11" s="3">
        <v>50.238592851844857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94.180023193359375</v>
      </c>
      <c r="D12" s="3">
        <v>4.3133621215820313</v>
      </c>
      <c r="E12" s="3">
        <v>0.25361204147338867</v>
      </c>
      <c r="F12" s="5">
        <v>1.1307942867279053</v>
      </c>
      <c r="G12" s="3">
        <v>1.3844063282012939</v>
      </c>
      <c r="H12" s="3">
        <v>38.574927425695925</v>
      </c>
      <c r="I12" s="3">
        <v>50.242622396872221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94.093193054199219</v>
      </c>
      <c r="D13" s="3">
        <v>4.3960404396057129</v>
      </c>
      <c r="E13" s="3">
        <v>0.25432628393173218</v>
      </c>
      <c r="F13" s="5">
        <v>1.1063573360443115</v>
      </c>
      <c r="G13" s="3">
        <v>1.3606836795806885</v>
      </c>
      <c r="H13" s="3">
        <v>38.624842191797967</v>
      </c>
      <c r="I13" s="3">
        <v>50.287627469887752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94.019599914550781</v>
      </c>
      <c r="D14" s="3">
        <v>4.540736198425293</v>
      </c>
      <c r="E14" s="3">
        <v>0.26168429851531982</v>
      </c>
      <c r="F14" s="5">
        <v>1.1046611070632935</v>
      </c>
      <c r="G14" s="3">
        <v>1.3663454055786133</v>
      </c>
      <c r="H14" s="3">
        <v>38.608829483106561</v>
      </c>
      <c r="I14" s="3">
        <v>50.276736869597521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94.15277099609375</v>
      </c>
      <c r="D15" s="3">
        <v>4.3661627769470215</v>
      </c>
      <c r="E15" s="3">
        <v>0.25102913379669189</v>
      </c>
      <c r="F15" s="5">
        <v>1.0974851846694946</v>
      </c>
      <c r="G15" s="3">
        <v>1.3485143184661865</v>
      </c>
      <c r="H15" s="3">
        <v>38.606867292368527</v>
      </c>
      <c r="I15" s="3">
        <v>50.285039140864889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94.283004760742188</v>
      </c>
      <c r="D16" s="3">
        <v>4.2795662879943848</v>
      </c>
      <c r="E16" s="3">
        <v>0.2515748143196106</v>
      </c>
      <c r="F16" s="5">
        <v>1.1034148931503296</v>
      </c>
      <c r="G16" s="3">
        <v>1.354989767074585</v>
      </c>
      <c r="H16" s="3">
        <v>38.547095612899049</v>
      </c>
      <c r="I16" s="3">
        <v>50.246622320829019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94.297805786132812</v>
      </c>
      <c r="D17" s="3">
        <v>4.283477783203125</v>
      </c>
      <c r="E17" s="3">
        <v>0.25243031978607178</v>
      </c>
      <c r="F17" s="5">
        <v>1.0851774215698242</v>
      </c>
      <c r="G17" s="3">
        <v>1.337607741355896</v>
      </c>
      <c r="H17" s="3">
        <v>38.564001153320262</v>
      </c>
      <c r="I17" s="3">
        <v>50.273035238266317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94.359596252441406</v>
      </c>
      <c r="D18" s="3">
        <v>4.208770751953125</v>
      </c>
      <c r="E18" s="3">
        <v>0.24228866398334503</v>
      </c>
      <c r="F18" s="5">
        <v>1.1084458827972412</v>
      </c>
      <c r="G18" s="3">
        <v>1.3507345914840698</v>
      </c>
      <c r="H18" s="3">
        <v>38.535499369457277</v>
      </c>
      <c r="I18" s="3">
        <v>50.243771338243832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94.307304382324219</v>
      </c>
      <c r="D19" s="3">
        <v>4.2159128189086914</v>
      </c>
      <c r="E19" s="3">
        <v>0.23634015023708344</v>
      </c>
      <c r="F19" s="5">
        <v>1.120949387550354</v>
      </c>
      <c r="G19" s="3">
        <v>1.3572895526885986</v>
      </c>
      <c r="H19" s="3">
        <v>38.572441635327415</v>
      </c>
      <c r="I19" s="3">
        <v>50.258806449458817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94.3929443359375</v>
      </c>
      <c r="D20" s="3">
        <v>4.1385798454284668</v>
      </c>
      <c r="E20" s="3">
        <v>0.2479444295167923</v>
      </c>
      <c r="F20" s="5">
        <v>1.1247175931930542</v>
      </c>
      <c r="G20" s="3">
        <v>1.3726620674133301</v>
      </c>
      <c r="H20" s="3">
        <v>38.523763976093697</v>
      </c>
      <c r="I20" s="3">
        <v>50.223145087758972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94.416549682617188</v>
      </c>
      <c r="D21" s="3">
        <v>4.0688614845275879</v>
      </c>
      <c r="E21" s="3">
        <v>0.25217986106872559</v>
      </c>
      <c r="F21" s="5">
        <v>1.1664801836013794</v>
      </c>
      <c r="G21" s="3">
        <v>1.418660044670105</v>
      </c>
      <c r="H21" s="3">
        <v>38.494068008663398</v>
      </c>
      <c r="I21" s="3">
        <v>50.194800020003335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94.3802490234375</v>
      </c>
      <c r="D22" s="3">
        <v>4.179314136505127</v>
      </c>
      <c r="E22" s="3">
        <v>0.24667949974536896</v>
      </c>
      <c r="F22" s="5">
        <v>1.0959503650665283</v>
      </c>
      <c r="G22" s="3">
        <v>1.3426299095153809</v>
      </c>
      <c r="H22" s="3">
        <v>38.542823864784346</v>
      </c>
      <c r="I22" s="3">
        <v>50.25447716202094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94.429672241210938</v>
      </c>
      <c r="D23" s="3">
        <v>4.129704475402832</v>
      </c>
      <c r="E23" s="3">
        <v>0.2508099377155304</v>
      </c>
      <c r="F23" s="5">
        <v>1.1000802516937256</v>
      </c>
      <c r="G23" s="3">
        <v>1.3508901596069336</v>
      </c>
      <c r="H23" s="3">
        <v>38.521435924481679</v>
      </c>
      <c r="I23" s="3">
        <v>50.237462449933794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94.289329528808594</v>
      </c>
      <c r="D24" s="3">
        <v>4.2701172828674316</v>
      </c>
      <c r="E24" s="3">
        <v>0.25622457265853882</v>
      </c>
      <c r="F24" s="5">
        <v>1.1056181192398071</v>
      </c>
      <c r="G24" s="3">
        <v>1.3618426322937012</v>
      </c>
      <c r="H24" s="3">
        <v>38.54619429282323</v>
      </c>
      <c r="I24" s="3">
        <v>50.245587378774843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94.398994445800781</v>
      </c>
      <c r="D25" s="3">
        <v>4.1638860702514648</v>
      </c>
      <c r="E25" s="3">
        <v>0.25294435024261475</v>
      </c>
      <c r="F25" s="5">
        <v>1.0984628200531006</v>
      </c>
      <c r="G25" s="3">
        <v>1.3514071702957153</v>
      </c>
      <c r="H25" s="3">
        <v>38.527689648978644</v>
      </c>
      <c r="I25" s="3">
        <v>50.241296800190582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94.175758361816406</v>
      </c>
      <c r="D26" s="3">
        <v>4.2781715393066406</v>
      </c>
      <c r="E26" s="3">
        <v>0.25021150708198547</v>
      </c>
      <c r="F26" s="5">
        <v>1.1070432662963867</v>
      </c>
      <c r="G26" s="3">
        <v>1.3572547435760498</v>
      </c>
      <c r="H26" s="3">
        <v>38.632102400147829</v>
      </c>
      <c r="I26" s="3">
        <v>50.296017852525942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94.330368041992188</v>
      </c>
      <c r="D27" s="3">
        <v>4.1964864730834961</v>
      </c>
      <c r="E27" s="3">
        <v>0.24763916432857513</v>
      </c>
      <c r="F27" s="5">
        <v>1.0942428112030029</v>
      </c>
      <c r="G27" s="3">
        <v>1.3418819904327393</v>
      </c>
      <c r="H27" s="3">
        <v>38.571289627008845</v>
      </c>
      <c r="I27" s="3">
        <v>50.271424135833819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94.309028625488281</v>
      </c>
      <c r="D28" s="3">
        <v>4.2437849044799805</v>
      </c>
      <c r="E28" s="3">
        <v>0.25153118371963501</v>
      </c>
      <c r="F28" s="5">
        <v>1.093971848487854</v>
      </c>
      <c r="G28" s="3">
        <v>1.3455030918121338</v>
      </c>
      <c r="H28" s="3">
        <v>38.564360181272953</v>
      </c>
      <c r="I28" s="3">
        <v>50.266019072062029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94.321052551269531</v>
      </c>
      <c r="D29" s="3">
        <v>4.2334794998168945</v>
      </c>
      <c r="E29" s="3">
        <v>0.2513262927532196</v>
      </c>
      <c r="F29" s="5">
        <v>1.092653751373291</v>
      </c>
      <c r="G29" s="3">
        <v>1.343980073928833</v>
      </c>
      <c r="H29" s="3">
        <v>38.561997309209453</v>
      </c>
      <c r="I29" s="3">
        <v>50.265657427784589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94.350357055664063</v>
      </c>
      <c r="D30" s="3">
        <v>4.1914801597595215</v>
      </c>
      <c r="E30" s="3">
        <v>0.25173822045326233</v>
      </c>
      <c r="F30" s="5">
        <v>1.0856626033782959</v>
      </c>
      <c r="G30" s="3">
        <v>1.3374007940292358</v>
      </c>
      <c r="H30" s="3">
        <v>38.563624484183599</v>
      </c>
      <c r="I30" s="3">
        <v>50.271136230969198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94.332695007324219</v>
      </c>
      <c r="D31" s="3">
        <v>4.2384023666381836</v>
      </c>
      <c r="E31" s="3">
        <v>0.25635692477226257</v>
      </c>
      <c r="F31" s="5">
        <v>1.0753089189529419</v>
      </c>
      <c r="G31" s="3">
        <v>1.3316658735275269</v>
      </c>
      <c r="H31" s="3">
        <v>38.561116364107306</v>
      </c>
      <c r="I31" s="3">
        <v>50.274879239901509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94.292205810546875</v>
      </c>
      <c r="D32" s="3">
        <v>4.2764134407043457</v>
      </c>
      <c r="E32" s="3">
        <v>0.25386506319046021</v>
      </c>
      <c r="F32" s="5">
        <v>1.091855525970459</v>
      </c>
      <c r="G32" s="3">
        <v>1.3457205295562744</v>
      </c>
      <c r="H32" s="3">
        <v>38.561880914727588</v>
      </c>
      <c r="I32" s="3">
        <v>50.265083188072389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94.287055969238281</v>
      </c>
      <c r="D33" s="3">
        <v>4.2658100128173828</v>
      </c>
      <c r="E33" s="3">
        <v>0.25214022397994995</v>
      </c>
      <c r="F33" s="5">
        <v>1.101845383644104</v>
      </c>
      <c r="G33" s="3">
        <v>1.3539855480194092</v>
      </c>
      <c r="H33" s="3">
        <v>38.560749169129721</v>
      </c>
      <c r="I33" s="3">
        <v>50.250225615730479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94.141212463378906</v>
      </c>
      <c r="D34" s="3">
        <v>4.3862190246582031</v>
      </c>
      <c r="E34" s="3">
        <v>0.2525613009929657</v>
      </c>
      <c r="F34" s="5">
        <v>1.1014021635055542</v>
      </c>
      <c r="G34" s="3">
        <v>1.3539634943008423</v>
      </c>
      <c r="H34" s="3">
        <v>38.615095115420125</v>
      </c>
      <c r="I34" s="3">
        <v>50.28947854019809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94.117294311523438</v>
      </c>
      <c r="D35" s="3">
        <v>4.3921537399291992</v>
      </c>
      <c r="E35" s="3">
        <v>0.25082644820213318</v>
      </c>
      <c r="F35" s="5">
        <v>1.1102758646011353</v>
      </c>
      <c r="G35" s="3">
        <v>1.3611023426055908</v>
      </c>
      <c r="H35" s="3">
        <v>38.621829689918258</v>
      </c>
      <c r="I35" s="3">
        <v>50.2879835682105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94.200721740722656</v>
      </c>
      <c r="D36" s="3">
        <v>4.3326215744018555</v>
      </c>
      <c r="E36" s="3">
        <v>0.2541881799697876</v>
      </c>
      <c r="F36" s="5">
        <v>1.0966507196426392</v>
      </c>
      <c r="G36" s="3">
        <v>1.3508388996124268</v>
      </c>
      <c r="H36" s="3">
        <v>38.595405233097807</v>
      </c>
      <c r="I36" s="3">
        <v>50.280688894361496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94.346099853515625</v>
      </c>
      <c r="D37" s="3">
        <v>4.213259220123291</v>
      </c>
      <c r="E37" s="3">
        <v>0.25548857450485229</v>
      </c>
      <c r="F37" s="5">
        <v>1.0852664709091187</v>
      </c>
      <c r="G37" s="3">
        <v>1.3407549858093262</v>
      </c>
      <c r="H37" s="3">
        <v>38.5479991718638</v>
      </c>
      <c r="I37" s="3">
        <v>50.257601748077285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94.199333190917969</v>
      </c>
      <c r="D38" s="3">
        <v>4.3259649276733398</v>
      </c>
      <c r="E38" s="3">
        <v>0.25945621728897095</v>
      </c>
      <c r="F38" s="5">
        <v>1.0938652753829956</v>
      </c>
      <c r="G38" s="3">
        <v>1.3533215522766113</v>
      </c>
      <c r="H38" s="3">
        <v>38.587445452051341</v>
      </c>
      <c r="I38" s="3">
        <v>50.27248569113992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94.272234686489767</v>
      </c>
      <c r="D39" s="6">
        <f t="shared" si="0"/>
        <v>4.265320531253157</v>
      </c>
      <c r="E39" s="6">
        <f t="shared" si="0"/>
        <v>0.25179082823210747</v>
      </c>
      <c r="F39" s="6">
        <f t="shared" si="0"/>
        <v>1.1039461596258755</v>
      </c>
      <c r="G39" s="6">
        <f t="shared" si="0"/>
        <v>1.3557369955654801</v>
      </c>
      <c r="H39" s="6">
        <f t="shared" si="0"/>
        <v>38.567160576392411</v>
      </c>
      <c r="I39" s="6">
        <f t="shared" si="0"/>
        <v>50.260087506055264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94.429672241210938</v>
      </c>
      <c r="D44" s="21">
        <f t="shared" si="1"/>
        <v>4.540736198425293</v>
      </c>
      <c r="E44" s="26">
        <f t="shared" si="1"/>
        <v>0.26168429851531982</v>
      </c>
      <c r="F44" s="26">
        <f t="shared" si="1"/>
        <v>1.1664801836013794</v>
      </c>
      <c r="G44" s="21">
        <f t="shared" si="1"/>
        <v>1.418660044670105</v>
      </c>
      <c r="H44" s="26">
        <f t="shared" si="1"/>
        <v>38.632102400147829</v>
      </c>
      <c r="I44" s="22">
        <f t="shared" si="1"/>
        <v>50.296017852525942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94.019599914550781</v>
      </c>
      <c r="D45" s="26">
        <f t="shared" si="2"/>
        <v>4.0688614845275879</v>
      </c>
      <c r="E45" s="26">
        <f t="shared" si="2"/>
        <v>0.23634015023708344</v>
      </c>
      <c r="F45" s="23">
        <f t="shared" si="2"/>
        <v>1.0753089189529419</v>
      </c>
      <c r="G45" s="26">
        <f t="shared" si="2"/>
        <v>1.3316658735275269</v>
      </c>
      <c r="H45" s="23">
        <f t="shared" si="2"/>
        <v>38.494068008663398</v>
      </c>
      <c r="I45" s="26">
        <f t="shared" si="2"/>
        <v>50.194800020003335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0.10383696055240853</v>
      </c>
      <c r="D46" s="24">
        <f t="shared" si="3"/>
        <v>9.5853971796560092E-2</v>
      </c>
      <c r="E46" s="26">
        <f t="shared" si="3"/>
        <v>4.7329059266946862E-3</v>
      </c>
      <c r="F46" s="26">
        <f t="shared" si="3"/>
        <v>1.7385815762137255E-2</v>
      </c>
      <c r="G46" s="24">
        <f t="shared" si="3"/>
        <v>1.6928988362111114E-2</v>
      </c>
      <c r="H46" s="26">
        <f t="shared" si="3"/>
        <v>3.358011665984037E-2</v>
      </c>
      <c r="I46" s="25">
        <f t="shared" si="3"/>
        <v>2.2521810107687834E-2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0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73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89.078025817871094</v>
      </c>
      <c r="D10" s="10">
        <v>5.6936473846435547</v>
      </c>
      <c r="E10" s="10">
        <v>4.7118353843688965</v>
      </c>
      <c r="F10" s="11">
        <v>0.1350657194852829</v>
      </c>
      <c r="G10" s="10">
        <v>4.8469009399414062</v>
      </c>
      <c r="H10" s="10">
        <v>37.829133770878727</v>
      </c>
      <c r="I10" s="10">
        <v>48.51749768991769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89.168228149414063</v>
      </c>
      <c r="D11" s="3">
        <v>6.2538986206054687</v>
      </c>
      <c r="E11" s="3">
        <v>3.8529081344604492</v>
      </c>
      <c r="F11" s="5">
        <v>0.16282407939434052</v>
      </c>
      <c r="G11" s="3">
        <v>4.0157322883605957</v>
      </c>
      <c r="H11" s="3">
        <v>38.41130739087081</v>
      </c>
      <c r="I11" s="3">
        <v>49.211233266622941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89.800201416015625</v>
      </c>
      <c r="D12" s="3">
        <v>5.9563198089599609</v>
      </c>
      <c r="E12" s="3">
        <v>3.5418174266815186</v>
      </c>
      <c r="F12" s="5">
        <v>0.16650703549385071</v>
      </c>
      <c r="G12" s="3">
        <v>3.7083244323730469</v>
      </c>
      <c r="H12" s="3">
        <v>38.431510358726165</v>
      </c>
      <c r="I12" s="3">
        <v>49.35437461803609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88.345474243164063</v>
      </c>
      <c r="D13" s="3">
        <v>6.1831316947937012</v>
      </c>
      <c r="E13" s="3">
        <v>4.9431114196777344</v>
      </c>
      <c r="F13" s="5">
        <v>9.4946838915348053E-2</v>
      </c>
      <c r="G13" s="3">
        <v>5.0380582809448242</v>
      </c>
      <c r="H13" s="3">
        <v>37.928016651906624</v>
      </c>
      <c r="I13" s="3">
        <v>48.505047505307239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87.950592041015625</v>
      </c>
      <c r="D14" s="3">
        <v>6.0589475631713867</v>
      </c>
      <c r="E14" s="3">
        <v>5.4479532241821289</v>
      </c>
      <c r="F14" s="5">
        <v>0.10366793721914291</v>
      </c>
      <c r="G14" s="3">
        <v>5.5516209602355957</v>
      </c>
      <c r="H14" s="3">
        <v>37.701401493306243</v>
      </c>
      <c r="I14" s="3">
        <v>48.151545122254703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88.365036010742188</v>
      </c>
      <c r="D15" s="3">
        <v>5.8284420967102051</v>
      </c>
      <c r="E15" s="3">
        <v>5.2886757850646973</v>
      </c>
      <c r="F15" s="5">
        <v>8.4262862801551819E-2</v>
      </c>
      <c r="G15" s="3">
        <v>5.3729386329650879</v>
      </c>
      <c r="H15" s="3">
        <v>37.699420488382444</v>
      </c>
      <c r="I15" s="3">
        <v>48.22910902914397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88.650672912597656</v>
      </c>
      <c r="D16" s="3">
        <v>5.8415274620056152</v>
      </c>
      <c r="E16" s="3">
        <v>4.9442892074584961</v>
      </c>
      <c r="F16" s="5">
        <v>6.7022740840911865E-2</v>
      </c>
      <c r="G16" s="3">
        <v>5.0113120079040527</v>
      </c>
      <c r="H16" s="3">
        <v>37.877738180134656</v>
      </c>
      <c r="I16" s="3">
        <v>48.491941971219134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89.452766418457031</v>
      </c>
      <c r="D17" s="3">
        <v>5.6479916572570801</v>
      </c>
      <c r="E17" s="3">
        <v>4.3506393432617187</v>
      </c>
      <c r="F17" s="5">
        <v>0.10869551450014114</v>
      </c>
      <c r="G17" s="3">
        <v>4.4593348503112793</v>
      </c>
      <c r="H17" s="3">
        <v>37.996421460741438</v>
      </c>
      <c r="I17" s="3">
        <v>48.787821670365062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89.670814514160156</v>
      </c>
      <c r="D18" s="3">
        <v>5.3942074775695801</v>
      </c>
      <c r="E18" s="3">
        <v>4.3966178894042969</v>
      </c>
      <c r="F18" s="5">
        <v>9.5102734863758087E-2</v>
      </c>
      <c r="G18" s="3">
        <v>4.4917206764221191</v>
      </c>
      <c r="H18" s="3">
        <v>37.919177524524166</v>
      </c>
      <c r="I18" s="3">
        <v>48.730786750141647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89.645523071289063</v>
      </c>
      <c r="D19" s="3">
        <v>5.5346317291259766</v>
      </c>
      <c r="E19" s="3">
        <v>4.216313362121582</v>
      </c>
      <c r="F19" s="5">
        <v>0.10740192234516144</v>
      </c>
      <c r="G19" s="3">
        <v>4.3237152099609375</v>
      </c>
      <c r="H19" s="3">
        <v>38.055904265635071</v>
      </c>
      <c r="I19" s="3">
        <v>48.881128748820636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89.458236694335938</v>
      </c>
      <c r="D20" s="3">
        <v>6.0002446174621582</v>
      </c>
      <c r="E20" s="3">
        <v>3.9398751258850098</v>
      </c>
      <c r="F20" s="5">
        <v>0.12715336680412292</v>
      </c>
      <c r="G20" s="3">
        <v>4.0670285224914551</v>
      </c>
      <c r="H20" s="3">
        <v>38.266606158743905</v>
      </c>
      <c r="I20" s="3">
        <v>49.111919205522128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89.511978149414063</v>
      </c>
      <c r="D21" s="3">
        <v>6.1787118911743164</v>
      </c>
      <c r="E21" s="3">
        <v>3.7291474342346191</v>
      </c>
      <c r="F21" s="5">
        <v>0.12440114468336105</v>
      </c>
      <c r="G21" s="3">
        <v>3.853548526763916</v>
      </c>
      <c r="H21" s="3">
        <v>38.386737776795734</v>
      </c>
      <c r="I21" s="3">
        <v>49.275312228408396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89.914459228515625</v>
      </c>
      <c r="D22" s="3">
        <v>5.8755645751953125</v>
      </c>
      <c r="E22" s="3">
        <v>3.592155933380127</v>
      </c>
      <c r="F22" s="5">
        <v>0.2342599481344223</v>
      </c>
      <c r="G22" s="3">
        <v>3.8264157772064209</v>
      </c>
      <c r="H22" s="3">
        <v>38.267051728905976</v>
      </c>
      <c r="I22" s="3">
        <v>49.191846704520131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89.878600000000006</v>
      </c>
      <c r="D23" s="3">
        <v>5.8346999999999998</v>
      </c>
      <c r="E23" s="3">
        <v>3.6484000000000001</v>
      </c>
      <c r="F23" s="5">
        <v>0.2208</v>
      </c>
      <c r="G23" s="3">
        <v>3.8691</v>
      </c>
      <c r="H23" s="3">
        <v>38.260172474322843</v>
      </c>
      <c r="I23" s="3">
        <v>49.172887806103574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90.258600000000001</v>
      </c>
      <c r="D24" s="3">
        <v>5.1715</v>
      </c>
      <c r="E24" s="3">
        <v>3.8603999999999998</v>
      </c>
      <c r="F24" s="5">
        <v>0.19739999999999999</v>
      </c>
      <c r="G24" s="3">
        <v>4.0576999999999996</v>
      </c>
      <c r="H24" s="3">
        <v>38.060637977942108</v>
      </c>
      <c r="I24" s="3">
        <v>48.977154227587839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91.055267333984375</v>
      </c>
      <c r="D25" s="3">
        <v>5.290198802947998</v>
      </c>
      <c r="E25" s="3">
        <v>2.9418735504150391</v>
      </c>
      <c r="F25" s="5">
        <v>0.30238565802574158</v>
      </c>
      <c r="G25" s="3">
        <v>3.2442591190338135</v>
      </c>
      <c r="H25" s="3">
        <v>38.336363731313774</v>
      </c>
      <c r="I25" s="3">
        <v>49.469426038738526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91.029144287109375</v>
      </c>
      <c r="D26" s="3">
        <v>5.2337160110473633</v>
      </c>
      <c r="E26" s="3">
        <v>3.1067721843719482</v>
      </c>
      <c r="F26" s="5">
        <v>0.22060281038284302</v>
      </c>
      <c r="G26" s="3">
        <v>3.3273749351501465</v>
      </c>
      <c r="H26" s="3">
        <v>38.285634385987123</v>
      </c>
      <c r="I26" s="3">
        <v>49.422048360904398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90.410232543945313</v>
      </c>
      <c r="D27" s="3">
        <v>5.433751106262207</v>
      </c>
      <c r="E27" s="3">
        <v>3.5125231742858887</v>
      </c>
      <c r="F27" s="5">
        <v>0.22820991277694702</v>
      </c>
      <c r="G27" s="3">
        <v>3.7407331466674805</v>
      </c>
      <c r="H27" s="3">
        <v>38.19144851399156</v>
      </c>
      <c r="I27" s="3">
        <v>49.185321436656665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89.056526184082031</v>
      </c>
      <c r="D28" s="3">
        <v>5.9914512634277344</v>
      </c>
      <c r="E28" s="3">
        <v>4.3088278770446777</v>
      </c>
      <c r="F28" s="5">
        <v>0.16908228397369385</v>
      </c>
      <c r="G28" s="3">
        <v>4.477910041809082</v>
      </c>
      <c r="H28" s="3">
        <v>38.112308235724996</v>
      </c>
      <c r="I28" s="3">
        <v>48.835493204094881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89.246986389160156</v>
      </c>
      <c r="D29" s="3">
        <v>5.9118895530700684</v>
      </c>
      <c r="E29" s="3">
        <v>4.1330351829528809</v>
      </c>
      <c r="F29" s="5">
        <v>0.17125204205513</v>
      </c>
      <c r="G29" s="3">
        <v>4.3042874336242676</v>
      </c>
      <c r="H29" s="3">
        <v>38.192865790345806</v>
      </c>
      <c r="I29" s="3">
        <v>48.956611738312155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89.640647888183594</v>
      </c>
      <c r="D30" s="3">
        <v>5.982546329498291</v>
      </c>
      <c r="E30" s="3">
        <v>3.7742178440093994</v>
      </c>
      <c r="F30" s="5">
        <v>0.19019640982151031</v>
      </c>
      <c r="G30" s="3">
        <v>3.9644143581390381</v>
      </c>
      <c r="H30" s="3">
        <v>38.262488635398675</v>
      </c>
      <c r="I30" s="3">
        <v>49.139608675062114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90.0797119140625</v>
      </c>
      <c r="D31" s="3">
        <v>5.6260356903076172</v>
      </c>
      <c r="E31" s="3">
        <v>3.7973356246948242</v>
      </c>
      <c r="F31" s="5">
        <v>0.16730241477489471</v>
      </c>
      <c r="G31" s="3">
        <v>3.9646379947662354</v>
      </c>
      <c r="H31" s="3">
        <v>38.109929454669938</v>
      </c>
      <c r="I31" s="3">
        <v>49.054545919665088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89.917877197265625</v>
      </c>
      <c r="D32" s="3">
        <v>5.2274246215820312</v>
      </c>
      <c r="E32" s="3">
        <v>4.3324508666992187</v>
      </c>
      <c r="F32" s="5">
        <v>0.15155035257339478</v>
      </c>
      <c r="G32" s="3">
        <v>4.4840011596679687</v>
      </c>
      <c r="H32" s="3">
        <v>37.825604629613991</v>
      </c>
      <c r="I32" s="3">
        <v>48.665863936076512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89.566699999999997</v>
      </c>
      <c r="D33" s="3">
        <v>5.4671000000000003</v>
      </c>
      <c r="E33" s="3">
        <v>4.4523000000000001</v>
      </c>
      <c r="F33" s="5">
        <v>0.151</v>
      </c>
      <c r="G33" s="3">
        <v>4.6032999999999999</v>
      </c>
      <c r="H33" s="3">
        <v>37.845834345751378</v>
      </c>
      <c r="I33" s="3">
        <v>48.628323792062005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90.45263671875</v>
      </c>
      <c r="D34" s="3">
        <v>5.582430362701416</v>
      </c>
      <c r="E34" s="3">
        <v>3.4456503391265869</v>
      </c>
      <c r="F34" s="5">
        <v>0.18922783434391022</v>
      </c>
      <c r="G34" s="3">
        <v>3.6348781585693359</v>
      </c>
      <c r="H34" s="3">
        <v>38.221424568221138</v>
      </c>
      <c r="I34" s="3">
        <v>49.257996409847514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90.643997192382812</v>
      </c>
      <c r="D35" s="3">
        <v>4.8620181083679199</v>
      </c>
      <c r="E35" s="3">
        <v>4.0326528549194336</v>
      </c>
      <c r="F35" s="5">
        <v>0.1306806355714798</v>
      </c>
      <c r="G35" s="3">
        <v>4.1633334159851074</v>
      </c>
      <c r="H35" s="3">
        <v>37.816975916388685</v>
      </c>
      <c r="I35" s="3">
        <v>48.80296439723157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89.77349853515625</v>
      </c>
      <c r="D36" s="3">
        <v>5.7637209892272949</v>
      </c>
      <c r="E36" s="3">
        <v>3.8708877563476563</v>
      </c>
      <c r="F36" s="5">
        <v>0.17835402488708496</v>
      </c>
      <c r="G36" s="3">
        <v>4.0492420196533203</v>
      </c>
      <c r="H36" s="3">
        <v>38.167083644961281</v>
      </c>
      <c r="I36" s="3">
        <v>49.049299219697332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90.889984130859375</v>
      </c>
      <c r="D37" s="3">
        <v>5.4401917457580566</v>
      </c>
      <c r="E37" s="3">
        <v>3.1158924102783203</v>
      </c>
      <c r="F37" s="5">
        <v>0.20805072784423828</v>
      </c>
      <c r="G37" s="3">
        <v>3.3239431381225586</v>
      </c>
      <c r="H37" s="3">
        <v>38.307355455496861</v>
      </c>
      <c r="I37" s="3">
        <v>49.439418287417169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90.65203857421875</v>
      </c>
      <c r="D38" s="3">
        <v>5.0523910522460938</v>
      </c>
      <c r="E38" s="3">
        <v>3.8057780265808105</v>
      </c>
      <c r="F38" s="5">
        <v>0.13192257285118103</v>
      </c>
      <c r="G38" s="3">
        <v>3.9377005100250244</v>
      </c>
      <c r="H38" s="3">
        <v>37.971329574340224</v>
      </c>
      <c r="I38" s="3">
        <v>48.991747435353041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89.709119226074222</v>
      </c>
      <c r="D39" s="6">
        <f t="shared" si="0"/>
        <v>5.66614938672822</v>
      </c>
      <c r="E39" s="6">
        <f t="shared" si="0"/>
        <v>4.0377357711002748</v>
      </c>
      <c r="F39" s="6">
        <f t="shared" si="0"/>
        <v>0.15928722501253262</v>
      </c>
      <c r="G39" s="6">
        <f t="shared" si="0"/>
        <v>4.1970160874860039</v>
      </c>
      <c r="H39" s="6">
        <f t="shared" si="0"/>
        <v>38.094409813242144</v>
      </c>
      <c r="I39" s="6">
        <f t="shared" si="0"/>
        <v>48.947871565347938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91.055267333984375</v>
      </c>
      <c r="D44" s="21">
        <f t="shared" si="1"/>
        <v>6.2538986206054687</v>
      </c>
      <c r="E44" s="26">
        <f t="shared" si="1"/>
        <v>5.4479532241821289</v>
      </c>
      <c r="F44" s="26">
        <f t="shared" si="1"/>
        <v>0.30238565802574158</v>
      </c>
      <c r="G44" s="21">
        <f t="shared" si="1"/>
        <v>5.5516209602355957</v>
      </c>
      <c r="H44" s="26">
        <f t="shared" si="1"/>
        <v>38.431510358726165</v>
      </c>
      <c r="I44" s="22">
        <f t="shared" si="1"/>
        <v>49.469426038738526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87.950592041015625</v>
      </c>
      <c r="D45" s="26">
        <f t="shared" si="2"/>
        <v>4.8620181083679199</v>
      </c>
      <c r="E45" s="26">
        <f t="shared" si="2"/>
        <v>2.9418735504150391</v>
      </c>
      <c r="F45" s="23">
        <f t="shared" si="2"/>
        <v>6.7022740840911865E-2</v>
      </c>
      <c r="G45" s="26">
        <f t="shared" si="2"/>
        <v>3.2442591190338135</v>
      </c>
      <c r="H45" s="23">
        <f t="shared" si="2"/>
        <v>37.699420488382444</v>
      </c>
      <c r="I45" s="26">
        <f t="shared" si="2"/>
        <v>48.151545122254703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0.79574265617494555</v>
      </c>
      <c r="D46" s="24">
        <f t="shared" si="3"/>
        <v>0.36180140594945809</v>
      </c>
      <c r="E46" s="26">
        <f t="shared" si="3"/>
        <v>0.62015541593665158</v>
      </c>
      <c r="F46" s="26">
        <f t="shared" si="3"/>
        <v>5.348012652186588E-2</v>
      </c>
      <c r="G46" s="24">
        <f t="shared" si="3"/>
        <v>0.57754720491097788</v>
      </c>
      <c r="H46" s="26">
        <f t="shared" si="3"/>
        <v>0.2171909401276792</v>
      </c>
      <c r="I46" s="25">
        <f t="shared" si="3"/>
        <v>0.35171130484776275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92D050"/>
    <outlinePr summaryBelow="0" summaryRight="0"/>
  </sheetPr>
  <dimension ref="A1:K49"/>
  <sheetViews>
    <sheetView showGridLines="0" topLeftCell="A28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74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98.579444885253906</v>
      </c>
      <c r="D10" s="10">
        <v>0.72730922698974609</v>
      </c>
      <c r="E10" s="10">
        <v>0.20020467042922974</v>
      </c>
      <c r="F10" s="11">
        <v>0.15148410201072693</v>
      </c>
      <c r="G10" s="10">
        <v>0.35168877243995667</v>
      </c>
      <c r="H10" s="10">
        <v>38.134201027983785</v>
      </c>
      <c r="I10" s="10">
        <v>50.704222173903794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98.571159362792969</v>
      </c>
      <c r="D11" s="3">
        <v>0.74234098196029663</v>
      </c>
      <c r="E11" s="3">
        <v>0.19214414060115814</v>
      </c>
      <c r="F11" s="5">
        <v>0.14735136926174164</v>
      </c>
      <c r="G11" s="3">
        <v>0.33949550986289978</v>
      </c>
      <c r="H11" s="3">
        <v>38.146823312204013</v>
      </c>
      <c r="I11" s="3">
        <v>50.718127190547172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98.588508605957031</v>
      </c>
      <c r="D12" s="3">
        <v>0.72919034957885742</v>
      </c>
      <c r="E12" s="3">
        <v>0.19006969034671783</v>
      </c>
      <c r="F12" s="5">
        <v>0.14932700991630554</v>
      </c>
      <c r="G12" s="3">
        <v>0.33939671516418457</v>
      </c>
      <c r="H12" s="3">
        <v>38.14177880526443</v>
      </c>
      <c r="I12" s="3">
        <v>50.714840211472719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98.574676513671875</v>
      </c>
      <c r="D13" s="3">
        <v>0.73212015628814697</v>
      </c>
      <c r="E13" s="3">
        <v>0.20038747787475586</v>
      </c>
      <c r="F13" s="5">
        <v>0.14739786088466644</v>
      </c>
      <c r="G13" s="3">
        <v>0.3477853536605835</v>
      </c>
      <c r="H13" s="3">
        <v>38.140528539177367</v>
      </c>
      <c r="I13" s="3">
        <v>50.710626224117092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98.559494018554688</v>
      </c>
      <c r="D14" s="3">
        <v>0.7376285195350647</v>
      </c>
      <c r="E14" s="3">
        <v>0.2054021805524826</v>
      </c>
      <c r="F14" s="5">
        <v>0.14975368976593018</v>
      </c>
      <c r="G14" s="3">
        <v>0.35515588521957397</v>
      </c>
      <c r="H14" s="3">
        <v>38.140444093200848</v>
      </c>
      <c r="I14" s="3">
        <v>50.706485642945651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98.549903869628906</v>
      </c>
      <c r="D15" s="3">
        <v>0.73807239532470703</v>
      </c>
      <c r="E15" s="3">
        <v>0.20514900982379913</v>
      </c>
      <c r="F15" s="5">
        <v>0.1593203991651535</v>
      </c>
      <c r="G15" s="3">
        <v>0.36446940898895264</v>
      </c>
      <c r="H15" s="3">
        <v>38.136741820685842</v>
      </c>
      <c r="I15" s="3">
        <v>50.697611400481236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98.563560485839844</v>
      </c>
      <c r="D16" s="3">
        <v>0.72966653108596802</v>
      </c>
      <c r="E16" s="3">
        <v>0.20259551703929901</v>
      </c>
      <c r="F16" s="5">
        <v>0.15741197764873505</v>
      </c>
      <c r="G16" s="3">
        <v>0.36000749468803406</v>
      </c>
      <c r="H16" s="3">
        <v>38.135345665475839</v>
      </c>
      <c r="I16" s="3">
        <v>50.699416353943874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98.578071594238281</v>
      </c>
      <c r="D17" s="3">
        <v>0.72635918855667114</v>
      </c>
      <c r="E17" s="3">
        <v>0.1968497633934021</v>
      </c>
      <c r="F17" s="5">
        <v>0.15459764003753662</v>
      </c>
      <c r="G17" s="3">
        <v>0.35144740343093872</v>
      </c>
      <c r="H17" s="3">
        <v>38.1360868112343</v>
      </c>
      <c r="I17" s="3">
        <v>50.704608427167166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98.477249145507813</v>
      </c>
      <c r="D18" s="3">
        <v>0.81966489553451538</v>
      </c>
      <c r="E18" s="3">
        <v>0.19359292089939117</v>
      </c>
      <c r="F18" s="5">
        <v>0.15429157018661499</v>
      </c>
      <c r="G18" s="3">
        <v>0.34788447618484497</v>
      </c>
      <c r="H18" s="3">
        <v>38.170308736567762</v>
      </c>
      <c r="I18" s="3">
        <v>50.725659700987286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98.581459045410156</v>
      </c>
      <c r="D19" s="3">
        <v>0.71694302558898926</v>
      </c>
      <c r="E19" s="3">
        <v>0.1941143125295639</v>
      </c>
      <c r="F19" s="5">
        <v>0.15695643424987793</v>
      </c>
      <c r="G19" s="3">
        <v>0.35107076168060303</v>
      </c>
      <c r="H19" s="3">
        <v>38.137276503988438</v>
      </c>
      <c r="I19" s="3">
        <v>50.704849233838317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98.629898071289063</v>
      </c>
      <c r="D20" s="3">
        <v>0.67158216238021851</v>
      </c>
      <c r="E20" s="3">
        <v>0.18472957611083984</v>
      </c>
      <c r="F20" s="5">
        <v>0.16888211667537689</v>
      </c>
      <c r="G20" s="3">
        <v>0.35361170768737793</v>
      </c>
      <c r="H20" s="3">
        <v>38.120523873873147</v>
      </c>
      <c r="I20" s="3">
        <v>50.691245010573326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98.539505004882813</v>
      </c>
      <c r="D21" s="3">
        <v>0.74620366096496582</v>
      </c>
      <c r="E21" s="3">
        <v>0.19073216617107391</v>
      </c>
      <c r="F21" s="5">
        <v>0.17784421145915985</v>
      </c>
      <c r="G21" s="3">
        <v>0.36857637763023376</v>
      </c>
      <c r="H21" s="3">
        <v>38.136660023211732</v>
      </c>
      <c r="I21" s="3">
        <v>50.691036961878453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98.559478759765625</v>
      </c>
      <c r="D22" s="3">
        <v>0.72684133052825928</v>
      </c>
      <c r="E22" s="3">
        <v>0.18969906866550446</v>
      </c>
      <c r="F22" s="5">
        <v>0.1801438182592392</v>
      </c>
      <c r="G22" s="3">
        <v>0.36984288692474365</v>
      </c>
      <c r="H22" s="3">
        <v>38.130110245034615</v>
      </c>
      <c r="I22" s="3">
        <v>50.686166248731311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98.573400000000007</v>
      </c>
      <c r="D23" s="3">
        <v>0.71309999999999996</v>
      </c>
      <c r="E23" s="3">
        <v>0.1885</v>
      </c>
      <c r="F23" s="5">
        <v>0.1802</v>
      </c>
      <c r="G23" s="3">
        <v>0.36870000000000003</v>
      </c>
      <c r="H23" s="3">
        <v>38.12756230575441</v>
      </c>
      <c r="I23" s="3">
        <v>50.683802992524093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98.605000000000004</v>
      </c>
      <c r="D24" s="3">
        <v>0.6895</v>
      </c>
      <c r="E24" s="3">
        <v>0.18909999999999999</v>
      </c>
      <c r="F24" s="5">
        <v>0.1782</v>
      </c>
      <c r="G24" s="3">
        <v>0.36730000000000002</v>
      </c>
      <c r="H24" s="3">
        <v>38.11287736160606</v>
      </c>
      <c r="I24" s="3">
        <v>50.67771635108096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98.598777770996094</v>
      </c>
      <c r="D25" s="3">
        <v>0.70723038911819458</v>
      </c>
      <c r="E25" s="3">
        <v>0.18187867105007172</v>
      </c>
      <c r="F25" s="5">
        <v>0.17800284922122955</v>
      </c>
      <c r="G25" s="3">
        <v>0.35988152027130127</v>
      </c>
      <c r="H25" s="3">
        <v>38.118023123254993</v>
      </c>
      <c r="I25" s="3">
        <v>50.684701143565633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98.580238342285156</v>
      </c>
      <c r="D26" s="3">
        <v>0.71234524250030518</v>
      </c>
      <c r="E26" s="3">
        <v>0.18935929238796234</v>
      </c>
      <c r="F26" s="5">
        <v>0.1761416494846344</v>
      </c>
      <c r="G26" s="3">
        <v>0.36550092697143555</v>
      </c>
      <c r="H26" s="3">
        <v>38.121913369906785</v>
      </c>
      <c r="I26" s="3">
        <v>50.684661046008337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98.567604064941406</v>
      </c>
      <c r="D27" s="3">
        <v>0.72824883460998535</v>
      </c>
      <c r="E27" s="3">
        <v>0.18985755741596222</v>
      </c>
      <c r="F27" s="5">
        <v>0.17277377843856812</v>
      </c>
      <c r="G27" s="3">
        <v>0.36263132095336914</v>
      </c>
      <c r="H27" s="3">
        <v>38.127525915139046</v>
      </c>
      <c r="I27" s="3">
        <v>50.690024266151966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98.594520568847656</v>
      </c>
      <c r="D28" s="3">
        <v>0.70582276582717896</v>
      </c>
      <c r="E28" s="3">
        <v>0.19378192722797394</v>
      </c>
      <c r="F28" s="5">
        <v>0.16838279366493225</v>
      </c>
      <c r="G28" s="3">
        <v>0.36216473579406738</v>
      </c>
      <c r="H28" s="3">
        <v>38.119483173910815</v>
      </c>
      <c r="I28" s="3">
        <v>50.686802787998275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98.594696044921875</v>
      </c>
      <c r="D29" s="3">
        <v>0.70788782835006714</v>
      </c>
      <c r="E29" s="3">
        <v>0.19455687701702118</v>
      </c>
      <c r="F29" s="5">
        <v>0.16684159636497498</v>
      </c>
      <c r="G29" s="3">
        <v>0.36139845848083496</v>
      </c>
      <c r="H29" s="3">
        <v>38.119498506817308</v>
      </c>
      <c r="I29" s="3">
        <v>50.687563003010979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98.617233276367188</v>
      </c>
      <c r="D30" s="3">
        <v>0.69786757230758667</v>
      </c>
      <c r="E30" s="3">
        <v>0.18906919658184052</v>
      </c>
      <c r="F30" s="5">
        <v>0.16175182163715363</v>
      </c>
      <c r="G30" s="3">
        <v>0.35082101821899414</v>
      </c>
      <c r="H30" s="3">
        <v>38.119423928808402</v>
      </c>
      <c r="I30" s="3">
        <v>50.693813780892853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98.622711181640625</v>
      </c>
      <c r="D31" s="3">
        <v>0.69159990549087524</v>
      </c>
      <c r="E31" s="3">
        <v>0.18851944804191589</v>
      </c>
      <c r="F31" s="5">
        <v>0.16397187113761902</v>
      </c>
      <c r="G31" s="3">
        <v>0.35249131917953491</v>
      </c>
      <c r="H31" s="3">
        <v>38.116068887566861</v>
      </c>
      <c r="I31" s="3">
        <v>50.690586378215677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98.59503173828125</v>
      </c>
      <c r="D32" s="3">
        <v>0.71145457029342651</v>
      </c>
      <c r="E32" s="3">
        <v>0.19207684695720673</v>
      </c>
      <c r="F32" s="5">
        <v>0.16846285760402679</v>
      </c>
      <c r="G32" s="3">
        <v>0.36053970456123352</v>
      </c>
      <c r="H32" s="3">
        <v>38.118954075363455</v>
      </c>
      <c r="I32" s="3">
        <v>50.687277100966121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98.518500000000003</v>
      </c>
      <c r="D33" s="3">
        <v>0.76890000000000003</v>
      </c>
      <c r="E33" s="3">
        <v>0.1948</v>
      </c>
      <c r="F33" s="5">
        <v>0.1699</v>
      </c>
      <c r="G33" s="3">
        <v>0.36470000000000002</v>
      </c>
      <c r="H33" s="3">
        <v>38.143285988080528</v>
      </c>
      <c r="I33" s="3">
        <v>50.700224952293659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98.642486572265625</v>
      </c>
      <c r="D34" s="3">
        <v>0.67598485946655273</v>
      </c>
      <c r="E34" s="3">
        <v>0.18561376631259918</v>
      </c>
      <c r="F34" s="5">
        <v>0.16566917300224304</v>
      </c>
      <c r="G34" s="3">
        <v>0.35128295421600342</v>
      </c>
      <c r="H34" s="3">
        <v>38.109232818880741</v>
      </c>
      <c r="I34" s="3">
        <v>50.686905524894065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98.616287231445313</v>
      </c>
      <c r="D35" s="3">
        <v>0.68999463319778442</v>
      </c>
      <c r="E35" s="3">
        <v>0.19307389855384827</v>
      </c>
      <c r="F35" s="5">
        <v>0.1667284220457077</v>
      </c>
      <c r="G35" s="3">
        <v>0.35980230569839478</v>
      </c>
      <c r="H35" s="3">
        <v>38.113376717718303</v>
      </c>
      <c r="I35" s="3">
        <v>50.684906246142162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98.621009826660156</v>
      </c>
      <c r="D36" s="3">
        <v>0.69061952829360962</v>
      </c>
      <c r="E36" s="3">
        <v>0.18985952436923981</v>
      </c>
      <c r="F36" s="5">
        <v>0.16663862764835358</v>
      </c>
      <c r="G36" s="3">
        <v>0.35649815201759338</v>
      </c>
      <c r="H36" s="3">
        <v>38.112383307756225</v>
      </c>
      <c r="I36" s="3">
        <v>50.685960101648583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98.615013122558594</v>
      </c>
      <c r="D37" s="3">
        <v>0.70233935117721558</v>
      </c>
      <c r="E37" s="3">
        <v>0.18420100212097168</v>
      </c>
      <c r="F37" s="5">
        <v>0.16956102848052979</v>
      </c>
      <c r="G37" s="3">
        <v>0.35376203060150146</v>
      </c>
      <c r="H37" s="3">
        <v>38.114427448492201</v>
      </c>
      <c r="I37" s="3">
        <v>50.687714127710564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98.63897705078125</v>
      </c>
      <c r="D38" s="3">
        <v>0.67914658784866333</v>
      </c>
      <c r="E38" s="3">
        <v>0.18723826110363007</v>
      </c>
      <c r="F38" s="5">
        <v>0.16642861068248749</v>
      </c>
      <c r="G38" s="3">
        <v>0.35366687178611755</v>
      </c>
      <c r="H38" s="3">
        <v>38.107625985681835</v>
      </c>
      <c r="I38" s="3">
        <v>50.684696220641669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98.584617108785693</v>
      </c>
      <c r="D39" s="6">
        <f t="shared" si="0"/>
        <v>0.71779187906199482</v>
      </c>
      <c r="E39" s="6">
        <f t="shared" si="0"/>
        <v>0.1923157504681883</v>
      </c>
      <c r="F39" s="6">
        <f t="shared" si="0"/>
        <v>0.16463507858391466</v>
      </c>
      <c r="G39" s="6">
        <f t="shared" si="0"/>
        <v>0.35695083007976924</v>
      </c>
      <c r="H39" s="6">
        <f t="shared" si="0"/>
        <v>38.127879047332414</v>
      </c>
      <c r="I39" s="6">
        <f t="shared" si="0"/>
        <v>50.694905200149421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98.642486572265625</v>
      </c>
      <c r="D44" s="21">
        <f t="shared" si="1"/>
        <v>0.81966489553451538</v>
      </c>
      <c r="E44" s="26">
        <f t="shared" si="1"/>
        <v>0.2054021805524826</v>
      </c>
      <c r="F44" s="26">
        <f t="shared" si="1"/>
        <v>0.1802</v>
      </c>
      <c r="G44" s="21">
        <f t="shared" si="1"/>
        <v>0.36984288692474365</v>
      </c>
      <c r="H44" s="26">
        <f t="shared" si="1"/>
        <v>38.170308736567762</v>
      </c>
      <c r="I44" s="22">
        <f t="shared" si="1"/>
        <v>50.725659700987286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98.477249145507813</v>
      </c>
      <c r="D45" s="26">
        <f t="shared" si="2"/>
        <v>0.67158216238021851</v>
      </c>
      <c r="E45" s="26">
        <f t="shared" si="2"/>
        <v>0.18187867105007172</v>
      </c>
      <c r="F45" s="23">
        <f t="shared" si="2"/>
        <v>0.14735136926174164</v>
      </c>
      <c r="G45" s="26">
        <f t="shared" si="2"/>
        <v>0.33939671516418457</v>
      </c>
      <c r="H45" s="23">
        <f t="shared" si="2"/>
        <v>38.107625985681835</v>
      </c>
      <c r="I45" s="26">
        <f t="shared" si="2"/>
        <v>50.67771635108096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3.6203642924861064E-2</v>
      </c>
      <c r="D46" s="24">
        <f t="shared" si="3"/>
        <v>3.0173068720179035E-2</v>
      </c>
      <c r="E46" s="26">
        <f t="shared" si="3"/>
        <v>5.9657813332619335E-3</v>
      </c>
      <c r="F46" s="26">
        <f t="shared" si="3"/>
        <v>1.020389311426117E-2</v>
      </c>
      <c r="G46" s="24">
        <f t="shared" si="3"/>
        <v>8.1307943776693994E-3</v>
      </c>
      <c r="H46" s="26">
        <f t="shared" si="3"/>
        <v>1.4081853848210545E-2</v>
      </c>
      <c r="I46" s="25">
        <f t="shared" si="3"/>
        <v>1.1882496233766136E-2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92D050"/>
    <outlinePr summaryBelow="0" summaryRight="0"/>
  </sheetPr>
  <dimension ref="A1:K49"/>
  <sheetViews>
    <sheetView showGridLines="0" topLeftCell="A30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75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89.760093688964844</v>
      </c>
      <c r="D10" s="10">
        <v>8.8306808471679687</v>
      </c>
      <c r="E10" s="10">
        <v>0.84649646282196045</v>
      </c>
      <c r="F10" s="11">
        <v>3.0564058106392622E-3</v>
      </c>
      <c r="G10" s="10">
        <v>0.84955286979675293</v>
      </c>
      <c r="H10" s="10">
        <v>40.320236753229906</v>
      </c>
      <c r="I10" s="10">
        <v>51.735069929824846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90.222389221191406</v>
      </c>
      <c r="D11" s="3">
        <v>8.5530385971069336</v>
      </c>
      <c r="E11" s="3">
        <v>0.84186941385269165</v>
      </c>
      <c r="F11" s="5">
        <v>3.8902300875633955E-3</v>
      </c>
      <c r="G11" s="3">
        <v>0.84575963020324707</v>
      </c>
      <c r="H11" s="3">
        <v>40.134842049670162</v>
      </c>
      <c r="I11" s="3">
        <v>51.634123389665277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89.751983642578125</v>
      </c>
      <c r="D12" s="3">
        <v>8.9429082870483398</v>
      </c>
      <c r="E12" s="3">
        <v>0.83867925405502319</v>
      </c>
      <c r="F12" s="5">
        <v>3.4886233042925596E-3</v>
      </c>
      <c r="G12" s="3">
        <v>0.84216785430908203</v>
      </c>
      <c r="H12" s="3">
        <v>40.296321278571554</v>
      </c>
      <c r="I12" s="3">
        <v>51.725414828327253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89.823768615722656</v>
      </c>
      <c r="D13" s="3">
        <v>9.0026950836181641</v>
      </c>
      <c r="E13" s="3">
        <v>0.85025691986083984</v>
      </c>
      <c r="F13" s="5">
        <v>3.6479986738413572E-3</v>
      </c>
      <c r="G13" s="3">
        <v>0.85390490293502808</v>
      </c>
      <c r="H13" s="3">
        <v>40.226043841568831</v>
      </c>
      <c r="I13" s="3">
        <v>51.681515633906493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89.649307250976562</v>
      </c>
      <c r="D14" s="3">
        <v>9.0612564086914062</v>
      </c>
      <c r="E14" s="3">
        <v>0.86964190006256104</v>
      </c>
      <c r="F14" s="5">
        <v>4.2184367775917053E-3</v>
      </c>
      <c r="G14" s="3">
        <v>0.87386035919189453</v>
      </c>
      <c r="H14" s="3">
        <v>40.288952909155235</v>
      </c>
      <c r="I14" s="3">
        <v>51.70704518073493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89.933685302734375</v>
      </c>
      <c r="D15" s="3">
        <v>8.6655073165893555</v>
      </c>
      <c r="E15" s="3">
        <v>0.87095057964324951</v>
      </c>
      <c r="F15" s="5">
        <v>3.9100153371691704E-3</v>
      </c>
      <c r="G15" s="3">
        <v>0.87486058473587036</v>
      </c>
      <c r="H15" s="3">
        <v>40.237838294230251</v>
      </c>
      <c r="I15" s="3">
        <v>51.677814265137819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89.824058532714844</v>
      </c>
      <c r="D16" s="3">
        <v>8.9150972366333008</v>
      </c>
      <c r="E16" s="3">
        <v>0.86721324920654297</v>
      </c>
      <c r="F16" s="5">
        <v>3.2653883099555969E-3</v>
      </c>
      <c r="G16" s="3">
        <v>0.87047863006591797</v>
      </c>
      <c r="H16" s="3">
        <v>40.232908844956413</v>
      </c>
      <c r="I16" s="3">
        <v>51.677710085363408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89.678810119628906</v>
      </c>
      <c r="D17" s="3">
        <v>8.9795541763305664</v>
      </c>
      <c r="E17" s="3">
        <v>0.8415336012840271</v>
      </c>
      <c r="F17" s="5">
        <v>3.5699431318789721E-3</v>
      </c>
      <c r="G17" s="3">
        <v>0.84510356187820435</v>
      </c>
      <c r="H17" s="3">
        <v>40.324131586795751</v>
      </c>
      <c r="I17" s="3">
        <v>51.739420066673368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89.373748779296875</v>
      </c>
      <c r="D18" s="3">
        <v>9.3684186935424805</v>
      </c>
      <c r="E18" s="3">
        <v>0.83279430866241455</v>
      </c>
      <c r="F18" s="5">
        <v>2.9066584538668394E-3</v>
      </c>
      <c r="G18" s="3">
        <v>0.83570098876953125</v>
      </c>
      <c r="H18" s="3">
        <v>40.395180868416659</v>
      </c>
      <c r="I18" s="3">
        <v>51.7835880283777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89.028030395507813</v>
      </c>
      <c r="D19" s="3">
        <v>9.6986446380615234</v>
      </c>
      <c r="E19" s="3">
        <v>0.836387038230896</v>
      </c>
      <c r="F19" s="5">
        <v>9.6489507704973221E-3</v>
      </c>
      <c r="G19" s="3">
        <v>0.84603601694107056</v>
      </c>
      <c r="H19" s="3">
        <v>40.488568775246868</v>
      </c>
      <c r="I19" s="3">
        <v>51.829222467915621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89.53790283203125</v>
      </c>
      <c r="D20" s="3">
        <v>9.0152044296264648</v>
      </c>
      <c r="E20" s="3">
        <v>0.87234914302825928</v>
      </c>
      <c r="F20" s="5">
        <v>2.7896631509065628E-3</v>
      </c>
      <c r="G20" s="3">
        <v>0.87513881921768188</v>
      </c>
      <c r="H20" s="3">
        <v>40.367593176928686</v>
      </c>
      <c r="I20" s="3">
        <v>51.749930932521963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89.773605346679688</v>
      </c>
      <c r="D21" s="3">
        <v>9.0255651473999023</v>
      </c>
      <c r="E21" s="3">
        <v>0.84820353984832764</v>
      </c>
      <c r="F21" s="5">
        <v>3.2349822577089071E-3</v>
      </c>
      <c r="G21" s="3">
        <v>0.85143852233886719</v>
      </c>
      <c r="H21" s="3">
        <v>40.250440168816297</v>
      </c>
      <c r="I21" s="3">
        <v>51.696197194492022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90.044876098632813</v>
      </c>
      <c r="D22" s="3">
        <v>8.89105224609375</v>
      </c>
      <c r="E22" s="3">
        <v>0.84179532527923584</v>
      </c>
      <c r="F22" s="5">
        <v>7.515269797295332E-3</v>
      </c>
      <c r="G22" s="3">
        <v>0.84931057691574097</v>
      </c>
      <c r="H22" s="3">
        <v>40.134921287320893</v>
      </c>
      <c r="I22" s="3">
        <v>51.632333059706824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89.937200000000004</v>
      </c>
      <c r="D23" s="3">
        <v>8.9321000000000002</v>
      </c>
      <c r="E23" s="3">
        <v>0.83879999999999999</v>
      </c>
      <c r="F23" s="5">
        <v>7.1000000000000004E-3</v>
      </c>
      <c r="G23" s="3">
        <v>0.84589999999999999</v>
      </c>
      <c r="H23" s="3">
        <v>40.189175248194928</v>
      </c>
      <c r="I23" s="3">
        <v>51.664890771822563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90.414000000000001</v>
      </c>
      <c r="D24" s="3">
        <v>8.31</v>
      </c>
      <c r="E24" s="3">
        <v>0.86080000000000001</v>
      </c>
      <c r="F24" s="5">
        <v>2.5999999999999999E-3</v>
      </c>
      <c r="G24" s="3">
        <v>0.86339999999999995</v>
      </c>
      <c r="H24" s="3">
        <v>40.076626134735406</v>
      </c>
      <c r="I24" s="3">
        <v>51.592728897244491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90.426467895507813</v>
      </c>
      <c r="D25" s="3">
        <v>8.3530569076538086</v>
      </c>
      <c r="E25" s="3">
        <v>0.84221804141998291</v>
      </c>
      <c r="F25" s="5">
        <v>4.1047587990760803E-2</v>
      </c>
      <c r="G25" s="3">
        <v>0.88326561450958252</v>
      </c>
      <c r="H25" s="3">
        <v>40.037068682456429</v>
      </c>
      <c r="I25" s="3">
        <v>51.55403111680338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90.591911315917969</v>
      </c>
      <c r="D26" s="3">
        <v>7.6939668655395508</v>
      </c>
      <c r="E26" s="3">
        <v>0.76922380924224854</v>
      </c>
      <c r="F26" s="5">
        <v>0.13817404210567474</v>
      </c>
      <c r="G26" s="3">
        <v>0.90739786624908447</v>
      </c>
      <c r="H26" s="3">
        <v>40.118680933221988</v>
      </c>
      <c r="I26" s="3">
        <v>51.563831801451002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90.737899780273438</v>
      </c>
      <c r="D27" s="3">
        <v>7.9925417900085449</v>
      </c>
      <c r="E27" s="3">
        <v>0.85669088363647461</v>
      </c>
      <c r="F27" s="5">
        <v>2.4376048240810633E-3</v>
      </c>
      <c r="G27" s="3">
        <v>0.85912847518920898</v>
      </c>
      <c r="H27" s="3">
        <v>39.981751203742448</v>
      </c>
      <c r="I27" s="3">
        <v>51.543018242715881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90.685394287109375</v>
      </c>
      <c r="D28" s="3">
        <v>8.0183076858520508</v>
      </c>
      <c r="E28" s="3">
        <v>0.87728589773178101</v>
      </c>
      <c r="F28" s="5">
        <v>1.9992291927337646E-3</v>
      </c>
      <c r="G28" s="3">
        <v>0.87928509712219238</v>
      </c>
      <c r="H28" s="3">
        <v>39.989080292184127</v>
      </c>
      <c r="I28" s="3">
        <v>51.537984857300827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90.685050964355469</v>
      </c>
      <c r="D29" s="3">
        <v>8.1549711227416992</v>
      </c>
      <c r="E29" s="3">
        <v>0.8680986762046814</v>
      </c>
      <c r="F29" s="5">
        <v>1.4844307443127036E-3</v>
      </c>
      <c r="G29" s="3">
        <v>0.8695831298828125</v>
      </c>
      <c r="H29" s="3">
        <v>39.958977921354602</v>
      </c>
      <c r="I29" s="3">
        <v>51.526181777873902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90.576278686523438</v>
      </c>
      <c r="D30" s="3">
        <v>8.2014102935791016</v>
      </c>
      <c r="E30" s="3">
        <v>0.8603750467300415</v>
      </c>
      <c r="F30" s="5">
        <v>2.5778301060199738E-3</v>
      </c>
      <c r="G30" s="3">
        <v>0.86295288801193237</v>
      </c>
      <c r="H30" s="3">
        <v>40.014848988226589</v>
      </c>
      <c r="I30" s="3">
        <v>51.559844156633559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90.691139221191406</v>
      </c>
      <c r="D31" s="3">
        <v>8.0278081893920898</v>
      </c>
      <c r="E31" s="3">
        <v>0.86687105894088745</v>
      </c>
      <c r="F31" s="5">
        <v>9.7409309819340706E-4</v>
      </c>
      <c r="G31" s="3">
        <v>0.86784517765045166</v>
      </c>
      <c r="H31" s="3">
        <v>39.995295368701349</v>
      </c>
      <c r="I31" s="3">
        <v>51.546877742340406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90.619468688964844</v>
      </c>
      <c r="D32" s="3">
        <v>8.1100578308105469</v>
      </c>
      <c r="E32" s="3">
        <v>0.85994035005569458</v>
      </c>
      <c r="F32" s="5">
        <v>6.6026032436639071E-4</v>
      </c>
      <c r="G32" s="3">
        <v>0.86060059070587158</v>
      </c>
      <c r="H32" s="3">
        <v>40.019894255228365</v>
      </c>
      <c r="I32" s="3">
        <v>51.563969781096873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90.870699999999999</v>
      </c>
      <c r="D33" s="3">
        <v>7.8773999999999997</v>
      </c>
      <c r="E33" s="3">
        <v>0.86580000000000001</v>
      </c>
      <c r="F33" s="5">
        <v>8.9999999999999998E-4</v>
      </c>
      <c r="G33" s="3">
        <v>0.86670000000000003</v>
      </c>
      <c r="H33" s="3">
        <v>39.936513693156279</v>
      </c>
      <c r="I33" s="3">
        <v>51.514906428979337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90.866470336914063</v>
      </c>
      <c r="D34" s="3">
        <v>7.911231517791748</v>
      </c>
      <c r="E34" s="3">
        <v>0.87802094221115112</v>
      </c>
      <c r="F34" s="5">
        <v>9.2480122111737728E-4</v>
      </c>
      <c r="G34" s="3">
        <v>0.87894576787948608</v>
      </c>
      <c r="H34" s="3">
        <v>39.914307283162621</v>
      </c>
      <c r="I34" s="3">
        <v>51.496951886751134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90.816062927246094</v>
      </c>
      <c r="D35" s="3">
        <v>8.0543022155761719</v>
      </c>
      <c r="E35" s="3">
        <v>0.86461782455444336</v>
      </c>
      <c r="F35" s="5">
        <v>1.2195610906928778E-3</v>
      </c>
      <c r="G35" s="3">
        <v>0.86583739519119263</v>
      </c>
      <c r="H35" s="3">
        <v>39.913688917642993</v>
      </c>
      <c r="I35" s="3">
        <v>51.502802555789216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90.610641479492188</v>
      </c>
      <c r="D36" s="3">
        <v>8.0624189376831055</v>
      </c>
      <c r="E36" s="3">
        <v>0.88959479331970215</v>
      </c>
      <c r="F36" s="5">
        <v>1.1813860619440675E-3</v>
      </c>
      <c r="G36" s="3">
        <v>0.89077615737915039</v>
      </c>
      <c r="H36" s="3">
        <v>40.008568538601459</v>
      </c>
      <c r="I36" s="3">
        <v>51.543772123141046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90.4827880859375</v>
      </c>
      <c r="D37" s="3">
        <v>8.1488780975341797</v>
      </c>
      <c r="E37" s="3">
        <v>0.88261020183563232</v>
      </c>
      <c r="F37" s="5">
        <v>2.1222217474132776E-3</v>
      </c>
      <c r="G37" s="3">
        <v>0.88473242521286011</v>
      </c>
      <c r="H37" s="3">
        <v>40.063081246612775</v>
      </c>
      <c r="I37" s="3">
        <v>51.576517583256354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90.636444091796875</v>
      </c>
      <c r="D38" s="3">
        <v>7.935234546661377</v>
      </c>
      <c r="E38" s="3">
        <v>0.86396652460098267</v>
      </c>
      <c r="F38" s="5">
        <v>8.4967096336185932E-4</v>
      </c>
      <c r="G38" s="3">
        <v>0.86481618881225586</v>
      </c>
      <c r="H38" s="3">
        <v>40.054091265461338</v>
      </c>
      <c r="I38" s="3">
        <v>51.580543525637239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90.208626813375545</v>
      </c>
      <c r="D39" s="6">
        <f t="shared" si="0"/>
        <v>8.508045141680487</v>
      </c>
      <c r="E39" s="6">
        <f t="shared" si="0"/>
        <v>0.85527878573516314</v>
      </c>
      <c r="F39" s="6">
        <f t="shared" si="0"/>
        <v>9.0136305287544585E-3</v>
      </c>
      <c r="G39" s="6">
        <f t="shared" si="0"/>
        <v>0.86429241693430936</v>
      </c>
      <c r="H39" s="6">
        <f t="shared" si="0"/>
        <v>40.136883786468658</v>
      </c>
      <c r="I39" s="6">
        <f t="shared" si="0"/>
        <v>51.62545649349947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90.870699999999999</v>
      </c>
      <c r="D44" s="21">
        <f t="shared" si="1"/>
        <v>9.6986446380615234</v>
      </c>
      <c r="E44" s="26">
        <f t="shared" si="1"/>
        <v>0.88959479331970215</v>
      </c>
      <c r="F44" s="26">
        <f t="shared" si="1"/>
        <v>0.13817404210567474</v>
      </c>
      <c r="G44" s="21">
        <f t="shared" si="1"/>
        <v>0.90739786624908447</v>
      </c>
      <c r="H44" s="26">
        <f t="shared" si="1"/>
        <v>40.488568775246868</v>
      </c>
      <c r="I44" s="22">
        <f t="shared" si="1"/>
        <v>51.829222467915621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89.028030395507813</v>
      </c>
      <c r="D45" s="26">
        <f t="shared" si="2"/>
        <v>7.6939668655395508</v>
      </c>
      <c r="E45" s="26">
        <f t="shared" si="2"/>
        <v>0.76922380924224854</v>
      </c>
      <c r="F45" s="23">
        <f t="shared" si="2"/>
        <v>6.6026032436639071E-4</v>
      </c>
      <c r="G45" s="26">
        <f t="shared" si="2"/>
        <v>0.83570098876953125</v>
      </c>
      <c r="H45" s="23">
        <f t="shared" si="2"/>
        <v>39.913688917642993</v>
      </c>
      <c r="I45" s="26">
        <f t="shared" si="2"/>
        <v>51.496951886751134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0.51315167119351057</v>
      </c>
      <c r="D46" s="24">
        <f t="shared" si="3"/>
        <v>0.52518075443197931</v>
      </c>
      <c r="E46" s="26">
        <f t="shared" si="3"/>
        <v>2.2482283415360724E-2</v>
      </c>
      <c r="F46" s="26">
        <f t="shared" si="3"/>
        <v>2.590552090482913E-2</v>
      </c>
      <c r="G46" s="24">
        <f t="shared" si="3"/>
        <v>1.6510712354679751E-2</v>
      </c>
      <c r="H46" s="26">
        <f t="shared" si="3"/>
        <v>0.15948985228756232</v>
      </c>
      <c r="I46" s="25">
        <f t="shared" si="3"/>
        <v>9.3036844332254898E-2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outlinePr summaryBelow="0" summaryRight="0"/>
  </sheetPr>
  <dimension ref="A1:K49"/>
  <sheetViews>
    <sheetView showGridLines="0" topLeftCell="A27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92.473541259765625</v>
      </c>
      <c r="D10" s="10">
        <v>3.9451825618743896</v>
      </c>
      <c r="E10" s="10">
        <v>3.07023024559021</v>
      </c>
      <c r="F10" s="11">
        <v>0.14204929769039154</v>
      </c>
      <c r="G10" s="10">
        <v>3.2122795581817627</v>
      </c>
      <c r="H10" s="10">
        <v>37.958261950218613</v>
      </c>
      <c r="I10" s="10">
        <v>49.297701343868439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92.204994201660156</v>
      </c>
      <c r="D11" s="3">
        <v>4.4709620475769043</v>
      </c>
      <c r="E11" s="3">
        <v>2.6684079170227051</v>
      </c>
      <c r="F11" s="5">
        <v>0.1579633355140686</v>
      </c>
      <c r="G11" s="3">
        <v>2.8263711929321289</v>
      </c>
      <c r="H11" s="3">
        <v>38.330226087475886</v>
      </c>
      <c r="I11" s="3">
        <v>49.681843008980863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93.253257751464844</v>
      </c>
      <c r="D12" s="3">
        <v>3.9298005104064941</v>
      </c>
      <c r="E12" s="3">
        <v>2.1774604320526123</v>
      </c>
      <c r="F12" s="5">
        <v>0.16575224697589874</v>
      </c>
      <c r="G12" s="3">
        <v>2.3432126045227051</v>
      </c>
      <c r="H12" s="3">
        <v>38.350181480119524</v>
      </c>
      <c r="I12" s="3">
        <v>49.906533831589371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93.914817810058594</v>
      </c>
      <c r="D13" s="3">
        <v>3.2635939121246338</v>
      </c>
      <c r="E13" s="3">
        <v>2.3075506687164307</v>
      </c>
      <c r="F13" s="5">
        <v>0.1254880428314209</v>
      </c>
      <c r="G13" s="3">
        <v>2.4330387115478516</v>
      </c>
      <c r="H13" s="3">
        <v>38.079392535683127</v>
      </c>
      <c r="I13" s="3">
        <v>49.718643046624472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95.35302734375</v>
      </c>
      <c r="D14" s="3">
        <v>2.3540985584259033</v>
      </c>
      <c r="E14" s="3">
        <v>1.7870782613754272</v>
      </c>
      <c r="F14" s="5">
        <v>0.12721048295497894</v>
      </c>
      <c r="G14" s="3">
        <v>1.9142887592315674</v>
      </c>
      <c r="H14" s="3">
        <v>38.017297963842893</v>
      </c>
      <c r="I14" s="3">
        <v>49.91669887957449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94.089202880859375</v>
      </c>
      <c r="D15" s="3">
        <v>2.9701378345489502</v>
      </c>
      <c r="E15" s="3">
        <v>2.4241998195648193</v>
      </c>
      <c r="F15" s="5">
        <v>0.12731494009494781</v>
      </c>
      <c r="G15" s="3">
        <v>2.5515148639678955</v>
      </c>
      <c r="H15" s="3">
        <v>37.953608493910259</v>
      </c>
      <c r="I15" s="3">
        <v>49.591697430849067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91.779006958007813</v>
      </c>
      <c r="D16" s="3">
        <v>4.2388777732849121</v>
      </c>
      <c r="E16" s="3">
        <v>3.4360146522521973</v>
      </c>
      <c r="F16" s="5">
        <v>9.5497541129589081E-2</v>
      </c>
      <c r="G16" s="3">
        <v>3.5315122604370117</v>
      </c>
      <c r="H16" s="3">
        <v>37.969329066547978</v>
      </c>
      <c r="I16" s="3">
        <v>49.17459162086648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91.732437133789063</v>
      </c>
      <c r="D17" s="3">
        <v>4.4242873191833496</v>
      </c>
      <c r="E17" s="3">
        <v>3.3071744441986084</v>
      </c>
      <c r="F17" s="5">
        <v>0.11971376836299896</v>
      </c>
      <c r="G17" s="3">
        <v>3.4268882274627686</v>
      </c>
      <c r="H17" s="3">
        <v>38.036656329179259</v>
      </c>
      <c r="I17" s="3">
        <v>49.254744372391258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92.014854431152344</v>
      </c>
      <c r="D18" s="3">
        <v>4.1920647621154785</v>
      </c>
      <c r="E18" s="3">
        <v>3.2609670162200928</v>
      </c>
      <c r="F18" s="5">
        <v>0.11025388538837433</v>
      </c>
      <c r="G18" s="3">
        <v>3.3712208271026611</v>
      </c>
      <c r="H18" s="3">
        <v>37.999461035637417</v>
      </c>
      <c r="I18" s="3">
        <v>49.259245115857723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92.381858825683594</v>
      </c>
      <c r="D19" s="3">
        <v>4.0504560470581055</v>
      </c>
      <c r="E19" s="3">
        <v>2.9977822303771973</v>
      </c>
      <c r="F19" s="5">
        <v>0.12070202827453613</v>
      </c>
      <c r="G19" s="3">
        <v>3.1184842586517334</v>
      </c>
      <c r="H19" s="3">
        <v>38.073749694081535</v>
      </c>
      <c r="I19" s="3">
        <v>49.411503412889203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93.303863525390625</v>
      </c>
      <c r="D20" s="3">
        <v>3.7513375282287598</v>
      </c>
      <c r="E20" s="3">
        <v>2.3812427520751953</v>
      </c>
      <c r="F20" s="5">
        <v>0.14407956600189209</v>
      </c>
      <c r="G20" s="3">
        <v>2.525322437286377</v>
      </c>
      <c r="H20" s="3">
        <v>38.195789719996576</v>
      </c>
      <c r="I20" s="3">
        <v>49.740718206995417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93.997245788574219</v>
      </c>
      <c r="D21" s="3">
        <v>3.4888057708740234</v>
      </c>
      <c r="E21" s="3">
        <v>1.9629733562469482</v>
      </c>
      <c r="F21" s="5">
        <v>0.15011744201183319</v>
      </c>
      <c r="G21" s="3">
        <v>2.1130907535552979</v>
      </c>
      <c r="H21" s="3">
        <v>38.270374435951204</v>
      </c>
      <c r="I21" s="3">
        <v>49.967626814545078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92.658859252929688</v>
      </c>
      <c r="D22" s="3">
        <v>4.2725329399108887</v>
      </c>
      <c r="E22" s="3">
        <v>2.4747633934020996</v>
      </c>
      <c r="F22" s="5">
        <v>0.21977901458740234</v>
      </c>
      <c r="G22" s="3">
        <v>2.694542407989502</v>
      </c>
      <c r="H22" s="3">
        <v>38.248807122137649</v>
      </c>
      <c r="I22" s="3">
        <v>49.678928241382053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92.200100000000006</v>
      </c>
      <c r="D23" s="3">
        <v>4.4810999999999996</v>
      </c>
      <c r="E23" s="3">
        <v>2.7086000000000001</v>
      </c>
      <c r="F23" s="5">
        <v>0.21</v>
      </c>
      <c r="G23" s="3">
        <v>2.9186000000000001</v>
      </c>
      <c r="H23" s="3">
        <v>38.237456536020552</v>
      </c>
      <c r="I23" s="3">
        <v>49.57548935646421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92.7637</v>
      </c>
      <c r="D24" s="3">
        <v>3.8294999999999999</v>
      </c>
      <c r="E24" s="3">
        <v>2.7484999999999999</v>
      </c>
      <c r="F24" s="5">
        <v>0.19109999999999999</v>
      </c>
      <c r="G24" s="3">
        <v>2.9397000000000002</v>
      </c>
      <c r="H24" s="3">
        <v>38.086247496871998</v>
      </c>
      <c r="I24" s="3">
        <v>49.483528527498073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93.662422180175781</v>
      </c>
      <c r="D25" s="3">
        <v>3.6989543437957764</v>
      </c>
      <c r="E25" s="3">
        <v>1.9918279647827148</v>
      </c>
      <c r="F25" s="5">
        <v>0.25498077273368835</v>
      </c>
      <c r="G25" s="3">
        <v>2.2468087673187256</v>
      </c>
      <c r="H25" s="3">
        <v>38.26497071040037</v>
      </c>
      <c r="I25" s="3">
        <v>49.879856586945735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93.946968078613281</v>
      </c>
      <c r="D26" s="3">
        <v>3.5038633346557617</v>
      </c>
      <c r="E26" s="3">
        <v>1.9534873962402344</v>
      </c>
      <c r="F26" s="5">
        <v>0.20429122447967529</v>
      </c>
      <c r="G26" s="3">
        <v>2.1577787399291992</v>
      </c>
      <c r="H26" s="3">
        <v>38.242603084854892</v>
      </c>
      <c r="I26" s="3">
        <v>49.918827770016662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94.761917114257813</v>
      </c>
      <c r="D27" s="3">
        <v>2.9575612545013428</v>
      </c>
      <c r="E27" s="3">
        <v>1.6945056915283203</v>
      </c>
      <c r="F27" s="5">
        <v>0.19869434833526611</v>
      </c>
      <c r="G27" s="3">
        <v>1.8932000398635864</v>
      </c>
      <c r="H27" s="3">
        <v>38.191951754871077</v>
      </c>
      <c r="I27" s="3">
        <v>50.010387374785459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94.785919189453125</v>
      </c>
      <c r="D28" s="3">
        <v>2.8171851634979248</v>
      </c>
      <c r="E28" s="3">
        <v>1.8332021236419678</v>
      </c>
      <c r="F28" s="5">
        <v>0.16994805634021759</v>
      </c>
      <c r="G28" s="3">
        <v>2.0031502246856689</v>
      </c>
      <c r="H28" s="3">
        <v>38.120079539757697</v>
      </c>
      <c r="I28" s="3">
        <v>49.925653646639894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92.939109802246094</v>
      </c>
      <c r="D29" s="3">
        <v>3.8516013622283936</v>
      </c>
      <c r="E29" s="3">
        <v>2.5731196403503418</v>
      </c>
      <c r="F29" s="5">
        <v>0.16554202139377594</v>
      </c>
      <c r="G29" s="3">
        <v>2.7386617660522461</v>
      </c>
      <c r="H29" s="3">
        <v>38.175161183306038</v>
      </c>
      <c r="I29" s="3">
        <v>49.628443784986949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93.181877136230469</v>
      </c>
      <c r="D30" s="3">
        <v>3.909968376159668</v>
      </c>
      <c r="E30" s="3">
        <v>2.3466548919677734</v>
      </c>
      <c r="F30" s="5">
        <v>0.17715230584144592</v>
      </c>
      <c r="G30" s="3">
        <v>2.5238072872161865</v>
      </c>
      <c r="H30" s="3">
        <v>38.217885886829038</v>
      </c>
      <c r="I30" s="3">
        <v>49.746724258686349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93.266578674316406</v>
      </c>
      <c r="D31" s="3">
        <v>3.7846934795379639</v>
      </c>
      <c r="E31" s="3">
        <v>2.4483585357666016</v>
      </c>
      <c r="F31" s="5">
        <v>0.16581782698631287</v>
      </c>
      <c r="G31" s="3">
        <v>2.6141762733459473</v>
      </c>
      <c r="H31" s="3">
        <v>38.116857447476271</v>
      </c>
      <c r="I31" s="3">
        <v>49.650391266350077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92.360061645507813</v>
      </c>
      <c r="D32" s="3">
        <v>3.926255464553833</v>
      </c>
      <c r="E32" s="3">
        <v>3.2038483619689941</v>
      </c>
      <c r="F32" s="5">
        <v>0.14884817600250244</v>
      </c>
      <c r="G32" s="3">
        <v>3.352696418762207</v>
      </c>
      <c r="H32" s="3">
        <v>37.889745412179991</v>
      </c>
      <c r="I32" s="3">
        <v>49.194096565049882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92.127099999999999</v>
      </c>
      <c r="D33" s="3">
        <v>4.1021000000000001</v>
      </c>
      <c r="E33" s="3">
        <v>3.2608999999999999</v>
      </c>
      <c r="F33" s="5">
        <v>0.15129999999999999</v>
      </c>
      <c r="G33" s="3">
        <v>3.4121000000000001</v>
      </c>
      <c r="H33" s="3">
        <v>37.917963495230751</v>
      </c>
      <c r="I33" s="3">
        <v>49.186071538261139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94.377761840820313</v>
      </c>
      <c r="D34" s="3">
        <v>3.2273824214935303</v>
      </c>
      <c r="E34" s="3">
        <v>1.8818331956863403</v>
      </c>
      <c r="F34" s="5">
        <v>0.18150137364864349</v>
      </c>
      <c r="G34" s="3">
        <v>2.0633344650268555</v>
      </c>
      <c r="H34" s="3">
        <v>38.16769512000085</v>
      </c>
      <c r="I34" s="3">
        <v>49.923624390863907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95.483810424804688</v>
      </c>
      <c r="D35" s="3">
        <v>2.3386540412902832</v>
      </c>
      <c r="E35" s="3">
        <v>1.6886996030807495</v>
      </c>
      <c r="F35" s="5">
        <v>0.15290640294551849</v>
      </c>
      <c r="G35" s="3">
        <v>1.8416060209274292</v>
      </c>
      <c r="H35" s="3">
        <v>38.008565487539251</v>
      </c>
      <c r="I35" s="3">
        <v>49.938958831719745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93.224266052246094</v>
      </c>
      <c r="D36" s="3">
        <v>3.7627577781677246</v>
      </c>
      <c r="E36" s="3">
        <v>2.4513649940490723</v>
      </c>
      <c r="F36" s="5">
        <v>0.17127291858196259</v>
      </c>
      <c r="G36" s="3">
        <v>2.6226379871368408</v>
      </c>
      <c r="H36" s="3">
        <v>38.140909625519377</v>
      </c>
      <c r="I36" s="3">
        <v>49.659136702849288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93.980323791503906</v>
      </c>
      <c r="D37" s="3">
        <v>3.5545897483825684</v>
      </c>
      <c r="E37" s="3">
        <v>1.9367750883102417</v>
      </c>
      <c r="F37" s="5">
        <v>0.19168461859226227</v>
      </c>
      <c r="G37" s="3">
        <v>2.1284596920013428</v>
      </c>
      <c r="H37" s="3">
        <v>38.23556695595169</v>
      </c>
      <c r="I37" s="3">
        <v>49.93115371766374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93.800895690917969</v>
      </c>
      <c r="D38" s="3">
        <v>3.3546504974365234</v>
      </c>
      <c r="E38" s="3">
        <v>2.3507175445556641</v>
      </c>
      <c r="F38" s="5">
        <v>0.1459977924823761</v>
      </c>
      <c r="G38" s="3">
        <v>2.4967153072357178</v>
      </c>
      <c r="H38" s="3">
        <v>38.045353806438548</v>
      </c>
      <c r="I38" s="3">
        <v>49.665785690371166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93.311026854626888</v>
      </c>
      <c r="D39" s="6">
        <f t="shared" si="0"/>
        <v>3.6707915459073823</v>
      </c>
      <c r="E39" s="6">
        <f t="shared" si="0"/>
        <v>2.4595944903801223</v>
      </c>
      <c r="F39" s="6">
        <f t="shared" si="0"/>
        <v>0.16161929069593037</v>
      </c>
      <c r="G39" s="6">
        <f t="shared" si="0"/>
        <v>2.6212137880128004</v>
      </c>
      <c r="H39" s="6">
        <f t="shared" si="0"/>
        <v>38.122143084759664</v>
      </c>
      <c r="I39" s="6">
        <f t="shared" si="0"/>
        <v>49.652365701226415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95.483810424804688</v>
      </c>
      <c r="D44" s="21">
        <f t="shared" si="1"/>
        <v>4.4810999999999996</v>
      </c>
      <c r="E44" s="26">
        <f t="shared" si="1"/>
        <v>3.4360146522521973</v>
      </c>
      <c r="F44" s="26">
        <f t="shared" si="1"/>
        <v>0.25498077273368835</v>
      </c>
      <c r="G44" s="21">
        <f t="shared" si="1"/>
        <v>3.5315122604370117</v>
      </c>
      <c r="H44" s="26">
        <f t="shared" si="1"/>
        <v>38.350181480119524</v>
      </c>
      <c r="I44" s="22">
        <f t="shared" si="1"/>
        <v>50.010387374785459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91.732437133789063</v>
      </c>
      <c r="D45" s="26">
        <f t="shared" si="2"/>
        <v>2.3386540412902832</v>
      </c>
      <c r="E45" s="26">
        <f t="shared" si="2"/>
        <v>1.6886996030807495</v>
      </c>
      <c r="F45" s="23">
        <f t="shared" si="2"/>
        <v>9.5497541129589081E-2</v>
      </c>
      <c r="G45" s="26">
        <f t="shared" si="2"/>
        <v>1.8416060209274292</v>
      </c>
      <c r="H45" s="23">
        <f t="shared" si="2"/>
        <v>37.889745412179991</v>
      </c>
      <c r="I45" s="26">
        <f t="shared" si="2"/>
        <v>49.17459162086648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1.0472073668991768</v>
      </c>
      <c r="D46" s="24">
        <f t="shared" si="3"/>
        <v>0.57557916211649873</v>
      </c>
      <c r="E46" s="26">
        <f t="shared" si="3"/>
        <v>0.52991346696118691</v>
      </c>
      <c r="F46" s="26">
        <f t="shared" si="3"/>
        <v>3.5752202518061653E-2</v>
      </c>
      <c r="G46" s="24">
        <f t="shared" si="3"/>
        <v>0.51363909682486752</v>
      </c>
      <c r="H46" s="26">
        <f t="shared" si="3"/>
        <v>0.12691952066469567</v>
      </c>
      <c r="I46" s="25">
        <f t="shared" si="3"/>
        <v>0.26770553560021587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92D050"/>
    <outlinePr summaryBelow="0" summaryRight="0"/>
  </sheetPr>
  <dimension ref="A1:K49"/>
  <sheetViews>
    <sheetView showGridLines="0" topLeftCell="A27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77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89.97039794921875</v>
      </c>
      <c r="D10" s="10">
        <v>6.0001235008239746</v>
      </c>
      <c r="E10" s="10">
        <v>3.3676662445068359</v>
      </c>
      <c r="F10" s="11">
        <v>0.14790400862693787</v>
      </c>
      <c r="G10" s="10">
        <v>3.5155701637268066</v>
      </c>
      <c r="H10" s="10">
        <v>38.544941331801745</v>
      </c>
      <c r="I10" s="10">
        <v>49.587445416388945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89.404747009277344</v>
      </c>
      <c r="D11" s="3">
        <v>5.9933176040649414</v>
      </c>
      <c r="E11" s="3">
        <v>4.1038131713867188</v>
      </c>
      <c r="F11" s="5">
        <v>9.8443545401096344E-2</v>
      </c>
      <c r="G11" s="3">
        <v>4.2022566795349121</v>
      </c>
      <c r="H11" s="3">
        <v>38.175114670613638</v>
      </c>
      <c r="I11" s="3">
        <v>49.028562811484761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88.479621887207031</v>
      </c>
      <c r="D12" s="3">
        <v>6.1356396675109863</v>
      </c>
      <c r="E12" s="3">
        <v>4.9025425910949707</v>
      </c>
      <c r="F12" s="5">
        <v>9.5541022717952728E-2</v>
      </c>
      <c r="G12" s="3">
        <v>4.9980835914611816</v>
      </c>
      <c r="H12" s="3">
        <v>37.904176745909687</v>
      </c>
      <c r="I12" s="3">
        <v>48.527147433627292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88.493415832519531</v>
      </c>
      <c r="D13" s="3">
        <v>5.8137764930725098</v>
      </c>
      <c r="E13" s="3">
        <v>5.2354850769042969</v>
      </c>
      <c r="F13" s="5">
        <v>7.0398762822151184E-2</v>
      </c>
      <c r="G13" s="3">
        <v>5.3058838844299316</v>
      </c>
      <c r="H13" s="3">
        <v>37.680418991293841</v>
      </c>
      <c r="I13" s="3">
        <v>48.251930937452059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88.727127075195313</v>
      </c>
      <c r="D14" s="3">
        <v>5.920630931854248</v>
      </c>
      <c r="E14" s="3">
        <v>4.8601584434509277</v>
      </c>
      <c r="F14" s="5">
        <v>5.2130959928035736E-2</v>
      </c>
      <c r="G14" s="3">
        <v>4.9122896194458008</v>
      </c>
      <c r="H14" s="3">
        <v>37.892804081662938</v>
      </c>
      <c r="I14" s="3">
        <v>48.548633383532469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89.13494873046875</v>
      </c>
      <c r="D15" s="3">
        <v>5.7402706146240234</v>
      </c>
      <c r="E15" s="3">
        <v>4.6447830200195313</v>
      </c>
      <c r="F15" s="5">
        <v>6.6602028906345367E-2</v>
      </c>
      <c r="G15" s="3">
        <v>4.7113852500915527</v>
      </c>
      <c r="H15" s="3">
        <v>37.909679652213249</v>
      </c>
      <c r="I15" s="3">
        <v>48.652291721159472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89.979713439941406</v>
      </c>
      <c r="D16" s="3">
        <v>5.4297666549682617</v>
      </c>
      <c r="E16" s="3">
        <v>4.1196675300598145</v>
      </c>
      <c r="F16" s="5">
        <v>8.2277342677116394E-2</v>
      </c>
      <c r="G16" s="3">
        <v>4.2019448280334473</v>
      </c>
      <c r="H16" s="3">
        <v>38.042986872606214</v>
      </c>
      <c r="I16" s="3">
        <v>48.992842240273589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90.289726257324219</v>
      </c>
      <c r="D17" s="3">
        <v>5.2472648620605469</v>
      </c>
      <c r="E17" s="3">
        <v>3.963268518447876</v>
      </c>
      <c r="F17" s="5">
        <v>9.2932969331741333E-2</v>
      </c>
      <c r="G17" s="3">
        <v>4.0562014579772949</v>
      </c>
      <c r="H17" s="3">
        <v>38.075058948512819</v>
      </c>
      <c r="I17" s="3">
        <v>49.104122039239428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89.673591613769531</v>
      </c>
      <c r="D18" s="3">
        <v>5.6046442985534668</v>
      </c>
      <c r="E18" s="3">
        <v>4.198035717010498</v>
      </c>
      <c r="F18" s="5">
        <v>9.746299684047699E-2</v>
      </c>
      <c r="G18" s="3">
        <v>4.2954988479614258</v>
      </c>
      <c r="H18" s="3">
        <v>38.114084328267865</v>
      </c>
      <c r="I18" s="3">
        <v>49.032477659749482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89.600341796875</v>
      </c>
      <c r="D19" s="3">
        <v>6.0836176872253418</v>
      </c>
      <c r="E19" s="3">
        <v>3.8130812644958496</v>
      </c>
      <c r="F19" s="5">
        <v>8.8962346315383911E-2</v>
      </c>
      <c r="G19" s="3">
        <v>3.9020435810089111</v>
      </c>
      <c r="H19" s="3">
        <v>38.315338279992226</v>
      </c>
      <c r="I19" s="3">
        <v>49.237081037348453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89.616012573242188</v>
      </c>
      <c r="D20" s="3">
        <v>5.9439911842346191</v>
      </c>
      <c r="E20" s="3">
        <v>3.9518139362335205</v>
      </c>
      <c r="F20" s="5">
        <v>0.11509411782026291</v>
      </c>
      <c r="G20" s="3">
        <v>4.0669078826904297</v>
      </c>
      <c r="H20" s="3">
        <v>38.211356707037034</v>
      </c>
      <c r="I20" s="3">
        <v>49.11361484643637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90.105392456054688</v>
      </c>
      <c r="D21" s="3">
        <v>5.6483721733093262</v>
      </c>
      <c r="E21" s="3">
        <v>3.7225677967071533</v>
      </c>
      <c r="F21" s="5">
        <v>0.17534177005290985</v>
      </c>
      <c r="G21" s="3">
        <v>3.8979096412658691</v>
      </c>
      <c r="H21" s="3">
        <v>38.255698210041245</v>
      </c>
      <c r="I21" s="3">
        <v>49.257458966538543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90.231086730957031</v>
      </c>
      <c r="D22" s="3">
        <v>5.6215047836303711</v>
      </c>
      <c r="E22" s="3">
        <v>3.5319607257843018</v>
      </c>
      <c r="F22" s="5">
        <v>0.18117299675941467</v>
      </c>
      <c r="G22" s="3">
        <v>3.7131338119506836</v>
      </c>
      <c r="H22" s="3">
        <v>38.28989572440409</v>
      </c>
      <c r="I22" s="3">
        <v>49.300736053390018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90.547653198242188</v>
      </c>
      <c r="D23" s="3">
        <v>5.2526950836181641</v>
      </c>
      <c r="E23" s="3">
        <v>3.5677018165588379</v>
      </c>
      <c r="F23" s="5">
        <v>0.1758321076631546</v>
      </c>
      <c r="G23" s="3">
        <v>3.7435338497161865</v>
      </c>
      <c r="H23" s="3">
        <v>38.197487967352963</v>
      </c>
      <c r="I23" s="3">
        <v>49.241891557475142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90.993034362792969</v>
      </c>
      <c r="D24" s="3">
        <v>5.0043830871582031</v>
      </c>
      <c r="E24" s="3">
        <v>3.4281067848205566</v>
      </c>
      <c r="F24" s="5">
        <v>0.17435920238494873</v>
      </c>
      <c r="G24" s="3">
        <v>3.6024661064147949</v>
      </c>
      <c r="H24" s="3">
        <v>38.168186189670656</v>
      </c>
      <c r="I24" s="3">
        <v>49.303225779071191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90.612037658691406</v>
      </c>
      <c r="D25" s="3">
        <v>5.1960997581481934</v>
      </c>
      <c r="E25" s="3">
        <v>3.6461758613586426</v>
      </c>
      <c r="F25" s="5">
        <v>0.12681132555007935</v>
      </c>
      <c r="G25" s="3">
        <v>3.7729871273040771</v>
      </c>
      <c r="H25" s="3">
        <v>38.152533345349653</v>
      </c>
      <c r="I25" s="3">
        <v>49.222831393074138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90.041336059570313</v>
      </c>
      <c r="D26" s="3">
        <v>5.5292654037475586</v>
      </c>
      <c r="E26" s="3">
        <v>3.9338710308074951</v>
      </c>
      <c r="F26" s="5">
        <v>0.14641556143760681</v>
      </c>
      <c r="G26" s="3">
        <v>4.0802865028381348</v>
      </c>
      <c r="H26" s="3">
        <v>38.110273155802531</v>
      </c>
      <c r="I26" s="3">
        <v>49.089034279816701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89.23492431640625</v>
      </c>
      <c r="D27" s="3">
        <v>6.0904326438903809</v>
      </c>
      <c r="E27" s="3">
        <v>4.0003070831298828</v>
      </c>
      <c r="F27" s="5">
        <v>0.1439332515001297</v>
      </c>
      <c r="G27" s="3">
        <v>4.1442403793334961</v>
      </c>
      <c r="H27" s="3">
        <v>38.314072455896813</v>
      </c>
      <c r="I27" s="3">
        <v>49.139450086312529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89.483718872070313</v>
      </c>
      <c r="D28" s="3">
        <v>6.0024662017822266</v>
      </c>
      <c r="E28" s="3">
        <v>3.9931213855743408</v>
      </c>
      <c r="F28" s="5">
        <v>0.12877511978149414</v>
      </c>
      <c r="G28" s="3">
        <v>4.1218967437744141</v>
      </c>
      <c r="H28" s="3">
        <v>38.242289693608058</v>
      </c>
      <c r="I28" s="3">
        <v>49.160088028987282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89.582939147949219</v>
      </c>
      <c r="D29" s="3">
        <v>5.9464163780212402</v>
      </c>
      <c r="E29" s="3">
        <v>4.0131959915161133</v>
      </c>
      <c r="F29" s="5">
        <v>0.11445241421461105</v>
      </c>
      <c r="G29" s="3">
        <v>4.1276483535766602</v>
      </c>
      <c r="H29" s="3">
        <v>38.14246264142173</v>
      </c>
      <c r="I29" s="3">
        <v>49.02486878743921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90.575202941894531</v>
      </c>
      <c r="D30" s="3">
        <v>5.277529239654541</v>
      </c>
      <c r="E30" s="3">
        <v>3.7286856174468994</v>
      </c>
      <c r="F30" s="5">
        <v>0.12195374816656113</v>
      </c>
      <c r="G30" s="3">
        <v>3.8506393432617187</v>
      </c>
      <c r="H30" s="3">
        <v>38.085794481944504</v>
      </c>
      <c r="I30" s="3">
        <v>49.162465813603013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89.800048828125</v>
      </c>
      <c r="D31" s="3">
        <v>5.4455380439758301</v>
      </c>
      <c r="E31" s="3">
        <v>4.3040666580200195</v>
      </c>
      <c r="F31" s="5">
        <v>0.11689234524965286</v>
      </c>
      <c r="G31" s="3">
        <v>4.4209589958190918</v>
      </c>
      <c r="H31" s="3">
        <v>37.905656835834947</v>
      </c>
      <c r="I31" s="3">
        <v>48.779016217024271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90.049720764160156</v>
      </c>
      <c r="D32" s="3">
        <v>5.8079032897949219</v>
      </c>
      <c r="E32" s="3">
        <v>4.004206657409668</v>
      </c>
      <c r="F32" s="5">
        <v>2.4763796478509903E-2</v>
      </c>
      <c r="G32" s="3">
        <v>4.0289702415466309</v>
      </c>
      <c r="H32" s="3">
        <v>38.041657006032217</v>
      </c>
      <c r="I32" s="3">
        <v>49.064870468440731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89.212364196777344</v>
      </c>
      <c r="D33" s="3">
        <v>5.9330501556396484</v>
      </c>
      <c r="E33" s="3">
        <v>4.5115242004394531</v>
      </c>
      <c r="F33" s="5">
        <v>3.5434119403362274E-2</v>
      </c>
      <c r="G33" s="3">
        <v>4.5469584465026855</v>
      </c>
      <c r="H33" s="3">
        <v>37.974165566530232</v>
      </c>
      <c r="I33" s="3">
        <v>48.777568423381247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89.777824401855469</v>
      </c>
      <c r="D34" s="3">
        <v>5.7650904655456543</v>
      </c>
      <c r="E34" s="3">
        <v>4.3950462341308594</v>
      </c>
      <c r="F34" s="5">
        <v>8.0747455358505249E-3</v>
      </c>
      <c r="G34" s="3">
        <v>4.4031209945678711</v>
      </c>
      <c r="H34" s="3">
        <v>37.877565335055159</v>
      </c>
      <c r="I34" s="3">
        <v>48.855749487537672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90.232269287109375</v>
      </c>
      <c r="D35" s="3">
        <v>5.9169883728027344</v>
      </c>
      <c r="E35" s="3">
        <v>3.7965536117553711</v>
      </c>
      <c r="F35" s="5">
        <v>9.9820597097277641E-3</v>
      </c>
      <c r="G35" s="3">
        <v>3.8065357208251953</v>
      </c>
      <c r="H35" s="3">
        <v>38.124647236847707</v>
      </c>
      <c r="I35" s="3">
        <v>49.236078555498118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90.711654663085938</v>
      </c>
      <c r="D36" s="3">
        <v>5.6588301658630371</v>
      </c>
      <c r="E36" s="3">
        <v>3.5746192932128906</v>
      </c>
      <c r="F36" s="5">
        <v>9.4890482723712921E-3</v>
      </c>
      <c r="G36" s="3">
        <v>3.5841083526611328</v>
      </c>
      <c r="H36" s="3">
        <v>38.130590466715454</v>
      </c>
      <c r="I36" s="3">
        <v>49.323332371243396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90.466499328613281</v>
      </c>
      <c r="D37" s="3">
        <v>5.0835447311401367</v>
      </c>
      <c r="E37" s="3">
        <v>4.3930339813232422</v>
      </c>
      <c r="F37" s="5">
        <v>8.3946902304887772E-3</v>
      </c>
      <c r="G37" s="3">
        <v>4.4014286994934082</v>
      </c>
      <c r="H37" s="3">
        <v>37.729833450310416</v>
      </c>
      <c r="I37" s="3">
        <v>48.791400264691092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89.540351867675781</v>
      </c>
      <c r="D38" s="3">
        <v>5.5981369018554687</v>
      </c>
      <c r="E38" s="3">
        <v>4.7989473342895508</v>
      </c>
      <c r="F38" s="5">
        <v>9.4631314277648926E-3</v>
      </c>
      <c r="G38" s="3">
        <v>4.80841064453125</v>
      </c>
      <c r="H38" s="3">
        <v>37.604006831684856</v>
      </c>
      <c r="I38" s="3">
        <v>48.430656783819721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89.812679422312769</v>
      </c>
      <c r="D39" s="6">
        <f t="shared" si="0"/>
        <v>5.6790100130541568</v>
      </c>
      <c r="E39" s="6">
        <f t="shared" si="0"/>
        <v>4.08634508889297</v>
      </c>
      <c r="F39" s="6">
        <f t="shared" si="0"/>
        <v>9.3768673627797894E-2</v>
      </c>
      <c r="G39" s="6">
        <f t="shared" si="0"/>
        <v>4.1801137841981033</v>
      </c>
      <c r="H39" s="6">
        <f t="shared" si="0"/>
        <v>38.076302662221202</v>
      </c>
      <c r="I39" s="6">
        <f t="shared" si="0"/>
        <v>49.008168029104702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90.993034362792969</v>
      </c>
      <c r="D44" s="21">
        <f t="shared" si="1"/>
        <v>6.1356396675109863</v>
      </c>
      <c r="E44" s="26">
        <f t="shared" si="1"/>
        <v>5.2354850769042969</v>
      </c>
      <c r="F44" s="26">
        <f t="shared" si="1"/>
        <v>0.18117299675941467</v>
      </c>
      <c r="G44" s="21">
        <f t="shared" si="1"/>
        <v>5.3058838844299316</v>
      </c>
      <c r="H44" s="26">
        <f t="shared" si="1"/>
        <v>38.544941331801745</v>
      </c>
      <c r="I44" s="22">
        <f t="shared" si="1"/>
        <v>49.587445416388945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88.479621887207031</v>
      </c>
      <c r="D45" s="26">
        <f t="shared" si="2"/>
        <v>5.0043830871582031</v>
      </c>
      <c r="E45" s="26">
        <f t="shared" si="2"/>
        <v>3.3676662445068359</v>
      </c>
      <c r="F45" s="23">
        <f t="shared" si="2"/>
        <v>8.0747455358505249E-3</v>
      </c>
      <c r="G45" s="26">
        <f t="shared" si="2"/>
        <v>3.5155701637268066</v>
      </c>
      <c r="H45" s="23">
        <f t="shared" si="2"/>
        <v>37.604006831684856</v>
      </c>
      <c r="I45" s="26">
        <f t="shared" si="2"/>
        <v>48.251930937452059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0.64283336110193767</v>
      </c>
      <c r="D46" s="24">
        <f t="shared" si="3"/>
        <v>0.32421553191459612</v>
      </c>
      <c r="E46" s="26">
        <f t="shared" si="3"/>
        <v>0.4751647014975493</v>
      </c>
      <c r="F46" s="26">
        <f t="shared" si="3"/>
        <v>5.5905056938275736E-2</v>
      </c>
      <c r="G46" s="24">
        <f t="shared" si="3"/>
        <v>0.44855011906154202</v>
      </c>
      <c r="H46" s="26">
        <f t="shared" si="3"/>
        <v>0.20530273358066251</v>
      </c>
      <c r="I46" s="25">
        <f t="shared" si="3"/>
        <v>0.30595216113707463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78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89.787063598632813</v>
      </c>
      <c r="D10" s="10">
        <v>6.039177417755127</v>
      </c>
      <c r="E10" s="10">
        <v>3.516322135925293</v>
      </c>
      <c r="F10" s="11">
        <v>0.13385756313800812</v>
      </c>
      <c r="G10" s="10">
        <v>3.6501796245574951</v>
      </c>
      <c r="H10" s="10">
        <v>38.453184049997184</v>
      </c>
      <c r="I10" s="10">
        <v>49.39437285313619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89.319374084472656</v>
      </c>
      <c r="D11" s="3">
        <v>6.0274481773376465</v>
      </c>
      <c r="E11" s="3">
        <v>4.1537642478942871</v>
      </c>
      <c r="F11" s="5">
        <v>9.5446638762950897E-2</v>
      </c>
      <c r="G11" s="3">
        <v>4.2492108345031738</v>
      </c>
      <c r="H11" s="3">
        <v>38.152378769499933</v>
      </c>
      <c r="I11" s="3">
        <v>48.973975978758787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88.011192321777344</v>
      </c>
      <c r="D12" s="3">
        <v>6.1580886840820313</v>
      </c>
      <c r="E12" s="3">
        <v>5.3689670562744141</v>
      </c>
      <c r="F12" s="5">
        <v>5.9955175966024399E-2</v>
      </c>
      <c r="G12" s="3">
        <v>5.428922176361084</v>
      </c>
      <c r="H12" s="3">
        <v>37.741870185735991</v>
      </c>
      <c r="I12" s="3">
        <v>48.239901249025571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88.483291625976563</v>
      </c>
      <c r="D13" s="3">
        <v>5.8237109184265137</v>
      </c>
      <c r="E13" s="3">
        <v>5.2327256202697754</v>
      </c>
      <c r="F13" s="5">
        <v>7.0302322506904602E-2</v>
      </c>
      <c r="G13" s="3">
        <v>5.3030281066894531</v>
      </c>
      <c r="H13" s="3">
        <v>37.686579971213241</v>
      </c>
      <c r="I13" s="3">
        <v>48.256856077634993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88.744430541992188</v>
      </c>
      <c r="D14" s="3">
        <v>5.9116816520690918</v>
      </c>
      <c r="E14" s="3">
        <v>4.8520255088806152</v>
      </c>
      <c r="F14" s="5">
        <v>5.2544064819812775E-2</v>
      </c>
      <c r="G14" s="3">
        <v>4.9045696258544922</v>
      </c>
      <c r="H14" s="3">
        <v>37.893214154351476</v>
      </c>
      <c r="I14" s="3">
        <v>48.55288802732251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89.146484375</v>
      </c>
      <c r="D15" s="3">
        <v>5.7374014854431152</v>
      </c>
      <c r="E15" s="3">
        <v>4.6375422477722168</v>
      </c>
      <c r="F15" s="5">
        <v>6.6289626061916351E-2</v>
      </c>
      <c r="G15" s="3">
        <v>4.703831672668457</v>
      </c>
      <c r="H15" s="3">
        <v>37.901745390223077</v>
      </c>
      <c r="I15" s="3">
        <v>48.639886356106445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89.645301818847656</v>
      </c>
      <c r="D16" s="3">
        <v>5.5411438941955566</v>
      </c>
      <c r="E16" s="3">
        <v>4.3562521934509277</v>
      </c>
      <c r="F16" s="5">
        <v>7.3551304638385773E-2</v>
      </c>
      <c r="G16" s="3">
        <v>4.4298033714294434</v>
      </c>
      <c r="H16" s="3">
        <v>37.919957719224151</v>
      </c>
      <c r="I16" s="3">
        <v>48.753998491178265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89.834465026855469</v>
      </c>
      <c r="D17" s="3">
        <v>5.3906698226928711</v>
      </c>
      <c r="E17" s="3">
        <v>4.2967691421508789</v>
      </c>
      <c r="F17" s="5">
        <v>7.6432749629020691E-2</v>
      </c>
      <c r="G17" s="3">
        <v>4.373201847076416</v>
      </c>
      <c r="H17" s="3">
        <v>37.920677830666413</v>
      </c>
      <c r="I17" s="3">
        <v>48.779288167065985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89.68426513671875</v>
      </c>
      <c r="D18" s="3">
        <v>5.6450777053833008</v>
      </c>
      <c r="E18" s="3">
        <v>4.1442728042602539</v>
      </c>
      <c r="F18" s="5">
        <v>0.10199844837188721</v>
      </c>
      <c r="G18" s="3">
        <v>4.2462711334228516</v>
      </c>
      <c r="H18" s="3">
        <v>38.053645921730556</v>
      </c>
      <c r="I18" s="3">
        <v>48.912236196716208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89.549476623535156</v>
      </c>
      <c r="D19" s="3">
        <v>6.1029462814331055</v>
      </c>
      <c r="E19" s="3">
        <v>3.849388599395752</v>
      </c>
      <c r="F19" s="5">
        <v>8.3983346819877625E-2</v>
      </c>
      <c r="G19" s="3">
        <v>3.9333720207214355</v>
      </c>
      <c r="H19" s="3">
        <v>38.291794315841351</v>
      </c>
      <c r="I19" s="3">
        <v>49.192309572461561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89.681625366210938</v>
      </c>
      <c r="D20" s="3">
        <v>6.0288114547729492</v>
      </c>
      <c r="E20" s="3">
        <v>3.7864367961883545</v>
      </c>
      <c r="F20" s="5">
        <v>0.12655968964099884</v>
      </c>
      <c r="G20" s="3">
        <v>3.9129965305328369</v>
      </c>
      <c r="H20" s="3">
        <v>38.249829392302672</v>
      </c>
      <c r="I20" s="3">
        <v>49.162386620261074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90.293174743652344</v>
      </c>
      <c r="D21" s="3">
        <v>5.617609977722168</v>
      </c>
      <c r="E21" s="3">
        <v>3.5757639408111572</v>
      </c>
      <c r="F21" s="5">
        <v>0.17508803308010101</v>
      </c>
      <c r="G21" s="3">
        <v>3.7508518695831299</v>
      </c>
      <c r="H21" s="3">
        <v>38.173851064545374</v>
      </c>
      <c r="I21" s="3">
        <v>49.176593606130481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89.924766540527344</v>
      </c>
      <c r="D22" s="3">
        <v>5.5742731094360352</v>
      </c>
      <c r="E22" s="3">
        <v>3.9036386013031006</v>
      </c>
      <c r="F22" s="5">
        <v>0.14648143947124481</v>
      </c>
      <c r="G22" s="3">
        <v>4.0501198768615723</v>
      </c>
      <c r="H22" s="3">
        <v>38.122225839303596</v>
      </c>
      <c r="I22" s="3">
        <v>49.027719274461887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90.179931640625</v>
      </c>
      <c r="D23" s="3">
        <v>5.3088955879211426</v>
      </c>
      <c r="E23" s="3">
        <v>3.8800115585327148</v>
      </c>
      <c r="F23" s="5">
        <v>0.15385428071022034</v>
      </c>
      <c r="G23" s="3">
        <v>4.0338659286499023</v>
      </c>
      <c r="H23" s="3">
        <v>38.064412712462065</v>
      </c>
      <c r="I23" s="3">
        <v>48.98932501493038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91.241989135742188</v>
      </c>
      <c r="D24" s="3">
        <v>5.1876673698425293</v>
      </c>
      <c r="E24" s="3">
        <v>2.9898867607116699</v>
      </c>
      <c r="F24" s="5">
        <v>0.20778198540210724</v>
      </c>
      <c r="G24" s="3">
        <v>3.1976687908172607</v>
      </c>
      <c r="H24" s="3">
        <v>38.279769000524915</v>
      </c>
      <c r="I24" s="3">
        <v>49.468558374507779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90.732879638671875</v>
      </c>
      <c r="D25" s="3">
        <v>5.3224349021911621</v>
      </c>
      <c r="E25" s="3">
        <v>3.3811295032501221</v>
      </c>
      <c r="F25" s="5">
        <v>0.15150439739227295</v>
      </c>
      <c r="G25" s="3">
        <v>3.5326337814331055</v>
      </c>
      <c r="H25" s="3">
        <v>38.225355826735047</v>
      </c>
      <c r="I25" s="3">
        <v>49.312574215099033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90.01763916015625</v>
      </c>
      <c r="D26" s="3">
        <v>5.5264496803283691</v>
      </c>
      <c r="E26" s="3">
        <v>3.9536170959472656</v>
      </c>
      <c r="F26" s="5">
        <v>0.1459377259016037</v>
      </c>
      <c r="G26" s="3">
        <v>4.0995550155639648</v>
      </c>
      <c r="H26" s="3">
        <v>38.034652632060045</v>
      </c>
      <c r="I26" s="3">
        <v>48.956166459303759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88.852775573730469</v>
      </c>
      <c r="D27" s="3">
        <v>6.1983442306518555</v>
      </c>
      <c r="E27" s="3">
        <v>4.2605981826782227</v>
      </c>
      <c r="F27" s="5">
        <v>0.11125326901674271</v>
      </c>
      <c r="G27" s="3">
        <v>4.3718514442443848</v>
      </c>
      <c r="H27" s="3">
        <v>38.259109354164423</v>
      </c>
      <c r="I27" s="3">
        <v>48.97182018413708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89.495193481445312</v>
      </c>
      <c r="D28" s="3">
        <v>5.9957942962646484</v>
      </c>
      <c r="E28" s="3">
        <v>3.9854190349578857</v>
      </c>
      <c r="F28" s="5">
        <v>0.12981964647769928</v>
      </c>
      <c r="G28" s="3">
        <v>4.1152386665344238</v>
      </c>
      <c r="H28" s="3">
        <v>38.183694551169793</v>
      </c>
      <c r="I28" s="3">
        <v>49.038940790386178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89.716758728027344</v>
      </c>
      <c r="D29" s="3">
        <v>5.9278650283813477</v>
      </c>
      <c r="E29" s="3">
        <v>3.8840136528015137</v>
      </c>
      <c r="F29" s="5">
        <v>0.12816032767295837</v>
      </c>
      <c r="G29" s="3">
        <v>4.012174129486084</v>
      </c>
      <c r="H29" s="3">
        <v>38.172730462280214</v>
      </c>
      <c r="I29" s="3">
        <v>49.080085791371296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90.341880798339844</v>
      </c>
      <c r="D30" s="3">
        <v>5.2260494232177734</v>
      </c>
      <c r="E30" s="3">
        <v>4.0448780059814453</v>
      </c>
      <c r="F30" s="5">
        <v>9.6766956150531769E-2</v>
      </c>
      <c r="G30" s="3">
        <v>4.1416449546813965</v>
      </c>
      <c r="H30" s="3">
        <v>37.881401441729928</v>
      </c>
      <c r="I30" s="3">
        <v>48.85061537272879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89.734176635742187</v>
      </c>
      <c r="D31" s="3">
        <v>5.4546771049499512</v>
      </c>
      <c r="E31" s="3">
        <v>4.3621711730957031</v>
      </c>
      <c r="F31" s="5">
        <v>0.11245475709438324</v>
      </c>
      <c r="G31" s="3">
        <v>4.4746260643005371</v>
      </c>
      <c r="H31" s="3">
        <v>37.85687319722242</v>
      </c>
      <c r="I31" s="3">
        <v>48.692586107812595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89.765365600585937</v>
      </c>
      <c r="D32" s="3">
        <v>5.8710556030273437</v>
      </c>
      <c r="E32" s="3">
        <v>4.2206850051879883</v>
      </c>
      <c r="F32" s="5">
        <v>2.3958802223205566E-2</v>
      </c>
      <c r="G32" s="3">
        <v>4.2446436882019043</v>
      </c>
      <c r="H32" s="3">
        <v>37.921659807758715</v>
      </c>
      <c r="I32" s="3">
        <v>48.84294830139963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89.488204956054688</v>
      </c>
      <c r="D33" s="3">
        <v>5.914156436920166</v>
      </c>
      <c r="E33" s="3">
        <v>4.2537722587585449</v>
      </c>
      <c r="F33" s="5">
        <v>3.8148485124111176E-2</v>
      </c>
      <c r="G33" s="3">
        <v>4.2919206619262695</v>
      </c>
      <c r="H33" s="3">
        <v>38.034972879231411</v>
      </c>
      <c r="I33" s="3">
        <v>48.891605120567853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89.835357666015625</v>
      </c>
      <c r="D34" s="3">
        <v>5.6829104423522949</v>
      </c>
      <c r="E34" s="3">
        <v>4.4193129539489746</v>
      </c>
      <c r="F34" s="5">
        <v>8.5489936172962189E-3</v>
      </c>
      <c r="G34" s="3">
        <v>4.4278621673583984</v>
      </c>
      <c r="H34" s="3">
        <v>37.757848176708805</v>
      </c>
      <c r="I34" s="3">
        <v>48.670120883528845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90.492454528808594</v>
      </c>
      <c r="D35" s="3">
        <v>5.9032859802246094</v>
      </c>
      <c r="E35" s="3">
        <v>3.5474076271057129</v>
      </c>
      <c r="F35" s="5">
        <v>1.2211346067488194E-2</v>
      </c>
      <c r="G35" s="3">
        <v>3.5596189498901367</v>
      </c>
      <c r="H35" s="3">
        <v>38.140376719825134</v>
      </c>
      <c r="I35" s="3">
        <v>49.265791734471271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90.763961791992188</v>
      </c>
      <c r="D36" s="3">
        <v>5.6684503555297852</v>
      </c>
      <c r="E36" s="3">
        <v>3.5122675895690918</v>
      </c>
      <c r="F36" s="5">
        <v>1.0150926187634468E-2</v>
      </c>
      <c r="G36" s="3">
        <v>3.5224184989929199</v>
      </c>
      <c r="H36" s="3">
        <v>38.097371319268994</v>
      </c>
      <c r="I36" s="3">
        <v>49.27120095852802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90.503921508789063</v>
      </c>
      <c r="D37" s="3">
        <v>5.104191780090332</v>
      </c>
      <c r="E37" s="3">
        <v>4.3335528373718262</v>
      </c>
      <c r="F37" s="5">
        <v>8.8800955563783646E-3</v>
      </c>
      <c r="G37" s="3">
        <v>4.342432975769043</v>
      </c>
      <c r="H37" s="3">
        <v>37.617287431653629</v>
      </c>
      <c r="I37" s="3">
        <v>48.621196093115557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89.620750427246094</v>
      </c>
      <c r="D38" s="3">
        <v>5.6308631896972656</v>
      </c>
      <c r="E38" s="3">
        <v>4.6837925910949707</v>
      </c>
      <c r="F38" s="5">
        <v>1.0189652442932129E-2</v>
      </c>
      <c r="G38" s="3">
        <v>4.6939821243286133</v>
      </c>
      <c r="H38" s="3">
        <v>37.650466629160455</v>
      </c>
      <c r="I38" s="3">
        <v>48.500635672500415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89.754763899178343</v>
      </c>
      <c r="D39" s="6">
        <f t="shared" si="0"/>
        <v>5.7076252411151751</v>
      </c>
      <c r="E39" s="6">
        <f t="shared" si="0"/>
        <v>4.1167718870886443</v>
      </c>
      <c r="F39" s="6">
        <f t="shared" si="0"/>
        <v>9.0072829308437893E-2</v>
      </c>
      <c r="G39" s="6">
        <f t="shared" si="0"/>
        <v>4.2068447080151792</v>
      </c>
      <c r="H39" s="6">
        <f t="shared" si="0"/>
        <v>38.025480577468656</v>
      </c>
      <c r="I39" s="6">
        <f t="shared" si="0"/>
        <v>48.913330467056845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91.241989135742188</v>
      </c>
      <c r="D44" s="21">
        <f t="shared" si="1"/>
        <v>6.1983442306518555</v>
      </c>
      <c r="E44" s="26">
        <f t="shared" si="1"/>
        <v>5.3689670562744141</v>
      </c>
      <c r="F44" s="26">
        <f t="shared" si="1"/>
        <v>0.20778198540210724</v>
      </c>
      <c r="G44" s="21">
        <f t="shared" si="1"/>
        <v>5.428922176361084</v>
      </c>
      <c r="H44" s="26">
        <f t="shared" si="1"/>
        <v>38.453184049997184</v>
      </c>
      <c r="I44" s="22">
        <f t="shared" si="1"/>
        <v>49.468558374507779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88.011192321777344</v>
      </c>
      <c r="D45" s="26">
        <f t="shared" si="2"/>
        <v>5.104191780090332</v>
      </c>
      <c r="E45" s="26">
        <f t="shared" si="2"/>
        <v>2.9898867607116699</v>
      </c>
      <c r="F45" s="23">
        <f t="shared" si="2"/>
        <v>8.5489936172962189E-3</v>
      </c>
      <c r="G45" s="26">
        <f t="shared" si="2"/>
        <v>3.1976687908172607</v>
      </c>
      <c r="H45" s="23">
        <f t="shared" si="2"/>
        <v>37.617287431653629</v>
      </c>
      <c r="I45" s="26">
        <f t="shared" si="2"/>
        <v>48.239901249025571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0.69418844459467166</v>
      </c>
      <c r="D46" s="24">
        <f t="shared" si="3"/>
        <v>0.30747541330622813</v>
      </c>
      <c r="E46" s="26">
        <f t="shared" si="3"/>
        <v>0.52870178085771491</v>
      </c>
      <c r="F46" s="26">
        <f t="shared" si="3"/>
        <v>5.5284014031111828E-2</v>
      </c>
      <c r="G46" s="24">
        <f t="shared" si="3"/>
        <v>0.50276342364983773</v>
      </c>
      <c r="H46" s="26">
        <f t="shared" si="3"/>
        <v>0.21276129930520149</v>
      </c>
      <c r="I46" s="25">
        <f t="shared" si="3"/>
        <v>0.31266875303496378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outlinePr summaryBelow="0" summaryRight="0"/>
  </sheetPr>
  <dimension ref="A1:K49"/>
  <sheetViews>
    <sheetView showGridLines="0" topLeftCell="A28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79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92.623756408691406</v>
      </c>
      <c r="D10" s="10">
        <v>5.6497230529785156</v>
      </c>
      <c r="E10" s="10">
        <v>0.97796881198883057</v>
      </c>
      <c r="F10" s="11">
        <v>0.40685054659843445</v>
      </c>
      <c r="G10" s="10">
        <v>1.3848193883895874</v>
      </c>
      <c r="H10" s="10">
        <v>39.062888916333783</v>
      </c>
      <c r="I10" s="10">
        <v>50.639536883072601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92.495018005371094</v>
      </c>
      <c r="D11" s="3">
        <v>5.574678897857666</v>
      </c>
      <c r="E11" s="3">
        <v>1.2333208322525024</v>
      </c>
      <c r="F11" s="5">
        <v>0.35941335558891296</v>
      </c>
      <c r="G11" s="3">
        <v>1.5927342176437378</v>
      </c>
      <c r="H11" s="3">
        <v>38.955783149663958</v>
      </c>
      <c r="I11" s="3">
        <v>50.509417636272445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89.604446411132813</v>
      </c>
      <c r="D12" s="3">
        <v>6.1174459457397461</v>
      </c>
      <c r="E12" s="3">
        <v>3.7358508110046387</v>
      </c>
      <c r="F12" s="5">
        <v>0.18617445230484009</v>
      </c>
      <c r="G12" s="3">
        <v>3.922025203704834</v>
      </c>
      <c r="H12" s="3">
        <v>38.228122306832134</v>
      </c>
      <c r="I12" s="3">
        <v>49.094439959408774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88.505599975585938</v>
      </c>
      <c r="D13" s="3">
        <v>5.7995553016662598</v>
      </c>
      <c r="E13" s="3">
        <v>5.2517905235290527</v>
      </c>
      <c r="F13" s="5">
        <v>6.9660753011703491E-2</v>
      </c>
      <c r="G13" s="3">
        <v>5.3214511871337891</v>
      </c>
      <c r="H13" s="3">
        <v>37.661399865631836</v>
      </c>
      <c r="I13" s="3">
        <v>48.234254380174754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88.669937133789063</v>
      </c>
      <c r="D14" s="3">
        <v>5.9511327743530273</v>
      </c>
      <c r="E14" s="3">
        <v>4.8883943557739258</v>
      </c>
      <c r="F14" s="5">
        <v>5.1087073981761932E-2</v>
      </c>
      <c r="G14" s="3">
        <v>4.939481258392334</v>
      </c>
      <c r="H14" s="3">
        <v>37.890814982321565</v>
      </c>
      <c r="I14" s="3">
        <v>48.537347666855766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89.552398681640625</v>
      </c>
      <c r="D15" s="3">
        <v>5.8756136894226074</v>
      </c>
      <c r="E15" s="3">
        <v>4.0606122016906738</v>
      </c>
      <c r="F15" s="5">
        <v>0.14320118725299835</v>
      </c>
      <c r="G15" s="3">
        <v>4.2038135528564453</v>
      </c>
      <c r="H15" s="3">
        <v>38.092571370698892</v>
      </c>
      <c r="I15" s="3">
        <v>48.939854686222397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92.665718078613281</v>
      </c>
      <c r="D16" s="3">
        <v>5.5290646553039551</v>
      </c>
      <c r="E16" s="3">
        <v>1.1297544240951538</v>
      </c>
      <c r="F16" s="5">
        <v>0.26969939470291138</v>
      </c>
      <c r="G16" s="3">
        <v>1.39945387840271</v>
      </c>
      <c r="H16" s="3">
        <v>39.09218645666995</v>
      </c>
      <c r="I16" s="3">
        <v>50.709258381271638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94.485435485839844</v>
      </c>
      <c r="D17" s="3">
        <v>3.963273286819458</v>
      </c>
      <c r="E17" s="3">
        <v>0.89098399877548218</v>
      </c>
      <c r="F17" s="5">
        <v>0.23791931569576263</v>
      </c>
      <c r="G17" s="3">
        <v>1.1289032697677612</v>
      </c>
      <c r="H17" s="3">
        <v>38.783945583061033</v>
      </c>
      <c r="I17" s="3">
        <v>50.640752942483765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93.788406372070313</v>
      </c>
      <c r="D18" s="3">
        <v>4.8110370635986328</v>
      </c>
      <c r="E18" s="3">
        <v>0.71182626485824585</v>
      </c>
      <c r="F18" s="5">
        <v>0.28741297125816345</v>
      </c>
      <c r="G18" s="3">
        <v>0.99923920631408691</v>
      </c>
      <c r="H18" s="3">
        <v>39.034277651905732</v>
      </c>
      <c r="I18" s="3">
        <v>50.81615114193346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91.240219116210937</v>
      </c>
      <c r="D19" s="3">
        <v>7.0561375617980957</v>
      </c>
      <c r="E19" s="3">
        <v>1.1526756286621094</v>
      </c>
      <c r="F19" s="5">
        <v>0.16506509482860565</v>
      </c>
      <c r="G19" s="3">
        <v>1.3177406787872314</v>
      </c>
      <c r="H19" s="3">
        <v>39.508652406629963</v>
      </c>
      <c r="I19" s="3">
        <v>51.000444524730788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91.124267578125</v>
      </c>
      <c r="D20" s="3">
        <v>7.3284993171691895</v>
      </c>
      <c r="E20" s="3">
        <v>0.95702028274536133</v>
      </c>
      <c r="F20" s="5">
        <v>0.23425839841365814</v>
      </c>
      <c r="G20" s="3">
        <v>1.1912786960601807</v>
      </c>
      <c r="H20" s="3">
        <v>39.574832613780515</v>
      </c>
      <c r="I20" s="3">
        <v>51.048859779529579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91.625823974609375</v>
      </c>
      <c r="D21" s="3">
        <v>6.9102177619934082</v>
      </c>
      <c r="E21" s="3">
        <v>0.78979122638702393</v>
      </c>
      <c r="F21" s="5">
        <v>0.36488625407218933</v>
      </c>
      <c r="G21" s="3">
        <v>1.1546775102615356</v>
      </c>
      <c r="H21" s="3">
        <v>39.451491528675049</v>
      </c>
      <c r="I21" s="3">
        <v>50.978589995460169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92.276878356933594</v>
      </c>
      <c r="D22" s="3">
        <v>6.0817584991455078</v>
      </c>
      <c r="E22" s="3">
        <v>0.86186844110488892</v>
      </c>
      <c r="F22" s="5">
        <v>0.42571082711219788</v>
      </c>
      <c r="G22" s="3">
        <v>1.2875792980194092</v>
      </c>
      <c r="H22" s="3">
        <v>39.248128577495471</v>
      </c>
      <c r="I22" s="3">
        <v>50.829115396022587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92.742645263671875</v>
      </c>
      <c r="D23" s="3">
        <v>5.7332563400268555</v>
      </c>
      <c r="E23" s="3">
        <v>0.81284379959106445</v>
      </c>
      <c r="F23" s="5">
        <v>0.41546180844306946</v>
      </c>
      <c r="G23" s="3">
        <v>1.2283055782318115</v>
      </c>
      <c r="H23" s="3">
        <v>39.072543423332483</v>
      </c>
      <c r="I23" s="3">
        <v>50.686937555531749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92.561538696289062</v>
      </c>
      <c r="D24" s="3">
        <v>6.0504903793334961</v>
      </c>
      <c r="E24" s="3">
        <v>0.74958264827728271</v>
      </c>
      <c r="F24" s="5">
        <v>0.38319280743598938</v>
      </c>
      <c r="G24" s="3">
        <v>1.1327754259109497</v>
      </c>
      <c r="H24" s="3">
        <v>39.23163339164536</v>
      </c>
      <c r="I24" s="3">
        <v>50.898394955582454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92.711868286132813</v>
      </c>
      <c r="D25" s="3">
        <v>5.8548564910888672</v>
      </c>
      <c r="E25" s="3">
        <v>0.74810731410980225</v>
      </c>
      <c r="F25" s="5">
        <v>0.4021155834197998</v>
      </c>
      <c r="G25" s="3">
        <v>1.1502228975296021</v>
      </c>
      <c r="H25" s="3">
        <v>39.131964266226859</v>
      </c>
      <c r="I25" s="3">
        <v>50.779923384185487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92.957695007324219</v>
      </c>
      <c r="D26" s="3">
        <v>5.4976887702941895</v>
      </c>
      <c r="E26" s="3">
        <v>0.84146153926849365</v>
      </c>
      <c r="F26" s="5">
        <v>0.45304018259048462</v>
      </c>
      <c r="G26" s="3">
        <v>1.294501781463623</v>
      </c>
      <c r="H26" s="3">
        <v>38.984740033170254</v>
      </c>
      <c r="I26" s="3">
        <v>50.637819161921492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92.897994995117187</v>
      </c>
      <c r="D27" s="3">
        <v>5.339268684387207</v>
      </c>
      <c r="E27" s="3">
        <v>0.96480798721313477</v>
      </c>
      <c r="F27" s="5">
        <v>0.50734984874725342</v>
      </c>
      <c r="G27" s="3">
        <v>1.4721578359603882</v>
      </c>
      <c r="H27" s="3">
        <v>38.903744147770183</v>
      </c>
      <c r="I27" s="3">
        <v>50.469622850973671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93.388389587402344</v>
      </c>
      <c r="D28" s="3">
        <v>5.0292091369628906</v>
      </c>
      <c r="E28" s="3">
        <v>0.83369225263595581</v>
      </c>
      <c r="F28" s="5">
        <v>0.47031283378601074</v>
      </c>
      <c r="G28" s="3">
        <v>1.3040051460266113</v>
      </c>
      <c r="H28" s="3">
        <v>38.902544242331672</v>
      </c>
      <c r="I28" s="3">
        <v>50.602540608499133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92.823524475097656</v>
      </c>
      <c r="D29" s="3">
        <v>5.3834385871887207</v>
      </c>
      <c r="E29" s="3">
        <v>0.99132180213928223</v>
      </c>
      <c r="F29" s="5">
        <v>0.45425960421562195</v>
      </c>
      <c r="G29" s="3">
        <v>1.4455814361572266</v>
      </c>
      <c r="H29" s="3">
        <v>38.97965182184322</v>
      </c>
      <c r="I29" s="3">
        <v>50.582971945671353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92.569786071777344</v>
      </c>
      <c r="D30" s="3">
        <v>5.731165885925293</v>
      </c>
      <c r="E30" s="3">
        <v>0.96264809370040894</v>
      </c>
      <c r="F30" s="5">
        <v>0.37010261416435242</v>
      </c>
      <c r="G30" s="3">
        <v>1.332750678062439</v>
      </c>
      <c r="H30" s="3">
        <v>39.135625568298096</v>
      </c>
      <c r="I30" s="3">
        <v>50.751284975859249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92.405052185058594</v>
      </c>
      <c r="D31" s="3">
        <v>5.5608172416687012</v>
      </c>
      <c r="E31" s="3">
        <v>1.3025867938995361</v>
      </c>
      <c r="F31" s="5">
        <v>0.39338347315788269</v>
      </c>
      <c r="G31" s="3">
        <v>1.6959702968597412</v>
      </c>
      <c r="H31" s="3">
        <v>38.924508889849257</v>
      </c>
      <c r="I31" s="3">
        <v>50.446722174676964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92.194442749023438</v>
      </c>
      <c r="D32" s="3">
        <v>5.7888379096984863</v>
      </c>
      <c r="E32" s="3">
        <v>1.8392187356948853</v>
      </c>
      <c r="F32" s="5">
        <v>4.4287707656621933E-2</v>
      </c>
      <c r="G32" s="3">
        <v>1.8835064172744751</v>
      </c>
      <c r="H32" s="3">
        <v>38.743465092114825</v>
      </c>
      <c r="I32" s="3">
        <v>50.282211653427936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90.384368896484375</v>
      </c>
      <c r="D33" s="3">
        <v>5.9400925636291504</v>
      </c>
      <c r="E33" s="3">
        <v>3.3232553005218506</v>
      </c>
      <c r="F33" s="5">
        <v>4.5735877007246017E-2</v>
      </c>
      <c r="G33" s="3">
        <v>3.3689911365509033</v>
      </c>
      <c r="H33" s="3">
        <v>38.367100084478146</v>
      </c>
      <c r="I33" s="3">
        <v>49.454419737341915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92.530448913574219</v>
      </c>
      <c r="D34" s="3">
        <v>6.1437063217163086</v>
      </c>
      <c r="E34" s="3">
        <v>1.2500945329666138</v>
      </c>
      <c r="F34" s="5">
        <v>2.7873380109667778E-2</v>
      </c>
      <c r="G34" s="3">
        <v>1.2779679298400879</v>
      </c>
      <c r="H34" s="3">
        <v>38.976227606779283</v>
      </c>
      <c r="I34" s="3">
        <v>50.661152744531599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93.32989501953125</v>
      </c>
      <c r="D35" s="3">
        <v>5.736198902130127</v>
      </c>
      <c r="E35" s="3">
        <v>0.85037839412689209</v>
      </c>
      <c r="F35" s="5">
        <v>3.5483453422784805E-2</v>
      </c>
      <c r="G35" s="3">
        <v>0.88586187362670898</v>
      </c>
      <c r="H35" s="3">
        <v>39.079720905489744</v>
      </c>
      <c r="I35" s="3">
        <v>50.957314892614114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92.782005310058594</v>
      </c>
      <c r="D36" s="3">
        <v>6.051386833190918</v>
      </c>
      <c r="E36" s="3">
        <v>1.06938636302948</v>
      </c>
      <c r="F36" s="5">
        <v>2.9288196936249733E-2</v>
      </c>
      <c r="G36" s="3">
        <v>1.0986745357513428</v>
      </c>
      <c r="H36" s="3">
        <v>39.070715074504172</v>
      </c>
      <c r="I36" s="3">
        <v>50.845361479453452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92.636947631835938</v>
      </c>
      <c r="D37" s="3">
        <v>6.044921875</v>
      </c>
      <c r="E37" s="3">
        <v>1.205133318901062</v>
      </c>
      <c r="F37" s="5">
        <v>2.893497422337532E-2</v>
      </c>
      <c r="G37" s="3">
        <v>1.2340682744979858</v>
      </c>
      <c r="H37" s="3">
        <v>39.057874534882558</v>
      </c>
      <c r="I37" s="3">
        <v>50.810056992456246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93.185623168945313</v>
      </c>
      <c r="D38" s="3">
        <v>5.8001761436462402</v>
      </c>
      <c r="E38" s="3">
        <v>0.88527965545654297</v>
      </c>
      <c r="F38" s="5">
        <v>3.1950633972883224E-2</v>
      </c>
      <c r="G38" s="3">
        <v>0.91723030805587769</v>
      </c>
      <c r="H38" s="3">
        <v>39.127682672181749</v>
      </c>
      <c r="I38" s="3">
        <v>50.987602612176651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92.095176959859913</v>
      </c>
      <c r="D39" s="6">
        <f t="shared" si="0"/>
        <v>5.8046086163356385</v>
      </c>
      <c r="E39" s="6">
        <f t="shared" si="0"/>
        <v>1.5610915977379372</v>
      </c>
      <c r="F39" s="6">
        <f t="shared" si="0"/>
        <v>0.25152112427970458</v>
      </c>
      <c r="G39" s="6">
        <f t="shared" si="0"/>
        <v>1.8126127206046005</v>
      </c>
      <c r="H39" s="6">
        <f t="shared" si="0"/>
        <v>38.906028867744752</v>
      </c>
      <c r="I39" s="6">
        <f t="shared" si="0"/>
        <v>50.408012451666977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94.485435485839844</v>
      </c>
      <c r="D44" s="21">
        <f t="shared" si="1"/>
        <v>7.3284993171691895</v>
      </c>
      <c r="E44" s="26">
        <f t="shared" si="1"/>
        <v>5.2517905235290527</v>
      </c>
      <c r="F44" s="26">
        <f t="shared" si="1"/>
        <v>0.50734984874725342</v>
      </c>
      <c r="G44" s="21">
        <f t="shared" si="1"/>
        <v>5.3214511871337891</v>
      </c>
      <c r="H44" s="26">
        <f t="shared" si="1"/>
        <v>39.574832613780515</v>
      </c>
      <c r="I44" s="22">
        <f t="shared" si="1"/>
        <v>51.048859779529579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88.505599975585938</v>
      </c>
      <c r="D45" s="26">
        <f t="shared" si="2"/>
        <v>3.963273286819458</v>
      </c>
      <c r="E45" s="26">
        <f t="shared" si="2"/>
        <v>0.71182626485824585</v>
      </c>
      <c r="F45" s="23">
        <f t="shared" si="2"/>
        <v>2.7873380109667778E-2</v>
      </c>
      <c r="G45" s="26">
        <f t="shared" si="2"/>
        <v>0.88586187362670898</v>
      </c>
      <c r="H45" s="23">
        <f t="shared" si="2"/>
        <v>37.661399865631836</v>
      </c>
      <c r="I45" s="26">
        <f t="shared" si="2"/>
        <v>48.234254380174754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1.4649906204063059</v>
      </c>
      <c r="D46" s="24">
        <f t="shared" si="3"/>
        <v>0.63588660702623312</v>
      </c>
      <c r="E46" s="26">
        <f t="shared" si="3"/>
        <v>1.3056173014163657</v>
      </c>
      <c r="F46" s="26">
        <f t="shared" si="3"/>
        <v>0.16935019184384284</v>
      </c>
      <c r="G46" s="24">
        <f t="shared" si="3"/>
        <v>1.2335988404646725</v>
      </c>
      <c r="H46" s="26">
        <f t="shared" si="3"/>
        <v>0.45197551152194676</v>
      </c>
      <c r="I46" s="25">
        <f t="shared" si="3"/>
        <v>0.76593317364127045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92D050"/>
    <outlinePr summaryBelow="0" summaryRight="0"/>
  </sheetPr>
  <dimension ref="A1:K49"/>
  <sheetViews>
    <sheetView showGridLines="0" topLeftCell="A30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82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89.063568115234375</v>
      </c>
      <c r="D10" s="10">
        <v>6.1645574569702148</v>
      </c>
      <c r="E10" s="10">
        <v>3.9868805408477783</v>
      </c>
      <c r="F10" s="11">
        <v>6.4314678311347961E-2</v>
      </c>
      <c r="G10" s="10">
        <v>4.0511951446533203</v>
      </c>
      <c r="H10" s="10">
        <v>38.615330005732787</v>
      </c>
      <c r="I10" s="10">
        <v>49.338030435731859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88.437629699707031</v>
      </c>
      <c r="D11" s="3">
        <v>6.2566933631896973</v>
      </c>
      <c r="E11" s="3">
        <v>4.7267332077026367</v>
      </c>
      <c r="F11" s="5">
        <v>4.8879463225603104E-2</v>
      </c>
      <c r="G11" s="3">
        <v>4.7756128311157227</v>
      </c>
      <c r="H11" s="3">
        <v>38.231759491003807</v>
      </c>
      <c r="I11" s="3">
        <v>48.807620736699462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87.473121643066406</v>
      </c>
      <c r="D12" s="3">
        <v>7.5135021209716797</v>
      </c>
      <c r="E12" s="3">
        <v>4.479133129119873</v>
      </c>
      <c r="F12" s="5">
        <v>5.1889505237340927E-2</v>
      </c>
      <c r="G12" s="3">
        <v>4.5310225486755371</v>
      </c>
      <c r="H12" s="3">
        <v>38.586693658686329</v>
      </c>
      <c r="I12" s="3">
        <v>49.122330733297176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88.312339782714844</v>
      </c>
      <c r="D13" s="3">
        <v>6.003455638885498</v>
      </c>
      <c r="E13" s="3">
        <v>5.0836367607116699</v>
      </c>
      <c r="F13" s="5">
        <v>6.5122611820697784E-2</v>
      </c>
      <c r="G13" s="3">
        <v>5.1487593650817871</v>
      </c>
      <c r="H13" s="3">
        <v>38.019026335005492</v>
      </c>
      <c r="I13" s="3">
        <v>48.519866867738344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88.556045532226563</v>
      </c>
      <c r="D14" s="3">
        <v>6.0703563690185547</v>
      </c>
      <c r="E14" s="3">
        <v>4.7231264114379883</v>
      </c>
      <c r="F14" s="5">
        <v>4.9926120787858963E-2</v>
      </c>
      <c r="G14" s="3">
        <v>4.7730526924133301</v>
      </c>
      <c r="H14" s="3">
        <v>38.22910594358315</v>
      </c>
      <c r="I14" s="3">
        <v>48.806530298438389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89.013809204101563</v>
      </c>
      <c r="D15" s="3">
        <v>5.7626514434814453</v>
      </c>
      <c r="E15" s="3">
        <v>4.6362771987915039</v>
      </c>
      <c r="F15" s="5">
        <v>4.9848321825265884E-2</v>
      </c>
      <c r="G15" s="3">
        <v>4.6861257553100586</v>
      </c>
      <c r="H15" s="3">
        <v>38.126248075372281</v>
      </c>
      <c r="I15" s="3">
        <v>48.782145722956301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89.045524597167969</v>
      </c>
      <c r="D16" s="3">
        <v>5.7151346206665039</v>
      </c>
      <c r="E16" s="3">
        <v>4.686619758605957</v>
      </c>
      <c r="F16" s="5">
        <v>4.6118766069412231E-2</v>
      </c>
      <c r="G16" s="3">
        <v>4.7327384948730469</v>
      </c>
      <c r="H16" s="3">
        <v>38.066225732270638</v>
      </c>
      <c r="I16" s="3">
        <v>48.727607498292571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88.908638000488281</v>
      </c>
      <c r="D17" s="3">
        <v>5.7680902481079102</v>
      </c>
      <c r="E17" s="3">
        <v>4.7394499778747559</v>
      </c>
      <c r="F17" s="5">
        <v>4.8321932554244995E-2</v>
      </c>
      <c r="G17" s="3">
        <v>4.7877717018127441</v>
      </c>
      <c r="H17" s="3">
        <v>38.07590128917419</v>
      </c>
      <c r="I17" s="3">
        <v>48.709569677375178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88.839637756347656</v>
      </c>
      <c r="D18" s="3">
        <v>5.8952493667602539</v>
      </c>
      <c r="E18" s="3">
        <v>4.6441512107849121</v>
      </c>
      <c r="F18" s="5">
        <v>6.8378262221813202E-2</v>
      </c>
      <c r="G18" s="3">
        <v>4.7125296592712402</v>
      </c>
      <c r="H18" s="3">
        <v>38.148931091111798</v>
      </c>
      <c r="I18" s="3">
        <v>48.780559765316951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88.8033447265625</v>
      </c>
      <c r="D19" s="3">
        <v>6.00860595703125</v>
      </c>
      <c r="E19" s="3">
        <v>4.5672621726989746</v>
      </c>
      <c r="F19" s="5">
        <v>5.3771417587995529E-2</v>
      </c>
      <c r="G19" s="3">
        <v>4.6210336685180664</v>
      </c>
      <c r="H19" s="3">
        <v>38.231725097323178</v>
      </c>
      <c r="I19" s="3">
        <v>48.871750526046192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89.21624755859375</v>
      </c>
      <c r="D20" s="3">
        <v>5.6443295478820801</v>
      </c>
      <c r="E20" s="3">
        <v>4.5217189788818359</v>
      </c>
      <c r="F20" s="5">
        <v>0.11114621162414551</v>
      </c>
      <c r="G20" s="3">
        <v>4.6328649520874023</v>
      </c>
      <c r="H20" s="3">
        <v>38.09663564172957</v>
      </c>
      <c r="I20" s="3">
        <v>48.773527908604656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89.402732849121094</v>
      </c>
      <c r="D21" s="3">
        <v>5.5100688934326172</v>
      </c>
      <c r="E21" s="3">
        <v>4.4994630813598633</v>
      </c>
      <c r="F21" s="5">
        <v>9.7486861050128937E-2</v>
      </c>
      <c r="G21" s="3">
        <v>4.5969500541687012</v>
      </c>
      <c r="H21" s="3">
        <v>38.053983519121317</v>
      </c>
      <c r="I21" s="3">
        <v>48.766430780356309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89.33624267578125</v>
      </c>
      <c r="D22" s="3">
        <v>5.426109790802002</v>
      </c>
      <c r="E22" s="3">
        <v>4.44561767578125</v>
      </c>
      <c r="F22" s="5">
        <v>8.6041279137134552E-2</v>
      </c>
      <c r="G22" s="3">
        <v>4.5316591262817383</v>
      </c>
      <c r="H22" s="3">
        <v>38.211125506306217</v>
      </c>
      <c r="I22" s="3">
        <v>48.889283382240841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89.562301635742188</v>
      </c>
      <c r="D23" s="3">
        <v>5.3114151954650879</v>
      </c>
      <c r="E23" s="3">
        <v>4.4273819923400879</v>
      </c>
      <c r="F23" s="5">
        <v>0.10436856746673584</v>
      </c>
      <c r="G23" s="3">
        <v>4.5317506790161133</v>
      </c>
      <c r="H23" s="3">
        <v>38.102015289872547</v>
      </c>
      <c r="I23" s="3">
        <v>48.820655960892616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90.635017395019531</v>
      </c>
      <c r="D24" s="3">
        <v>4.7394824028015137</v>
      </c>
      <c r="E24" s="3">
        <v>3.9406092166900635</v>
      </c>
      <c r="F24" s="5">
        <v>0.10915499180555344</v>
      </c>
      <c r="G24" s="3">
        <v>4.0497641563415527</v>
      </c>
      <c r="H24" s="3">
        <v>38.108795587881971</v>
      </c>
      <c r="I24" s="3">
        <v>49.029581956441014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89.730514526367188</v>
      </c>
      <c r="D25" s="3">
        <v>5.3534984588623047</v>
      </c>
      <c r="E25" s="3">
        <v>4.2629446983337402</v>
      </c>
      <c r="F25" s="5">
        <v>6.7042343318462372E-2</v>
      </c>
      <c r="G25" s="3">
        <v>4.3299870491027832</v>
      </c>
      <c r="H25" s="3">
        <v>38.186107087622183</v>
      </c>
      <c r="I25" s="3">
        <v>48.964922062587547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88.693595886230469</v>
      </c>
      <c r="D26" s="3">
        <v>6.0392279624938965</v>
      </c>
      <c r="E26" s="3">
        <v>4.5686640739440918</v>
      </c>
      <c r="F26" s="5">
        <v>7.037121057510376E-2</v>
      </c>
      <c r="G26" s="3">
        <v>4.6390352249145508</v>
      </c>
      <c r="H26" s="3">
        <v>38.329985662140516</v>
      </c>
      <c r="I26" s="3">
        <v>48.918109219210443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88.161201477050781</v>
      </c>
      <c r="D27" s="3">
        <v>6.4321308135986328</v>
      </c>
      <c r="E27" s="3">
        <v>4.6097984313964844</v>
      </c>
      <c r="F27" s="5">
        <v>4.8305694013834E-2</v>
      </c>
      <c r="G27" s="3">
        <v>4.6581039428710937</v>
      </c>
      <c r="H27" s="3">
        <v>38.479634088622717</v>
      </c>
      <c r="I27" s="3">
        <v>49.00388408605496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88.548126220703125</v>
      </c>
      <c r="D28" s="3">
        <v>6.4038600921630859</v>
      </c>
      <c r="E28" s="3">
        <v>4.4147806167602539</v>
      </c>
      <c r="F28" s="5">
        <v>6.7680060863494873E-2</v>
      </c>
      <c r="G28" s="3">
        <v>4.4824604988098145</v>
      </c>
      <c r="H28" s="3">
        <v>38.422697803885725</v>
      </c>
      <c r="I28" s="3">
        <v>49.040683557807697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88.966140747070313</v>
      </c>
      <c r="D29" s="3">
        <v>6.1543064117431641</v>
      </c>
      <c r="E29" s="3">
        <v>4.4086184501647949</v>
      </c>
      <c r="F29" s="5">
        <v>5.3083270788192749E-2</v>
      </c>
      <c r="G29" s="3">
        <v>4.4617018699645996</v>
      </c>
      <c r="H29" s="3">
        <v>38.230421830653484</v>
      </c>
      <c r="I29" s="3">
        <v>48.939389615418932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89.970390319824219</v>
      </c>
      <c r="D30" s="3">
        <v>5.0891251564025879</v>
      </c>
      <c r="E30" s="3">
        <v>4.5207405090332031</v>
      </c>
      <c r="F30" s="5">
        <v>4.8645015805959702E-2</v>
      </c>
      <c r="G30" s="3">
        <v>4.5693855285644531</v>
      </c>
      <c r="H30" s="3">
        <v>37.847216871661644</v>
      </c>
      <c r="I30" s="3">
        <v>48.666071110858063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88.72515869140625</v>
      </c>
      <c r="D31" s="3">
        <v>5.8139252662658691</v>
      </c>
      <c r="E31" s="3">
        <v>4.9225354194641113</v>
      </c>
      <c r="F31" s="5">
        <v>5.2522957324981689E-2</v>
      </c>
      <c r="G31" s="3">
        <v>4.9750585556030273</v>
      </c>
      <c r="H31" s="3">
        <v>38.018830916597295</v>
      </c>
      <c r="I31" s="3">
        <v>48.5953499267236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89.179275512695313</v>
      </c>
      <c r="D32" s="3">
        <v>5.8316049575805664</v>
      </c>
      <c r="E32" s="3">
        <v>4.531376838684082</v>
      </c>
      <c r="F32" s="5">
        <v>5.7709813117980957E-2</v>
      </c>
      <c r="G32" s="3">
        <v>4.5890865325927734</v>
      </c>
      <c r="H32" s="3">
        <v>38.078569680750427</v>
      </c>
      <c r="I32" s="3">
        <v>48.793813995657366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88.179702758789063</v>
      </c>
      <c r="D33" s="3">
        <v>6.6116776466369629</v>
      </c>
      <c r="E33" s="3">
        <v>4.5912113189697266</v>
      </c>
      <c r="F33" s="5">
        <v>5.1496893167495728E-2</v>
      </c>
      <c r="G33" s="3">
        <v>4.6427083015441895</v>
      </c>
      <c r="H33" s="3">
        <v>38.381755596516889</v>
      </c>
      <c r="I33" s="3">
        <v>48.952666951161063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87.473121643066406</v>
      </c>
      <c r="D34" s="3">
        <v>7.5135021209716797</v>
      </c>
      <c r="E34" s="3">
        <v>4.479133129119873</v>
      </c>
      <c r="F34" s="5">
        <v>5.1889505237340927E-2</v>
      </c>
      <c r="G34" s="3">
        <v>4.5310225486755371</v>
      </c>
      <c r="H34" s="3">
        <v>38.586693658686329</v>
      </c>
      <c r="I34" s="3">
        <v>49.122330733297176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89.883720397949219</v>
      </c>
      <c r="D35" s="3">
        <v>5.7428851127624512</v>
      </c>
      <c r="E35" s="3">
        <v>3.9548816680908203</v>
      </c>
      <c r="F35" s="5">
        <v>5.2547436207532883E-2</v>
      </c>
      <c r="G35" s="3">
        <v>4.0074291229248047</v>
      </c>
      <c r="H35" s="3">
        <v>38.236574633071243</v>
      </c>
      <c r="I35" s="3">
        <v>49.137653034089276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90.258331298828125</v>
      </c>
      <c r="D36" s="3">
        <v>5.3258247375488281</v>
      </c>
      <c r="E36" s="3">
        <v>4.0451769828796387</v>
      </c>
      <c r="F36" s="5">
        <v>5.38925901055336E-2</v>
      </c>
      <c r="G36" s="3">
        <v>4.0990695953369141</v>
      </c>
      <c r="H36" s="3">
        <v>38.050329467630554</v>
      </c>
      <c r="I36" s="3">
        <v>48.987709504056205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89.874588012695312</v>
      </c>
      <c r="D37" s="3">
        <v>4.7723755836486816</v>
      </c>
      <c r="E37" s="3">
        <v>4.930793285369873</v>
      </c>
      <c r="F37" s="5">
        <v>5.2470158785581589E-2</v>
      </c>
      <c r="G37" s="3">
        <v>4.9832634925842285</v>
      </c>
      <c r="H37" s="3">
        <v>37.602722342333628</v>
      </c>
      <c r="I37" s="3">
        <v>48.342194590027155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88.609832763671875</v>
      </c>
      <c r="D38" s="3">
        <v>5.6881670951843262</v>
      </c>
      <c r="E38" s="3">
        <v>5.2310571670532227</v>
      </c>
      <c r="F38" s="5">
        <v>5.8784272521734238E-2</v>
      </c>
      <c r="G38" s="3">
        <v>5.2898416519165039</v>
      </c>
      <c r="H38" s="3">
        <v>37.77404567077329</v>
      </c>
      <c r="I38" s="3">
        <v>48.315324055813534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88.995169014766304</v>
      </c>
      <c r="D39" s="6">
        <f t="shared" si="0"/>
        <v>5.881441856252736</v>
      </c>
      <c r="E39" s="6">
        <f t="shared" si="0"/>
        <v>4.5372335828583816</v>
      </c>
      <c r="F39" s="6">
        <f t="shared" si="0"/>
        <v>6.349000732960372E-2</v>
      </c>
      <c r="G39" s="6">
        <f t="shared" si="0"/>
        <v>4.6007236118974353</v>
      </c>
      <c r="H39" s="6">
        <f t="shared" si="0"/>
        <v>38.176865088797285</v>
      </c>
      <c r="I39" s="6">
        <f t="shared" si="0"/>
        <v>48.84571016183417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90.635017395019531</v>
      </c>
      <c r="D44" s="21">
        <f t="shared" si="1"/>
        <v>7.5135021209716797</v>
      </c>
      <c r="E44" s="26">
        <f t="shared" si="1"/>
        <v>5.2310571670532227</v>
      </c>
      <c r="F44" s="26">
        <f t="shared" si="1"/>
        <v>0.11114621162414551</v>
      </c>
      <c r="G44" s="21">
        <f t="shared" si="1"/>
        <v>5.2898416519165039</v>
      </c>
      <c r="H44" s="26">
        <f t="shared" si="1"/>
        <v>38.615330005732787</v>
      </c>
      <c r="I44" s="22">
        <f t="shared" si="1"/>
        <v>49.338030435731859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87.473121643066406</v>
      </c>
      <c r="D45" s="26">
        <f t="shared" si="2"/>
        <v>4.7394824028015137</v>
      </c>
      <c r="E45" s="26">
        <f t="shared" si="2"/>
        <v>3.9406092166900635</v>
      </c>
      <c r="F45" s="23">
        <f t="shared" si="2"/>
        <v>4.6118766069412231E-2</v>
      </c>
      <c r="G45" s="26">
        <f t="shared" si="2"/>
        <v>4.0074291229248047</v>
      </c>
      <c r="H45" s="23">
        <f t="shared" si="2"/>
        <v>37.602722342333628</v>
      </c>
      <c r="I45" s="26">
        <f t="shared" si="2"/>
        <v>48.315324055813534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0.74591656950602625</v>
      </c>
      <c r="D46" s="24">
        <f t="shared" si="3"/>
        <v>0.63857633667388003</v>
      </c>
      <c r="E46" s="26">
        <f t="shared" si="3"/>
        <v>0.30614757730179065</v>
      </c>
      <c r="F46" s="26">
        <f t="shared" si="3"/>
        <v>1.9353600569532219E-2</v>
      </c>
      <c r="G46" s="24">
        <f t="shared" si="3"/>
        <v>0.30108916899116667</v>
      </c>
      <c r="H46" s="26">
        <f t="shared" si="3"/>
        <v>0.23113279054481595</v>
      </c>
      <c r="I46" s="25">
        <f t="shared" si="3"/>
        <v>0.22633973150292852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H41:I41"/>
    <mergeCell ref="A39:B39"/>
    <mergeCell ref="A34:B34"/>
    <mergeCell ref="A36:B36"/>
    <mergeCell ref="A35:B35"/>
    <mergeCell ref="A37:B37"/>
    <mergeCell ref="A38:B38"/>
    <mergeCell ref="A20:B20"/>
    <mergeCell ref="A16:B16"/>
    <mergeCell ref="A21:B21"/>
    <mergeCell ref="A18:B18"/>
    <mergeCell ref="A19:B19"/>
    <mergeCell ref="A17:B17"/>
    <mergeCell ref="A22:B22"/>
    <mergeCell ref="A43:B43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92D050"/>
    <outlinePr summaryBelow="0" summaryRight="0"/>
  </sheetPr>
  <dimension ref="A1:K49"/>
  <sheetViews>
    <sheetView showGridLines="0" topLeftCell="A27" zoomScale="90" zoomScaleNormal="9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80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94.443634033203125</v>
      </c>
      <c r="D10" s="10">
        <v>4.5534920692443848</v>
      </c>
      <c r="E10" s="10">
        <v>0.5979163646697998</v>
      </c>
      <c r="F10" s="11">
        <v>7.8099854290485382E-2</v>
      </c>
      <c r="G10" s="10">
        <v>0.67601621150970459</v>
      </c>
      <c r="H10" s="10">
        <v>39.013937083581069</v>
      </c>
      <c r="I10" s="10">
        <v>51.067085844556324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94.533500671386719</v>
      </c>
      <c r="D11" s="3">
        <v>4.5023188591003418</v>
      </c>
      <c r="E11" s="3">
        <v>0.60439193248748779</v>
      </c>
      <c r="F11" s="5">
        <v>6.8919762969017029E-2</v>
      </c>
      <c r="G11" s="3">
        <v>0.67331171035766602</v>
      </c>
      <c r="H11" s="3">
        <v>38.978160034552879</v>
      </c>
      <c r="I11" s="3">
        <v>51.050570317815065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94.476127624511719</v>
      </c>
      <c r="D12" s="3">
        <v>4.5054454803466797</v>
      </c>
      <c r="E12" s="3">
        <v>0.60214674472808838</v>
      </c>
      <c r="F12" s="5">
        <v>8.6114265024662018E-2</v>
      </c>
      <c r="G12" s="3">
        <v>0.68826103210449219</v>
      </c>
      <c r="H12" s="3">
        <v>38.997174423128008</v>
      </c>
      <c r="I12" s="3">
        <v>51.050040040956269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94.464149475097656</v>
      </c>
      <c r="D13" s="3">
        <v>4.4940652847290039</v>
      </c>
      <c r="E13" s="3">
        <v>0.59440416097640991</v>
      </c>
      <c r="F13" s="5">
        <v>0.11828891932964325</v>
      </c>
      <c r="G13" s="3">
        <v>0.71269309520721436</v>
      </c>
      <c r="H13" s="3">
        <v>38.978415495323375</v>
      </c>
      <c r="I13" s="3">
        <v>51.020584839804158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94.464523315429687</v>
      </c>
      <c r="D14" s="3">
        <v>4.4436168670654297</v>
      </c>
      <c r="E14" s="3">
        <v>0.59593981504440308</v>
      </c>
      <c r="F14" s="5">
        <v>0.18118342757225037</v>
      </c>
      <c r="G14" s="3">
        <v>0.77712321281433105</v>
      </c>
      <c r="H14" s="3">
        <v>38.936895064931946</v>
      </c>
      <c r="I14" s="3">
        <v>50.952070100100272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94.535987854003906</v>
      </c>
      <c r="D15" s="3">
        <v>4.4324760437011719</v>
      </c>
      <c r="E15" s="3">
        <v>0.5931437611579895</v>
      </c>
      <c r="F15" s="5">
        <v>0.13222870230674744</v>
      </c>
      <c r="G15" s="3">
        <v>0.72537243366241455</v>
      </c>
      <c r="H15" s="3">
        <v>38.947672990093182</v>
      </c>
      <c r="I15" s="3">
        <v>50.993946179319778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94.425765991210938</v>
      </c>
      <c r="D16" s="3">
        <v>4.5279459953308105</v>
      </c>
      <c r="E16" s="3">
        <v>0.60053402185440063</v>
      </c>
      <c r="F16" s="5">
        <v>0.11874061077833176</v>
      </c>
      <c r="G16" s="3">
        <v>0.71927464008331299</v>
      </c>
      <c r="H16" s="3">
        <v>38.989995986575899</v>
      </c>
      <c r="I16" s="3">
        <v>51.02376509390912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92.953964233398438</v>
      </c>
      <c r="D17" s="3">
        <v>5.8089151382446289</v>
      </c>
      <c r="E17" s="3">
        <v>0.58786565065383911</v>
      </c>
      <c r="F17" s="5">
        <v>0.16480670869350433</v>
      </c>
      <c r="G17" s="3">
        <v>0.75267237424850464</v>
      </c>
      <c r="H17" s="3">
        <v>39.436911982061851</v>
      </c>
      <c r="I17" s="3">
        <v>51.247765668217831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94.356788635253906</v>
      </c>
      <c r="D18" s="3">
        <v>4.5450530052185059</v>
      </c>
      <c r="E18" s="3">
        <v>0.5505947470664978</v>
      </c>
      <c r="F18" s="5">
        <v>0.15616898238658905</v>
      </c>
      <c r="G18" s="3">
        <v>0.70676374435424805</v>
      </c>
      <c r="H18" s="3">
        <v>39.037650817353061</v>
      </c>
      <c r="I18" s="3">
        <v>51.047060673686872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93.232406616210938</v>
      </c>
      <c r="D19" s="3">
        <v>5.3883256912231445</v>
      </c>
      <c r="E19" s="3">
        <v>0.68149083852767944</v>
      </c>
      <c r="F19" s="5">
        <v>0.35905539989471436</v>
      </c>
      <c r="G19" s="3">
        <v>1.040546178817749</v>
      </c>
      <c r="H19" s="3">
        <v>39.120602360007474</v>
      </c>
      <c r="I19" s="3">
        <v>50.892185273192865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94.537590026855469</v>
      </c>
      <c r="D20" s="3">
        <v>4.2881865501403809</v>
      </c>
      <c r="E20" s="3">
        <v>0.57192575931549072</v>
      </c>
      <c r="F20" s="5">
        <v>0.31497547030448914</v>
      </c>
      <c r="G20" s="3">
        <v>0.88690125942230225</v>
      </c>
      <c r="H20" s="3">
        <v>38.834299652023837</v>
      </c>
      <c r="I20" s="3">
        <v>50.811349051277553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94.247390747070313</v>
      </c>
      <c r="D21" s="3">
        <v>4.4849205017089844</v>
      </c>
      <c r="E21" s="3">
        <v>0.59325772523880005</v>
      </c>
      <c r="F21" s="5">
        <v>0.37256196141242981</v>
      </c>
      <c r="G21" s="3">
        <v>0.96581971645355225</v>
      </c>
      <c r="H21" s="3">
        <v>38.869327712117752</v>
      </c>
      <c r="I21" s="3">
        <v>50.781061122049294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94.260078430175781</v>
      </c>
      <c r="D22" s="3">
        <v>4.4678730964660645</v>
      </c>
      <c r="E22" s="3">
        <v>0.59118527173995972</v>
      </c>
      <c r="F22" s="5">
        <v>0.37217196822166443</v>
      </c>
      <c r="G22" s="3">
        <v>0.96335721015930176</v>
      </c>
      <c r="H22" s="3">
        <v>38.869572057901294</v>
      </c>
      <c r="I22" s="3">
        <v>50.782341295869841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94.053672790527344</v>
      </c>
      <c r="D23" s="3">
        <v>4.6723947525024414</v>
      </c>
      <c r="E23" s="3">
        <v>0.59517526626586914</v>
      </c>
      <c r="F23" s="5">
        <v>0.39527896046638489</v>
      </c>
      <c r="G23" s="3">
        <v>0.99045419692993164</v>
      </c>
      <c r="H23" s="3">
        <v>38.902673009886165</v>
      </c>
      <c r="I23" s="3">
        <v>50.783251325567733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94.019737243652344</v>
      </c>
      <c r="D24" s="3">
        <v>4.7072415351867676</v>
      </c>
      <c r="E24" s="3">
        <v>0.60377728939056396</v>
      </c>
      <c r="F24" s="5">
        <v>0.36132165789604187</v>
      </c>
      <c r="G24" s="3">
        <v>0.96509897708892822</v>
      </c>
      <c r="H24" s="3">
        <v>38.936791942491034</v>
      </c>
      <c r="I24" s="3">
        <v>50.822225614288811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93.968299865722656</v>
      </c>
      <c r="D25" s="3">
        <v>4.7089667320251465</v>
      </c>
      <c r="E25" s="3">
        <v>0.64846909046173096</v>
      </c>
      <c r="F25" s="5">
        <v>0.34674501419067383</v>
      </c>
      <c r="G25" s="3">
        <v>0.99521410465240479</v>
      </c>
      <c r="H25" s="3">
        <v>38.937845508777642</v>
      </c>
      <c r="I25" s="3">
        <v>50.812420617695707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93.101303100585938</v>
      </c>
      <c r="D26" s="3">
        <v>5.457697868347168</v>
      </c>
      <c r="E26" s="3">
        <v>0.67943304777145386</v>
      </c>
      <c r="F26" s="5">
        <v>0.41160815954208374</v>
      </c>
      <c r="G26" s="3">
        <v>1.0910412073135376</v>
      </c>
      <c r="H26" s="3">
        <v>39.128885895815777</v>
      </c>
      <c r="I26" s="3">
        <v>50.861400787441823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94.533500671386719</v>
      </c>
      <c r="D27" s="3">
        <v>4.5023188591003418</v>
      </c>
      <c r="E27" s="3">
        <v>0.60439193248748779</v>
      </c>
      <c r="F27" s="5">
        <v>6.8919762969017029E-2</v>
      </c>
      <c r="G27" s="3">
        <v>0.67331171035766602</v>
      </c>
      <c r="H27" s="3">
        <v>38.97838499802338</v>
      </c>
      <c r="I27" s="3">
        <v>51.050864957517391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94.476127624511719</v>
      </c>
      <c r="D28" s="3">
        <v>4.5054454803466797</v>
      </c>
      <c r="E28" s="3">
        <v>0.60214674472808838</v>
      </c>
      <c r="F28" s="5">
        <v>8.6114265024662018E-2</v>
      </c>
      <c r="G28" s="3">
        <v>0.68826103210449219</v>
      </c>
      <c r="H28" s="3">
        <v>38.997268994317693</v>
      </c>
      <c r="I28" s="3">
        <v>51.050163841285169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94.464149475097656</v>
      </c>
      <c r="D29" s="3">
        <v>4.4940652847290039</v>
      </c>
      <c r="E29" s="3">
        <v>0.59440416097640991</v>
      </c>
      <c r="F29" s="5">
        <v>0.11828891932964325</v>
      </c>
      <c r="G29" s="3">
        <v>0.71269309520721436</v>
      </c>
      <c r="H29" s="3">
        <v>38.97852421990774</v>
      </c>
      <c r="I29" s="3">
        <v>51.020727154257173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94.464523315429687</v>
      </c>
      <c r="D30" s="3">
        <v>4.4436168670654297</v>
      </c>
      <c r="E30" s="3">
        <v>0.59593981504440308</v>
      </c>
      <c r="F30" s="5">
        <v>0.18118342757225037</v>
      </c>
      <c r="G30" s="3">
        <v>0.77712321281433105</v>
      </c>
      <c r="H30" s="3">
        <v>38.936983264406166</v>
      </c>
      <c r="I30" s="3">
        <v>50.952185516231566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94.535987854003906</v>
      </c>
      <c r="D31" s="3">
        <v>4.4324760437011719</v>
      </c>
      <c r="E31" s="3">
        <v>0.5931437611579895</v>
      </c>
      <c r="F31" s="5">
        <v>0.13222870230674744</v>
      </c>
      <c r="G31" s="3">
        <v>0.72537243366241455</v>
      </c>
      <c r="H31" s="3">
        <v>38.94726571504215</v>
      </c>
      <c r="I31" s="3">
        <v>50.99341293662674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94.612045288085938</v>
      </c>
      <c r="D32" s="3">
        <v>4.1623268127441406</v>
      </c>
      <c r="E32" s="3">
        <v>0.58002054691314697</v>
      </c>
      <c r="F32" s="5">
        <v>0.29594904184341431</v>
      </c>
      <c r="G32" s="3">
        <v>0.87596958875656128</v>
      </c>
      <c r="H32" s="3">
        <v>38.836797351692113</v>
      </c>
      <c r="I32" s="3">
        <v>50.822163114898139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94.572944641113281</v>
      </c>
      <c r="D33" s="3">
        <v>4.3159298896789551</v>
      </c>
      <c r="E33" s="3">
        <v>0.58594375848770142</v>
      </c>
      <c r="F33" s="5">
        <v>0.2216060608625412</v>
      </c>
      <c r="G33" s="3">
        <v>0.80754983425140381</v>
      </c>
      <c r="H33" s="3">
        <v>38.881871270369636</v>
      </c>
      <c r="I33" s="3">
        <v>50.897277980350886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94.309013366699219</v>
      </c>
      <c r="D34" s="3">
        <v>4.4898300170898437</v>
      </c>
      <c r="E34" s="3">
        <v>0.60733038187026978</v>
      </c>
      <c r="F34" s="5">
        <v>0.29104772210121155</v>
      </c>
      <c r="G34" s="3">
        <v>0.89837813377380371</v>
      </c>
      <c r="H34" s="3">
        <v>38.89639912632591</v>
      </c>
      <c r="I34" s="3">
        <v>50.846875173152782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94.026130676269531</v>
      </c>
      <c r="D35" s="3">
        <v>4.7566647529602051</v>
      </c>
      <c r="E35" s="3">
        <v>0.62074100971221924</v>
      </c>
      <c r="F35" s="5">
        <v>0.28015598654747009</v>
      </c>
      <c r="G35" s="3">
        <v>0.90089702606201172</v>
      </c>
      <c r="H35" s="3">
        <v>38.980798365601544</v>
      </c>
      <c r="I35" s="3">
        <v>50.896033153323323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94.258140563964844</v>
      </c>
      <c r="D36" s="3">
        <v>4.5089168548583984</v>
      </c>
      <c r="E36" s="3">
        <v>0.59158045053482056</v>
      </c>
      <c r="F36" s="5">
        <v>0.32231432199478149</v>
      </c>
      <c r="G36" s="3">
        <v>0.91389477252960205</v>
      </c>
      <c r="H36" s="3">
        <v>38.906332082697126</v>
      </c>
      <c r="I36" s="3">
        <v>50.837792745552733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94.44293212890625</v>
      </c>
      <c r="D37" s="3">
        <v>4.3649969100952148</v>
      </c>
      <c r="E37" s="3">
        <v>0.58325892686843872</v>
      </c>
      <c r="F37" s="5">
        <v>0.29537114500999451</v>
      </c>
      <c r="G37" s="3">
        <v>0.87863004207611084</v>
      </c>
      <c r="H37" s="3">
        <v>38.874971180904083</v>
      </c>
      <c r="I37" s="3">
        <v>50.842776736710164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94.445892333984375</v>
      </c>
      <c r="D38" s="3">
        <v>4.3646230697631836</v>
      </c>
      <c r="E38" s="3">
        <v>0.58540117740631104</v>
      </c>
      <c r="F38" s="5">
        <v>0.28916171193122864</v>
      </c>
      <c r="G38" s="3">
        <v>0.87456285953521729</v>
      </c>
      <c r="H38" s="3">
        <v>38.877482872993362</v>
      </c>
      <c r="I38" s="3">
        <v>50.84755468872946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94.248838227370683</v>
      </c>
      <c r="D39" s="6">
        <f t="shared" si="0"/>
        <v>4.5975912521625384</v>
      </c>
      <c r="E39" s="6">
        <f t="shared" si="0"/>
        <v>0.60123979839785346</v>
      </c>
      <c r="F39" s="6">
        <f t="shared" si="0"/>
        <v>0.22829692733698878</v>
      </c>
      <c r="G39" s="6">
        <f t="shared" si="0"/>
        <v>0.82953672573484227</v>
      </c>
      <c r="H39" s="6">
        <f t="shared" si="0"/>
        <v>38.965858326169077</v>
      </c>
      <c r="I39" s="6">
        <f t="shared" si="0"/>
        <v>50.932998339461541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94.612045288085938</v>
      </c>
      <c r="D44" s="21">
        <f t="shared" si="1"/>
        <v>5.8089151382446289</v>
      </c>
      <c r="E44" s="26">
        <f t="shared" si="1"/>
        <v>0.68149083852767944</v>
      </c>
      <c r="F44" s="26">
        <f t="shared" si="1"/>
        <v>0.41160815954208374</v>
      </c>
      <c r="G44" s="21">
        <f t="shared" si="1"/>
        <v>1.0910412073135376</v>
      </c>
      <c r="H44" s="26">
        <f t="shared" si="1"/>
        <v>39.436911982061851</v>
      </c>
      <c r="I44" s="22">
        <f t="shared" si="1"/>
        <v>51.247765668217831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92.953964233398438</v>
      </c>
      <c r="D45" s="26">
        <f t="shared" si="2"/>
        <v>4.1623268127441406</v>
      </c>
      <c r="E45" s="26">
        <f t="shared" si="2"/>
        <v>0.5505947470664978</v>
      </c>
      <c r="F45" s="23">
        <f t="shared" si="2"/>
        <v>6.8919762969017029E-2</v>
      </c>
      <c r="G45" s="26">
        <f t="shared" si="2"/>
        <v>0.67331171035766602</v>
      </c>
      <c r="H45" s="23">
        <f t="shared" si="2"/>
        <v>38.834299652023837</v>
      </c>
      <c r="I45" s="26">
        <f t="shared" si="2"/>
        <v>50.781061122049294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0.43683860141976411</v>
      </c>
      <c r="D46" s="24">
        <f t="shared" si="3"/>
        <v>0.35745313544206869</v>
      </c>
      <c r="E46" s="26">
        <f t="shared" si="3"/>
        <v>2.7176029446363239E-2</v>
      </c>
      <c r="F46" s="26">
        <f t="shared" si="3"/>
        <v>0.1149155785185995</v>
      </c>
      <c r="G46" s="24">
        <f t="shared" si="3"/>
        <v>0.1265424597070558</v>
      </c>
      <c r="H46" s="26">
        <f t="shared" si="3"/>
        <v>0.11577342137089383</v>
      </c>
      <c r="I46" s="25">
        <f t="shared" si="3"/>
        <v>0.11655294823885889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92D050"/>
    <outlinePr summaryBelow="0" summaryRight="0"/>
  </sheetPr>
  <dimension ref="A1:K49"/>
  <sheetViews>
    <sheetView showGridLines="0" topLeftCell="A27" zoomScale="90" zoomScaleNormal="90" workbookViewId="0">
      <selection activeCell="H49" sqref="H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81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99.361503601074219</v>
      </c>
      <c r="D10" s="10">
        <v>0.14019985496997833</v>
      </c>
      <c r="E10" s="10">
        <v>0.12389986962080002</v>
      </c>
      <c r="F10" s="11">
        <v>0.15199984610080719</v>
      </c>
      <c r="G10" s="10">
        <v>0.27589970827102661</v>
      </c>
      <c r="H10" s="10">
        <v>37.900807069770053</v>
      </c>
      <c r="I10" s="10">
        <v>50.610945342074544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99.365798950195313</v>
      </c>
      <c r="D11" s="3">
        <v>0.13930000364780426</v>
      </c>
      <c r="E11" s="3">
        <v>0.12150000780820847</v>
      </c>
      <c r="F11" s="5">
        <v>0.15170000493526459</v>
      </c>
      <c r="G11" s="3">
        <v>0.27320000529289246</v>
      </c>
      <c r="H11" s="3">
        <v>37.900613799879963</v>
      </c>
      <c r="I11" s="3">
        <v>50.610687258603498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99.363502502441406</v>
      </c>
      <c r="D12" s="3">
        <v>0.13989999890327454</v>
      </c>
      <c r="E12" s="3">
        <v>0.12209999561309814</v>
      </c>
      <c r="F12" s="5">
        <v>0.15209999680519104</v>
      </c>
      <c r="G12" s="3">
        <v>0.27419999241828918</v>
      </c>
      <c r="H12" s="3">
        <v>37.901227884790451</v>
      </c>
      <c r="I12" s="3">
        <v>50.611507278551436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99.370002746582031</v>
      </c>
      <c r="D13" s="3">
        <v>0.13799986243247986</v>
      </c>
      <c r="E13" s="3">
        <v>0.12089987099170685</v>
      </c>
      <c r="F13" s="5">
        <v>0.15109984576702118</v>
      </c>
      <c r="G13" s="3">
        <v>0.27199971675872803</v>
      </c>
      <c r="H13" s="3">
        <v>37.898994873139316</v>
      </c>
      <c r="I13" s="3">
        <v>50.613038945132892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99.37249755859375</v>
      </c>
      <c r="D14" s="3">
        <v>0.13689972460269928</v>
      </c>
      <c r="E14" s="3">
        <v>0.12059976905584335</v>
      </c>
      <c r="F14" s="5">
        <v>0.15079969167709351</v>
      </c>
      <c r="G14" s="3">
        <v>0.27139946818351746</v>
      </c>
      <c r="H14" s="3">
        <v>37.898254298932827</v>
      </c>
      <c r="I14" s="3">
        <v>50.612049929163476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99.37249755859375</v>
      </c>
      <c r="D15" s="3">
        <v>0.13659986853599548</v>
      </c>
      <c r="E15" s="3">
        <v>0.1204998791217804</v>
      </c>
      <c r="F15" s="5">
        <v>0.15079985558986664</v>
      </c>
      <c r="G15" s="3">
        <v>0.27129971981048584</v>
      </c>
      <c r="H15" s="3">
        <v>37.898380811753483</v>
      </c>
      <c r="I15" s="3">
        <v>50.612218883467953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99.367202758789063</v>
      </c>
      <c r="D16" s="3">
        <v>0.13809986412525177</v>
      </c>
      <c r="E16" s="3">
        <v>0.12139987945556641</v>
      </c>
      <c r="F16" s="5">
        <v>0.15199984610080719</v>
      </c>
      <c r="G16" s="3">
        <v>0.2733997106552124</v>
      </c>
      <c r="H16" s="3">
        <v>37.899742805428424</v>
      </c>
      <c r="I16" s="3">
        <v>50.609524173804303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99.370101928710937</v>
      </c>
      <c r="D17" s="3">
        <v>0.13740009069442749</v>
      </c>
      <c r="E17" s="3">
        <v>0.12110009789466858</v>
      </c>
      <c r="F17" s="5">
        <v>0.15170018374919891</v>
      </c>
      <c r="G17" s="3">
        <v>0.2728002667427063</v>
      </c>
      <c r="H17" s="3">
        <v>37.898175883984237</v>
      </c>
      <c r="I17" s="3">
        <v>50.611945208210848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99.3760986328125</v>
      </c>
      <c r="D18" s="3">
        <v>0.13479986786842346</v>
      </c>
      <c r="E18" s="3">
        <v>0.12039987742900848</v>
      </c>
      <c r="F18" s="5">
        <v>0.151299849152565</v>
      </c>
      <c r="G18" s="3">
        <v>0.27169972658157349</v>
      </c>
      <c r="H18" s="3">
        <v>37.895764062440598</v>
      </c>
      <c r="I18" s="3">
        <v>50.608724288549908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99.383697509765625</v>
      </c>
      <c r="D19" s="3">
        <v>0.13289986550807953</v>
      </c>
      <c r="E19" s="3">
        <v>0.1188998818397522</v>
      </c>
      <c r="F19" s="5">
        <v>0.14989985525608063</v>
      </c>
      <c r="G19" s="3">
        <v>0.26879972219467163</v>
      </c>
      <c r="H19" s="3">
        <v>37.893423254850006</v>
      </c>
      <c r="I19" s="3">
        <v>50.610112274867987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99.382003784179688</v>
      </c>
      <c r="D20" s="3">
        <v>0.13359999656677246</v>
      </c>
      <c r="E20" s="3">
        <v>0.11950000375509262</v>
      </c>
      <c r="F20" s="5">
        <v>0.1500999927520752</v>
      </c>
      <c r="G20" s="3">
        <v>0.26960000395774841</v>
      </c>
      <c r="H20" s="3">
        <v>37.893527409159724</v>
      </c>
      <c r="I20" s="3">
        <v>50.610251382418994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99.380599975585937</v>
      </c>
      <c r="D21" s="3">
        <v>0.13419987261295319</v>
      </c>
      <c r="E21" s="3">
        <v>0.1196998730301857</v>
      </c>
      <c r="F21" s="5">
        <v>0.15029984712600708</v>
      </c>
      <c r="G21" s="3">
        <v>0.26999971270561218</v>
      </c>
      <c r="H21" s="3">
        <v>37.893821459026931</v>
      </c>
      <c r="I21" s="3">
        <v>50.610644112753583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99.40185546875</v>
      </c>
      <c r="D22" s="3">
        <v>0.1347322016954422</v>
      </c>
      <c r="E22" s="3">
        <v>0.12062883377075195</v>
      </c>
      <c r="F22" s="5">
        <v>0.15063600242137909</v>
      </c>
      <c r="G22" s="3">
        <v>0.27126485109329224</v>
      </c>
      <c r="H22" s="3">
        <v>37.89451835439197</v>
      </c>
      <c r="I22" s="3">
        <v>50.607060680578492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99.380203247070313</v>
      </c>
      <c r="D23" s="3">
        <v>0.13359986245632172</v>
      </c>
      <c r="E23" s="3">
        <v>0.11999987810850143</v>
      </c>
      <c r="F23" s="5">
        <v>0.1504998505115509</v>
      </c>
      <c r="G23" s="3">
        <v>0.27049973607063293</v>
      </c>
      <c r="H23" s="3">
        <v>37.894148904914346</v>
      </c>
      <c r="I23" s="3">
        <v>50.611081446509758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99.385093688964844</v>
      </c>
      <c r="D24" s="3">
        <v>0.13280132412910461</v>
      </c>
      <c r="E24" s="3">
        <v>0.11910118907690048</v>
      </c>
      <c r="F24" s="5">
        <v>0.14990149438381195</v>
      </c>
      <c r="G24" s="3">
        <v>0.26900267601013184</v>
      </c>
      <c r="H24" s="3">
        <v>37.892947585623801</v>
      </c>
      <c r="I24" s="3">
        <v>50.609476975365425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99.384696960449219</v>
      </c>
      <c r="D25" s="3">
        <v>0.1331000030040741</v>
      </c>
      <c r="E25" s="3">
        <v>0.1185000091791153</v>
      </c>
      <c r="F25" s="5">
        <v>0.14939999580383301</v>
      </c>
      <c r="G25" s="3">
        <v>0.26789999008178711</v>
      </c>
      <c r="H25" s="3">
        <v>37.893408546294829</v>
      </c>
      <c r="I25" s="3">
        <v>50.610092630255146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99.384498596191406</v>
      </c>
      <c r="D26" s="3">
        <v>0.13279999792575836</v>
      </c>
      <c r="E26" s="3">
        <v>0.11789999902248383</v>
      </c>
      <c r="F26" s="5">
        <v>0.14949999749660492</v>
      </c>
      <c r="G26" s="3">
        <v>0.26739999651908875</v>
      </c>
      <c r="H26" s="3">
        <v>37.894476879710453</v>
      </c>
      <c r="I26" s="3">
        <v>50.611519486671575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99.382698059082031</v>
      </c>
      <c r="D27" s="3">
        <v>0.1332002729177475</v>
      </c>
      <c r="E27" s="3">
        <v>0.11870024353265762</v>
      </c>
      <c r="F27" s="5">
        <v>0.1503002941608429</v>
      </c>
      <c r="G27" s="3">
        <v>0.26900053024291992</v>
      </c>
      <c r="H27" s="3">
        <v>37.894283086132511</v>
      </c>
      <c r="I27" s="3">
        <v>50.611260657727257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99.380599975585937</v>
      </c>
      <c r="D28" s="3">
        <v>0.13379986584186554</v>
      </c>
      <c r="E28" s="3">
        <v>0.11929988116025925</v>
      </c>
      <c r="F28" s="5">
        <v>0.15099984407424927</v>
      </c>
      <c r="G28" s="3">
        <v>0.27029973268508911</v>
      </c>
      <c r="H28" s="3">
        <v>37.893966412396836</v>
      </c>
      <c r="I28" s="3">
        <v>50.610837711159199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99.392997741699219</v>
      </c>
      <c r="D29" s="3">
        <v>0.13140000402927399</v>
      </c>
      <c r="E29" s="3">
        <v>0.11209999024868011</v>
      </c>
      <c r="F29" s="5">
        <v>0.15000000596046448</v>
      </c>
      <c r="G29" s="3">
        <v>0.2620999813079834</v>
      </c>
      <c r="H29" s="3">
        <v>37.89475285556027</v>
      </c>
      <c r="I29" s="3">
        <v>50.611888077512532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99.397796630859375</v>
      </c>
      <c r="D30" s="3">
        <v>0.13019999861717224</v>
      </c>
      <c r="E30" s="3">
        <v>0.10830000042915344</v>
      </c>
      <c r="F30" s="5">
        <v>0.15000000596046448</v>
      </c>
      <c r="G30" s="3">
        <v>0.25830000638961792</v>
      </c>
      <c r="H30" s="3">
        <v>37.895940602850111</v>
      </c>
      <c r="I30" s="3">
        <v>50.617987307610044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99.392799377441406</v>
      </c>
      <c r="D31" s="3">
        <v>0.13179999589920044</v>
      </c>
      <c r="E31" s="3">
        <v>0.10959999263286591</v>
      </c>
      <c r="F31" s="5">
        <v>0.15039999783039093</v>
      </c>
      <c r="G31" s="3">
        <v>0.25999999046325684</v>
      </c>
      <c r="H31" s="3">
        <v>37.897466466751624</v>
      </c>
      <c r="I31" s="3">
        <v>50.615512351997864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99.393997192382813</v>
      </c>
      <c r="D32" s="3">
        <v>0.13179986178874969</v>
      </c>
      <c r="E32" s="3">
        <v>0.10959988832473755</v>
      </c>
      <c r="F32" s="5">
        <v>0.15039984881877899</v>
      </c>
      <c r="G32" s="3">
        <v>0.25999975204467773</v>
      </c>
      <c r="H32" s="3">
        <v>37.896338583666299</v>
      </c>
      <c r="I32" s="3">
        <v>50.614005961582926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99.40069580078125</v>
      </c>
      <c r="D33" s="3">
        <v>0.1294998973608017</v>
      </c>
      <c r="E33" s="3">
        <v>0.10909988731145859</v>
      </c>
      <c r="F33" s="5">
        <v>0.14939978718757629</v>
      </c>
      <c r="G33" s="3">
        <v>0.25849968194961548</v>
      </c>
      <c r="H33" s="3">
        <v>37.89356217837242</v>
      </c>
      <c r="I33" s="3">
        <v>50.610297819864002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99.401893615722656</v>
      </c>
      <c r="D34" s="3">
        <v>0.12970000505447388</v>
      </c>
      <c r="E34" s="3">
        <v>0.10879999399185181</v>
      </c>
      <c r="F34" s="5">
        <v>0.14909999072551727</v>
      </c>
      <c r="G34" s="3">
        <v>0.25789999961853027</v>
      </c>
      <c r="H34" s="3">
        <v>37.893026350102851</v>
      </c>
      <c r="I34" s="3">
        <v>50.614094711035719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99.399200439453125</v>
      </c>
      <c r="D35" s="3">
        <v>0.13009986281394958</v>
      </c>
      <c r="E35" s="3">
        <v>0.10929989069700241</v>
      </c>
      <c r="F35" s="5">
        <v>0.14959985017776489</v>
      </c>
      <c r="G35" s="3">
        <v>0.2588997483253479</v>
      </c>
      <c r="H35" s="3">
        <v>37.893997608128714</v>
      </c>
      <c r="I35" s="3">
        <v>50.615392030105873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99.393096923828125</v>
      </c>
      <c r="D36" s="3">
        <v>0.13139958679676056</v>
      </c>
      <c r="E36" s="3">
        <v>0.11049968749284744</v>
      </c>
      <c r="F36" s="5">
        <v>0.15119948983192444</v>
      </c>
      <c r="G36" s="3">
        <v>0.26169916987419128</v>
      </c>
      <c r="H36" s="3">
        <v>37.895258860718002</v>
      </c>
      <c r="I36" s="3">
        <v>50.612563893409991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99.423324584960937</v>
      </c>
      <c r="D37" s="3">
        <v>0.13133926689624786</v>
      </c>
      <c r="E37" s="3">
        <v>0.11033299565315247</v>
      </c>
      <c r="F37" s="5">
        <v>0.15114519000053406</v>
      </c>
      <c r="G37" s="3">
        <v>0.26147818565368652</v>
      </c>
      <c r="H37" s="3">
        <v>37.895534213431276</v>
      </c>
      <c r="I37" s="3">
        <v>50.612931651995439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99.397300720214844</v>
      </c>
      <c r="D38" s="3">
        <v>0.1303001344203949</v>
      </c>
      <c r="E38" s="3">
        <v>0.10970009863376617</v>
      </c>
      <c r="F38" s="5">
        <v>0.15080015361309052</v>
      </c>
      <c r="G38" s="3">
        <v>0.26050025224685669</v>
      </c>
      <c r="H38" s="3">
        <v>37.893841022778666</v>
      </c>
      <c r="I38" s="3">
        <v>50.615182877485957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99.384767466577983</v>
      </c>
      <c r="D39" s="6">
        <f t="shared" si="0"/>
        <v>0.1339127935212234</v>
      </c>
      <c r="E39" s="6">
        <f t="shared" si="0"/>
        <v>0.11661936085799644</v>
      </c>
      <c r="F39" s="6">
        <f t="shared" si="0"/>
        <v>0.15058898668864679</v>
      </c>
      <c r="G39" s="6">
        <f t="shared" si="0"/>
        <v>0.26720834600514382</v>
      </c>
      <c r="H39" s="6">
        <f t="shared" si="0"/>
        <v>37.895869038792462</v>
      </c>
      <c r="I39" s="6">
        <f t="shared" si="0"/>
        <v>50.611821908567812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22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99.423324584960937</v>
      </c>
      <c r="D44" s="21">
        <f t="shared" si="1"/>
        <v>0.14019985496997833</v>
      </c>
      <c r="E44" s="26">
        <f t="shared" si="1"/>
        <v>0.12389986962080002</v>
      </c>
      <c r="F44" s="26">
        <f t="shared" si="1"/>
        <v>0.15209999680519104</v>
      </c>
      <c r="G44" s="21">
        <f t="shared" si="1"/>
        <v>0.27589970827102661</v>
      </c>
      <c r="H44" s="26">
        <f t="shared" si="1"/>
        <v>37.901227884790451</v>
      </c>
      <c r="I44" s="22">
        <f t="shared" si="1"/>
        <v>50.617987307610044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99.361503601074219</v>
      </c>
      <c r="D45" s="26">
        <f t="shared" si="2"/>
        <v>0.1294998973608017</v>
      </c>
      <c r="E45" s="26">
        <f t="shared" si="2"/>
        <v>0.10830000042915344</v>
      </c>
      <c r="F45" s="23">
        <f t="shared" si="2"/>
        <v>0.14909999072551727</v>
      </c>
      <c r="G45" s="26">
        <f t="shared" si="2"/>
        <v>0.25789999961853027</v>
      </c>
      <c r="H45" s="23">
        <f t="shared" si="2"/>
        <v>37.892947585623801</v>
      </c>
      <c r="I45" s="26">
        <f t="shared" si="2"/>
        <v>50.607060680578492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1.425220355834985E-2</v>
      </c>
      <c r="D46" s="24">
        <f t="shared" si="3"/>
        <v>3.163010159690071E-3</v>
      </c>
      <c r="E46" s="26">
        <f t="shared" si="3"/>
        <v>5.2472468736897288E-3</v>
      </c>
      <c r="F46" s="26">
        <f t="shared" si="3"/>
        <v>8.4139126339733978E-4</v>
      </c>
      <c r="G46" s="24">
        <f t="shared" si="3"/>
        <v>5.7205063577531476E-3</v>
      </c>
      <c r="H46" s="26">
        <f t="shared" si="3"/>
        <v>2.5798009929731921E-3</v>
      </c>
      <c r="I46" s="25">
        <f t="shared" si="3"/>
        <v>2.301493325515581E-3</v>
      </c>
    </row>
    <row r="48" spans="1:11" x14ac:dyDescent="0.2">
      <c r="C48" s="30" t="s">
        <v>97</v>
      </c>
      <c r="D48" s="30">
        <f>COUNTIF(D10:D38,"&gt;12.0")</f>
        <v>0</v>
      </c>
      <c r="E48" s="30">
        <f>COUNTIF(E10:E38,"&gt;8.0")</f>
        <v>0</v>
      </c>
      <c r="F48" s="30">
        <f>COUNTIF(F10:F38,"&gt;3.0")</f>
        <v>0</v>
      </c>
      <c r="G48" s="30">
        <f>COUNTIF(G10:G38,"&gt;8.0")</f>
        <v>0</v>
      </c>
      <c r="H48" s="30">
        <f>COUNTIF(H10:H38,"&lt;36.30")</f>
        <v>0</v>
      </c>
      <c r="I48" s="30">
        <f>COUNTIF(I10:I38,"&lt;46.20")</f>
        <v>0</v>
      </c>
    </row>
    <row r="49" spans="7:9" x14ac:dyDescent="0.2">
      <c r="G49" s="30"/>
      <c r="H49" s="30">
        <f>COUNTIF(H10:H38,"&gt;43.60")</f>
        <v>0</v>
      </c>
      <c r="I49" s="30">
        <f>COUNTIF(I10:I38,"&gt;53.20")</f>
        <v>0</v>
      </c>
    </row>
  </sheetData>
  <mergeCells count="43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36:B36"/>
    <mergeCell ref="A35:B35"/>
    <mergeCell ref="A37:B37"/>
    <mergeCell ref="A38:B38"/>
    <mergeCell ref="A43:B43"/>
    <mergeCell ref="A44:B44"/>
    <mergeCell ref="A45:B45"/>
    <mergeCell ref="A32:B32"/>
    <mergeCell ref="A33:B33"/>
    <mergeCell ref="H41:I41"/>
    <mergeCell ref="A39:B39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49"/>
  <sheetViews>
    <sheetView showGridLines="0" topLeftCell="A27" zoomScale="90" zoomScaleNormal="90" workbookViewId="0">
      <selection activeCell="E48" sqref="E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2"/>
      <c r="K3" s="1"/>
    </row>
    <row r="4" spans="1:11" ht="18" customHeight="1" x14ac:dyDescent="0.2">
      <c r="A4" s="37" t="s">
        <v>9</v>
      </c>
      <c r="B4" s="37"/>
      <c r="C4" s="37"/>
      <c r="D4" s="37"/>
      <c r="E4" s="37"/>
      <c r="F4" s="37"/>
      <c r="G4" s="37"/>
      <c r="H4" s="37"/>
      <c r="I4" s="37"/>
      <c r="J4" s="2"/>
      <c r="K4" s="1"/>
    </row>
    <row r="5" spans="1:11" ht="14.1" customHeight="1" thickBot="1" x14ac:dyDescent="0.25">
      <c r="A5" s="38" t="s">
        <v>96</v>
      </c>
      <c r="B5" s="38"/>
      <c r="C5" s="38"/>
      <c r="D5" s="38"/>
      <c r="E5" s="38"/>
      <c r="F5" s="38"/>
      <c r="G5" s="1"/>
      <c r="H5" s="1"/>
      <c r="I5" s="18" t="s">
        <v>94</v>
      </c>
      <c r="J5" s="1"/>
      <c r="K5" s="1"/>
    </row>
    <row r="6" spans="1:11" ht="10.15" customHeight="1" x14ac:dyDescent="0.2">
      <c r="A6" s="35"/>
      <c r="B6" s="36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41"/>
      <c r="B8" s="42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43"/>
      <c r="B9" s="44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39">
        <v>40940</v>
      </c>
      <c r="B10" s="40"/>
      <c r="C10" s="10">
        <v>97.509994506835938</v>
      </c>
      <c r="D10" s="10">
        <v>0.28999996185302734</v>
      </c>
      <c r="E10" s="10">
        <v>9.9999994039535522E-2</v>
      </c>
      <c r="F10" s="11">
        <v>2.0799999237060547</v>
      </c>
      <c r="G10" s="10">
        <v>2.179999828338623</v>
      </c>
      <c r="H10" s="10">
        <v>36.949126147488734</v>
      </c>
      <c r="I10" s="10">
        <v>48.684749455780228</v>
      </c>
      <c r="J10" s="1"/>
      <c r="K10" s="1"/>
    </row>
    <row r="11" spans="1:11" ht="12.75" customHeight="1" thickBot="1" x14ac:dyDescent="0.25">
      <c r="A11" s="39">
        <v>40941</v>
      </c>
      <c r="B11" s="40"/>
      <c r="C11" s="3">
        <v>97.509994506835938</v>
      </c>
      <c r="D11" s="3">
        <v>0.28999996185302734</v>
      </c>
      <c r="E11" s="3">
        <v>9.9999994039535522E-2</v>
      </c>
      <c r="F11" s="5">
        <v>2.0799999237060547</v>
      </c>
      <c r="G11" s="3">
        <v>2.179999828338623</v>
      </c>
      <c r="H11" s="3">
        <v>36.949126147488734</v>
      </c>
      <c r="I11" s="3">
        <v>48.684749455780228</v>
      </c>
      <c r="J11" s="1"/>
      <c r="K11" s="1"/>
    </row>
    <row r="12" spans="1:11" ht="12.75" customHeight="1" thickBot="1" x14ac:dyDescent="0.25">
      <c r="A12" s="39">
        <v>40942</v>
      </c>
      <c r="B12" s="40"/>
      <c r="C12" s="3">
        <v>97.509994506835938</v>
      </c>
      <c r="D12" s="3">
        <v>0.28999996185302734</v>
      </c>
      <c r="E12" s="3">
        <v>9.9999994039535522E-2</v>
      </c>
      <c r="F12" s="5">
        <v>2.0799999237060547</v>
      </c>
      <c r="G12" s="3">
        <v>2.179999828338623</v>
      </c>
      <c r="H12" s="3">
        <v>36.949126147488734</v>
      </c>
      <c r="I12" s="3">
        <v>48.684749455780228</v>
      </c>
      <c r="J12" s="1"/>
      <c r="K12" s="1"/>
    </row>
    <row r="13" spans="1:11" ht="12.75" customHeight="1" thickBot="1" x14ac:dyDescent="0.25">
      <c r="A13" s="39">
        <v>40943</v>
      </c>
      <c r="B13" s="40"/>
      <c r="C13" s="3">
        <v>97.509994506835938</v>
      </c>
      <c r="D13" s="3">
        <v>0.28999996185302734</v>
      </c>
      <c r="E13" s="3">
        <v>9.9999994039535522E-2</v>
      </c>
      <c r="F13" s="5">
        <v>2.0799999237060547</v>
      </c>
      <c r="G13" s="3">
        <v>2.179999828338623</v>
      </c>
      <c r="H13" s="3">
        <v>36.949126147488734</v>
      </c>
      <c r="I13" s="3">
        <v>48.684749455780228</v>
      </c>
      <c r="J13" s="1"/>
      <c r="K13" s="1"/>
    </row>
    <row r="14" spans="1:11" ht="12.75" customHeight="1" thickBot="1" x14ac:dyDescent="0.25">
      <c r="A14" s="39">
        <v>40944</v>
      </c>
      <c r="B14" s="40"/>
      <c r="C14" s="3">
        <v>97.509994506835938</v>
      </c>
      <c r="D14" s="3">
        <v>0.28999996185302734</v>
      </c>
      <c r="E14" s="3">
        <v>9.9999994039535522E-2</v>
      </c>
      <c r="F14" s="5">
        <v>2.0799999237060547</v>
      </c>
      <c r="G14" s="3">
        <v>2.179999828338623</v>
      </c>
      <c r="H14" s="3">
        <v>36.949126147488734</v>
      </c>
      <c r="I14" s="3">
        <v>48.684749455780228</v>
      </c>
      <c r="J14" s="1"/>
      <c r="K14" s="1"/>
    </row>
    <row r="15" spans="1:11" ht="12.75" customHeight="1" thickBot="1" x14ac:dyDescent="0.25">
      <c r="A15" s="39">
        <v>40945</v>
      </c>
      <c r="B15" s="40"/>
      <c r="C15" s="3">
        <v>97.509994506835938</v>
      </c>
      <c r="D15" s="3">
        <v>0.28999996185302734</v>
      </c>
      <c r="E15" s="3">
        <v>9.9999994039535522E-2</v>
      </c>
      <c r="F15" s="5">
        <v>2.0799999237060547</v>
      </c>
      <c r="G15" s="3">
        <v>2.179999828338623</v>
      </c>
      <c r="H15" s="3">
        <v>36.949126147488734</v>
      </c>
      <c r="I15" s="3">
        <v>48.684749455780228</v>
      </c>
      <c r="J15" s="1"/>
      <c r="K15" s="1"/>
    </row>
    <row r="16" spans="1:11" ht="12.75" customHeight="1" thickBot="1" x14ac:dyDescent="0.25">
      <c r="A16" s="39">
        <v>40946</v>
      </c>
      <c r="B16" s="40"/>
      <c r="C16" s="3">
        <v>97.509994506835938</v>
      </c>
      <c r="D16" s="3">
        <v>0.28999996185302734</v>
      </c>
      <c r="E16" s="3">
        <v>9.9999994039535522E-2</v>
      </c>
      <c r="F16" s="5">
        <v>2.0799999237060547</v>
      </c>
      <c r="G16" s="3">
        <v>2.179999828338623</v>
      </c>
      <c r="H16" s="3">
        <v>36.949126147488734</v>
      </c>
      <c r="I16" s="3">
        <v>48.684749455780228</v>
      </c>
      <c r="J16" s="1"/>
      <c r="K16" s="1"/>
    </row>
    <row r="17" spans="1:11" ht="12.75" customHeight="1" thickBot="1" x14ac:dyDescent="0.25">
      <c r="A17" s="39">
        <v>40947</v>
      </c>
      <c r="B17" s="40"/>
      <c r="C17" s="3">
        <v>97.509994506835938</v>
      </c>
      <c r="D17" s="3">
        <v>0.28999996185302734</v>
      </c>
      <c r="E17" s="3">
        <v>9.9999994039535522E-2</v>
      </c>
      <c r="F17" s="5">
        <v>2.0799999237060547</v>
      </c>
      <c r="G17" s="3">
        <v>2.179999828338623</v>
      </c>
      <c r="H17" s="3">
        <v>36.949126147488734</v>
      </c>
      <c r="I17" s="3">
        <v>48.684749455780228</v>
      </c>
      <c r="J17" s="1"/>
      <c r="K17" s="1"/>
    </row>
    <row r="18" spans="1:11" ht="12.75" customHeight="1" thickBot="1" x14ac:dyDescent="0.25">
      <c r="A18" s="39">
        <v>40948</v>
      </c>
      <c r="B18" s="40"/>
      <c r="C18" s="3">
        <v>97.509994506835938</v>
      </c>
      <c r="D18" s="3">
        <v>0.28999996185302734</v>
      </c>
      <c r="E18" s="3">
        <v>9.9999994039535522E-2</v>
      </c>
      <c r="F18" s="5">
        <v>2.0799999237060547</v>
      </c>
      <c r="G18" s="3">
        <v>2.179999828338623</v>
      </c>
      <c r="H18" s="3">
        <v>36.949126147488734</v>
      </c>
      <c r="I18" s="3">
        <v>48.684749455780228</v>
      </c>
      <c r="J18" s="1"/>
      <c r="K18" s="1"/>
    </row>
    <row r="19" spans="1:11" ht="12.75" customHeight="1" thickBot="1" x14ac:dyDescent="0.25">
      <c r="A19" s="39">
        <v>40949</v>
      </c>
      <c r="B19" s="40"/>
      <c r="C19" s="3">
        <v>97.509994506835938</v>
      </c>
      <c r="D19" s="3">
        <v>0.28999996185302734</v>
      </c>
      <c r="E19" s="3">
        <v>9.9999994039535522E-2</v>
      </c>
      <c r="F19" s="5">
        <v>2.0799999237060547</v>
      </c>
      <c r="G19" s="3">
        <v>2.179999828338623</v>
      </c>
      <c r="H19" s="3">
        <v>36.949126147488734</v>
      </c>
      <c r="I19" s="3">
        <v>48.684749455780228</v>
      </c>
      <c r="J19" s="1"/>
      <c r="K19" s="1"/>
    </row>
    <row r="20" spans="1:11" ht="12.75" customHeight="1" thickBot="1" x14ac:dyDescent="0.25">
      <c r="A20" s="39">
        <v>40950</v>
      </c>
      <c r="B20" s="40"/>
      <c r="C20" s="3">
        <v>97.509994506835938</v>
      </c>
      <c r="D20" s="3">
        <v>0.28999996185302734</v>
      </c>
      <c r="E20" s="3">
        <v>9.9999994039535522E-2</v>
      </c>
      <c r="F20" s="5">
        <v>2.0799999237060547</v>
      </c>
      <c r="G20" s="3">
        <v>2.179999828338623</v>
      </c>
      <c r="H20" s="3">
        <v>36.949126147488734</v>
      </c>
      <c r="I20" s="3">
        <v>48.684749455780228</v>
      </c>
      <c r="J20" s="1"/>
      <c r="K20" s="1"/>
    </row>
    <row r="21" spans="1:11" ht="12.75" customHeight="1" thickBot="1" x14ac:dyDescent="0.25">
      <c r="A21" s="39">
        <v>40951</v>
      </c>
      <c r="B21" s="40"/>
      <c r="C21" s="3">
        <v>97.509994506835938</v>
      </c>
      <c r="D21" s="3">
        <v>0.28999996185302734</v>
      </c>
      <c r="E21" s="3">
        <v>9.9999994039535522E-2</v>
      </c>
      <c r="F21" s="5">
        <v>2.0799999237060547</v>
      </c>
      <c r="G21" s="3">
        <v>2.179999828338623</v>
      </c>
      <c r="H21" s="3">
        <v>36.949126147488734</v>
      </c>
      <c r="I21" s="3">
        <v>48.684749455780228</v>
      </c>
      <c r="J21" s="1"/>
      <c r="K21" s="1"/>
    </row>
    <row r="22" spans="1:11" ht="12.75" customHeight="1" thickBot="1" x14ac:dyDescent="0.25">
      <c r="A22" s="39">
        <v>40952</v>
      </c>
      <c r="B22" s="40"/>
      <c r="C22" s="3">
        <v>97.509994506835938</v>
      </c>
      <c r="D22" s="3">
        <v>0.28999996185302734</v>
      </c>
      <c r="E22" s="3">
        <v>9.9999994039535522E-2</v>
      </c>
      <c r="F22" s="5">
        <v>2.0799999237060547</v>
      </c>
      <c r="G22" s="3">
        <v>2.179999828338623</v>
      </c>
      <c r="H22" s="3">
        <v>36.949126147488734</v>
      </c>
      <c r="I22" s="3">
        <v>48.684749455780228</v>
      </c>
      <c r="J22" s="1"/>
      <c r="K22" s="1"/>
    </row>
    <row r="23" spans="1:11" ht="12.75" customHeight="1" thickBot="1" x14ac:dyDescent="0.25">
      <c r="A23" s="39">
        <v>40953</v>
      </c>
      <c r="B23" s="40"/>
      <c r="C23" s="3">
        <v>97.509994506835938</v>
      </c>
      <c r="D23" s="3">
        <v>0.28999996185302734</v>
      </c>
      <c r="E23" s="3">
        <v>9.9999994039535522E-2</v>
      </c>
      <c r="F23" s="5">
        <v>2.0799999237060547</v>
      </c>
      <c r="G23" s="3">
        <v>2.179999828338623</v>
      </c>
      <c r="H23" s="3">
        <v>36.949126147488734</v>
      </c>
      <c r="I23" s="3">
        <v>48.684749455780228</v>
      </c>
      <c r="J23" s="1"/>
      <c r="K23" s="1"/>
    </row>
    <row r="24" spans="1:11" ht="12.75" customHeight="1" thickBot="1" x14ac:dyDescent="0.25">
      <c r="A24" s="39">
        <v>40954</v>
      </c>
      <c r="B24" s="40"/>
      <c r="C24" s="3">
        <v>97.509994506835938</v>
      </c>
      <c r="D24" s="3">
        <v>0.28999996185302734</v>
      </c>
      <c r="E24" s="3">
        <v>9.9999994039535522E-2</v>
      </c>
      <c r="F24" s="5">
        <v>2.0799999237060547</v>
      </c>
      <c r="G24" s="3">
        <v>2.179999828338623</v>
      </c>
      <c r="H24" s="3">
        <v>36.949126147488734</v>
      </c>
      <c r="I24" s="3">
        <v>48.684749455780228</v>
      </c>
      <c r="J24" s="1"/>
      <c r="K24" s="1"/>
    </row>
    <row r="25" spans="1:11" ht="12.75" customHeight="1" thickBot="1" x14ac:dyDescent="0.25">
      <c r="A25" s="39">
        <v>40955</v>
      </c>
      <c r="B25" s="40"/>
      <c r="C25" s="3">
        <v>97.509994506835938</v>
      </c>
      <c r="D25" s="3">
        <v>0.28999996185302734</v>
      </c>
      <c r="E25" s="3">
        <v>9.9999994039535522E-2</v>
      </c>
      <c r="F25" s="5">
        <v>2.0799999237060547</v>
      </c>
      <c r="G25" s="3">
        <v>2.179999828338623</v>
      </c>
      <c r="H25" s="3">
        <v>36.949126147488734</v>
      </c>
      <c r="I25" s="3">
        <v>48.684749455780228</v>
      </c>
      <c r="J25" s="1"/>
      <c r="K25" s="1"/>
    </row>
    <row r="26" spans="1:11" ht="12.75" customHeight="1" thickBot="1" x14ac:dyDescent="0.25">
      <c r="A26" s="39">
        <v>40956</v>
      </c>
      <c r="B26" s="40"/>
      <c r="C26" s="3">
        <v>97.509994506835938</v>
      </c>
      <c r="D26" s="3">
        <v>0.28999996185302734</v>
      </c>
      <c r="E26" s="3">
        <v>9.9999994039535522E-2</v>
      </c>
      <c r="F26" s="5">
        <v>2.0799999237060547</v>
      </c>
      <c r="G26" s="3">
        <v>2.179999828338623</v>
      </c>
      <c r="H26" s="3">
        <v>36.949126147488734</v>
      </c>
      <c r="I26" s="3">
        <v>48.684749455780228</v>
      </c>
      <c r="J26" s="1"/>
      <c r="K26" s="1"/>
    </row>
    <row r="27" spans="1:11" ht="12.75" customHeight="1" thickBot="1" x14ac:dyDescent="0.25">
      <c r="A27" s="39">
        <v>40957</v>
      </c>
      <c r="B27" s="40"/>
      <c r="C27" s="3">
        <v>97.509994506835938</v>
      </c>
      <c r="D27" s="3">
        <v>0.28999996185302734</v>
      </c>
      <c r="E27" s="3">
        <v>9.9999994039535522E-2</v>
      </c>
      <c r="F27" s="5">
        <v>2.0799999237060547</v>
      </c>
      <c r="G27" s="3">
        <v>2.179999828338623</v>
      </c>
      <c r="H27" s="3">
        <v>36.949126147488734</v>
      </c>
      <c r="I27" s="3">
        <v>48.684749455780228</v>
      </c>
      <c r="J27" s="1"/>
      <c r="K27" s="1"/>
    </row>
    <row r="28" spans="1:11" ht="12.75" customHeight="1" thickBot="1" x14ac:dyDescent="0.25">
      <c r="A28" s="39">
        <v>40958</v>
      </c>
      <c r="B28" s="40"/>
      <c r="C28" s="3">
        <v>97.509994506835938</v>
      </c>
      <c r="D28" s="3">
        <v>0.28999996185302734</v>
      </c>
      <c r="E28" s="3">
        <v>9.9999994039535522E-2</v>
      </c>
      <c r="F28" s="5">
        <v>2.0799999237060547</v>
      </c>
      <c r="G28" s="3">
        <v>2.179999828338623</v>
      </c>
      <c r="H28" s="3">
        <v>36.949126147488734</v>
      </c>
      <c r="I28" s="3">
        <v>48.684749455780228</v>
      </c>
      <c r="J28" s="1"/>
      <c r="K28" s="1"/>
    </row>
    <row r="29" spans="1:11" ht="12.75" customHeight="1" thickBot="1" x14ac:dyDescent="0.25">
      <c r="A29" s="39">
        <v>40959</v>
      </c>
      <c r="B29" s="40"/>
      <c r="C29" s="3">
        <v>97.509994506835938</v>
      </c>
      <c r="D29" s="3">
        <v>0.28999996185302734</v>
      </c>
      <c r="E29" s="3">
        <v>9.9999994039535522E-2</v>
      </c>
      <c r="F29" s="5">
        <v>2.0799999237060547</v>
      </c>
      <c r="G29" s="3">
        <v>2.179999828338623</v>
      </c>
      <c r="H29" s="3">
        <v>36.949126147488734</v>
      </c>
      <c r="I29" s="3">
        <v>48.684749455780228</v>
      </c>
      <c r="J29" s="1"/>
      <c r="K29" s="1"/>
    </row>
    <row r="30" spans="1:11" ht="12.75" customHeight="1" thickBot="1" x14ac:dyDescent="0.25">
      <c r="A30" s="39">
        <v>40960</v>
      </c>
      <c r="B30" s="40"/>
      <c r="C30" s="3">
        <v>97.509994506835938</v>
      </c>
      <c r="D30" s="3">
        <v>0.28999996185302734</v>
      </c>
      <c r="E30" s="3">
        <v>9.9999994039535522E-2</v>
      </c>
      <c r="F30" s="5">
        <v>2.0799999237060547</v>
      </c>
      <c r="G30" s="3">
        <v>2.179999828338623</v>
      </c>
      <c r="H30" s="3">
        <v>36.949126147488734</v>
      </c>
      <c r="I30" s="3">
        <v>48.684749455780228</v>
      </c>
      <c r="J30" s="1"/>
      <c r="K30" s="1"/>
    </row>
    <row r="31" spans="1:11" ht="12.75" customHeight="1" thickBot="1" x14ac:dyDescent="0.25">
      <c r="A31" s="39">
        <v>40961</v>
      </c>
      <c r="B31" s="40"/>
      <c r="C31" s="3">
        <v>97.340003967285156</v>
      </c>
      <c r="D31" s="3">
        <v>0.29000005125999451</v>
      </c>
      <c r="E31" s="3">
        <v>0.25000002980232239</v>
      </c>
      <c r="F31" s="5">
        <v>2.1000001430511475</v>
      </c>
      <c r="G31" s="3">
        <v>2.3500001430511475</v>
      </c>
      <c r="H31" s="3">
        <v>36.949126147488734</v>
      </c>
      <c r="I31" s="3">
        <v>48.684749455780228</v>
      </c>
      <c r="J31" s="1"/>
      <c r="K31" s="1"/>
    </row>
    <row r="32" spans="1:11" ht="12.75" customHeight="1" thickBot="1" x14ac:dyDescent="0.25">
      <c r="A32" s="39">
        <v>40962</v>
      </c>
      <c r="B32" s="40"/>
      <c r="C32" s="3">
        <v>97.340003967285156</v>
      </c>
      <c r="D32" s="3">
        <v>0.29000005125999451</v>
      </c>
      <c r="E32" s="3">
        <v>0.25000002980232239</v>
      </c>
      <c r="F32" s="5">
        <v>2.1000001430511475</v>
      </c>
      <c r="G32" s="3">
        <v>2.3500001430511475</v>
      </c>
      <c r="H32" s="3">
        <v>36.949126147488734</v>
      </c>
      <c r="I32" s="3">
        <v>48.684749455780228</v>
      </c>
      <c r="J32" s="1"/>
      <c r="K32" s="1"/>
    </row>
    <row r="33" spans="1:11" ht="12.75" customHeight="1" thickBot="1" x14ac:dyDescent="0.25">
      <c r="A33" s="39">
        <v>40963</v>
      </c>
      <c r="B33" s="40"/>
      <c r="C33" s="3">
        <v>97.340003967285156</v>
      </c>
      <c r="D33" s="3">
        <v>0.29000005125999451</v>
      </c>
      <c r="E33" s="3">
        <v>0.25000002980232239</v>
      </c>
      <c r="F33" s="5">
        <v>2.1000001430511475</v>
      </c>
      <c r="G33" s="3">
        <v>2.3500001430511475</v>
      </c>
      <c r="H33" s="3">
        <v>36.94912614748872</v>
      </c>
      <c r="I33" s="3">
        <v>48.684749455780214</v>
      </c>
      <c r="J33" s="1"/>
      <c r="K33" s="1"/>
    </row>
    <row r="34" spans="1:11" ht="12.75" customHeight="1" thickBot="1" x14ac:dyDescent="0.25">
      <c r="A34" s="39">
        <v>40964</v>
      </c>
      <c r="B34" s="40"/>
      <c r="C34" s="3">
        <v>97.340003967285156</v>
      </c>
      <c r="D34" s="3">
        <v>0.29000005125999451</v>
      </c>
      <c r="E34" s="3">
        <v>0.25000002980232239</v>
      </c>
      <c r="F34" s="5">
        <v>2.1000001430511475</v>
      </c>
      <c r="G34" s="3">
        <v>2.3500001430511475</v>
      </c>
      <c r="H34" s="3">
        <v>36.94912614748872</v>
      </c>
      <c r="I34" s="3">
        <v>48.684749455780214</v>
      </c>
      <c r="J34" s="1"/>
      <c r="K34" s="1"/>
    </row>
    <row r="35" spans="1:11" ht="12.75" customHeight="1" thickBot="1" x14ac:dyDescent="0.25">
      <c r="A35" s="39">
        <v>40965</v>
      </c>
      <c r="B35" s="40"/>
      <c r="C35" s="3">
        <v>97.340003967285156</v>
      </c>
      <c r="D35" s="3">
        <v>0.29000005125999451</v>
      </c>
      <c r="E35" s="3">
        <v>0.25000002980232239</v>
      </c>
      <c r="F35" s="5">
        <v>2.1000001430511475</v>
      </c>
      <c r="G35" s="3">
        <v>2.3500001430511475</v>
      </c>
      <c r="H35" s="3">
        <v>36.94912614748872</v>
      </c>
      <c r="I35" s="3">
        <v>48.684749455780214</v>
      </c>
      <c r="J35" s="1"/>
      <c r="K35" s="1"/>
    </row>
    <row r="36" spans="1:11" ht="12.75" customHeight="1" thickBot="1" x14ac:dyDescent="0.25">
      <c r="A36" s="39">
        <v>40966</v>
      </c>
      <c r="B36" s="40"/>
      <c r="C36" s="3">
        <v>97.340003967285156</v>
      </c>
      <c r="D36" s="3">
        <v>0.29000005125999451</v>
      </c>
      <c r="E36" s="3">
        <v>0.25000002980232239</v>
      </c>
      <c r="F36" s="5">
        <v>2.1000001430511475</v>
      </c>
      <c r="G36" s="3">
        <v>2.3500001430511475</v>
      </c>
      <c r="H36" s="3">
        <v>36.94912614748872</v>
      </c>
      <c r="I36" s="3">
        <v>48.684749455780214</v>
      </c>
      <c r="J36" s="1"/>
      <c r="K36" s="1"/>
    </row>
    <row r="37" spans="1:11" ht="12.75" customHeight="1" thickBot="1" x14ac:dyDescent="0.25">
      <c r="A37" s="39">
        <v>40967</v>
      </c>
      <c r="B37" s="40"/>
      <c r="C37" s="3">
        <v>97.340003967285156</v>
      </c>
      <c r="D37" s="3">
        <v>0.29000005125999451</v>
      </c>
      <c r="E37" s="3">
        <v>0.25000002980232239</v>
      </c>
      <c r="F37" s="5">
        <v>2.1000001430511475</v>
      </c>
      <c r="G37" s="3">
        <v>2.3500001430511475</v>
      </c>
      <c r="H37" s="3">
        <v>36.949126147488734</v>
      </c>
      <c r="I37" s="3">
        <v>48.684749455780228</v>
      </c>
      <c r="J37" s="1"/>
      <c r="K37" s="1"/>
    </row>
    <row r="38" spans="1:11" ht="12.75" customHeight="1" thickBot="1" x14ac:dyDescent="0.25">
      <c r="A38" s="39">
        <v>40968</v>
      </c>
      <c r="B38" s="40"/>
      <c r="C38" s="3">
        <v>97.340003967285156</v>
      </c>
      <c r="D38" s="3">
        <v>0.29000005125999451</v>
      </c>
      <c r="E38" s="3">
        <v>0.25000002980232239</v>
      </c>
      <c r="F38" s="5">
        <v>2.1000001430511475</v>
      </c>
      <c r="G38" s="3">
        <v>2.3500001430511475</v>
      </c>
      <c r="H38" s="3">
        <v>36.949126147488734</v>
      </c>
      <c r="I38" s="3">
        <v>48.684749455780228</v>
      </c>
      <c r="J38" s="1"/>
      <c r="K38" s="1"/>
    </row>
    <row r="39" spans="1:11" ht="12.75" customHeight="1" thickBot="1" x14ac:dyDescent="0.25">
      <c r="A39" s="50" t="s">
        <v>6</v>
      </c>
      <c r="B39" s="51"/>
      <c r="C39" s="6">
        <f t="shared" ref="C39:I39" si="0">AVERAGE(C10:C38)</f>
        <v>97.463100564890894</v>
      </c>
      <c r="D39" s="6">
        <f t="shared" si="0"/>
        <v>0.2899999865170183</v>
      </c>
      <c r="E39" s="6">
        <f t="shared" si="0"/>
        <v>0.14137931424995948</v>
      </c>
      <c r="F39" s="6">
        <f t="shared" si="0"/>
        <v>2.0855172255943559</v>
      </c>
      <c r="G39" s="6">
        <f t="shared" si="0"/>
        <v>2.2268964668800093</v>
      </c>
      <c r="H39" s="6">
        <f t="shared" si="0"/>
        <v>36.949126147488741</v>
      </c>
      <c r="I39" s="6">
        <f t="shared" si="0"/>
        <v>48.684749455780242</v>
      </c>
      <c r="J39" s="1"/>
      <c r="K39" s="1"/>
    </row>
    <row r="40" spans="1:11" ht="8.1" customHeight="1" x14ac:dyDescent="0.2"/>
    <row r="41" spans="1:11" ht="12.75" customHeight="1" x14ac:dyDescent="0.2">
      <c r="A41" s="7" t="s">
        <v>10</v>
      </c>
      <c r="H41" s="49" t="s">
        <v>43</v>
      </c>
      <c r="I41" s="49"/>
      <c r="J41" s="20"/>
      <c r="K41" s="20"/>
    </row>
    <row r="42" spans="1:11" ht="13.5" thickBot="1" x14ac:dyDescent="0.25"/>
    <row r="43" spans="1:11" ht="23.25" thickBot="1" x14ac:dyDescent="0.25">
      <c r="A43" s="43"/>
      <c r="B43" s="44"/>
      <c r="C43" s="19" t="s">
        <v>11</v>
      </c>
      <c r="D43" s="19" t="s">
        <v>12</v>
      </c>
      <c r="E43" s="19" t="s">
        <v>0</v>
      </c>
      <c r="F43" s="19" t="s">
        <v>13</v>
      </c>
      <c r="G43" s="19" t="s">
        <v>14</v>
      </c>
      <c r="H43" s="19" t="s">
        <v>16</v>
      </c>
      <c r="I43" s="19" t="s">
        <v>15</v>
      </c>
    </row>
    <row r="44" spans="1:11" ht="13.5" thickBot="1" x14ac:dyDescent="0.25">
      <c r="A44" s="45" t="s">
        <v>83</v>
      </c>
      <c r="B44" s="46"/>
      <c r="C44" s="26">
        <f t="shared" ref="C44:I44" si="1">MAX(C10:C38)</f>
        <v>97.509994506835938</v>
      </c>
      <c r="D44" s="21">
        <f t="shared" si="1"/>
        <v>0.29000005125999451</v>
      </c>
      <c r="E44" s="26">
        <f t="shared" si="1"/>
        <v>0.25000002980232239</v>
      </c>
      <c r="F44" s="26">
        <f t="shared" si="1"/>
        <v>2.1000001430511475</v>
      </c>
      <c r="G44" s="21">
        <f t="shared" si="1"/>
        <v>2.3500001430511475</v>
      </c>
      <c r="H44" s="26">
        <f t="shared" si="1"/>
        <v>36.949126147488734</v>
      </c>
      <c r="I44" s="22">
        <f t="shared" si="1"/>
        <v>48.684749455780228</v>
      </c>
    </row>
    <row r="45" spans="1:11" ht="13.5" thickBot="1" x14ac:dyDescent="0.25">
      <c r="A45" s="45" t="s">
        <v>84</v>
      </c>
      <c r="B45" s="46"/>
      <c r="C45" s="23">
        <f t="shared" ref="C45:I45" si="2">MIN(C10:C38)</f>
        <v>97.340003967285156</v>
      </c>
      <c r="D45" s="26">
        <f t="shared" si="2"/>
        <v>0.28999996185302734</v>
      </c>
      <c r="E45" s="26">
        <f t="shared" si="2"/>
        <v>9.9999994039535522E-2</v>
      </c>
      <c r="F45" s="23">
        <f t="shared" si="2"/>
        <v>2.0799999237060547</v>
      </c>
      <c r="G45" s="26">
        <f t="shared" si="2"/>
        <v>2.179999828338623</v>
      </c>
      <c r="H45" s="23">
        <f t="shared" si="2"/>
        <v>36.94912614748872</v>
      </c>
      <c r="I45" s="26">
        <f t="shared" si="2"/>
        <v>48.684749455780214</v>
      </c>
    </row>
    <row r="46" spans="1:11" ht="13.5" thickBot="1" x14ac:dyDescent="0.25">
      <c r="A46" s="47" t="s">
        <v>85</v>
      </c>
      <c r="B46" s="48"/>
      <c r="C46" s="26">
        <f t="shared" ref="C46:I46" si="3">STDEV(C10:C38)</f>
        <v>7.7321697276221693E-2</v>
      </c>
      <c r="D46" s="24">
        <f t="shared" si="3"/>
        <v>4.0667548133195222E-8</v>
      </c>
      <c r="E46" s="26">
        <f t="shared" si="3"/>
        <v>6.8228840189120579E-2</v>
      </c>
      <c r="F46" s="26">
        <f t="shared" si="3"/>
        <v>9.0972762939982611E-3</v>
      </c>
      <c r="G46" s="24">
        <f t="shared" si="3"/>
        <v>7.732614359481757E-2</v>
      </c>
      <c r="H46" s="26">
        <f t="shared" si="3"/>
        <v>1.0487599776441478E-14</v>
      </c>
      <c r="I46" s="25">
        <f t="shared" si="3"/>
        <v>1.7196224732273297E-14</v>
      </c>
    </row>
    <row r="48" spans="1:11" x14ac:dyDescent="0.2">
      <c r="C48" s="31">
        <f>COUNTIF(C10:C38,"&lt;84.0")</f>
        <v>0</v>
      </c>
      <c r="D48" s="31">
        <f>COUNTIF(D10:D38,"&gt;11.0")</f>
        <v>0</v>
      </c>
      <c r="E48" s="31">
        <f>COUNTIF(E10:E38,"&gt;4.0")</f>
        <v>0</v>
      </c>
      <c r="F48" s="31">
        <f>COUNTIF(F10:F38,"&gt;3.0")</f>
        <v>0</v>
      </c>
      <c r="G48" s="31">
        <f>COUNTIF(G10:G38,"&gt;4.0")</f>
        <v>0</v>
      </c>
      <c r="H48" s="31">
        <f>COUNTIF(H10:H38,"&lt;37.30")</f>
        <v>29</v>
      </c>
      <c r="I48" s="31">
        <f>COUNTIF(I10:I38,"&lt;48.20")</f>
        <v>0</v>
      </c>
    </row>
    <row r="49" spans="3:9" x14ac:dyDescent="0.2">
      <c r="C49" s="32"/>
      <c r="D49" s="32"/>
      <c r="E49" s="32"/>
      <c r="F49" s="32"/>
      <c r="G49" s="31"/>
      <c r="H49" s="31">
        <f>COUNTIF(H10:H38,"&gt;43.60")</f>
        <v>0</v>
      </c>
      <c r="I49" s="31">
        <f>COUNTIF(I10:I38,"&gt;53.20")</f>
        <v>0</v>
      </c>
    </row>
  </sheetData>
  <mergeCells count="43">
    <mergeCell ref="A1:I1"/>
    <mergeCell ref="A3:I3"/>
    <mergeCell ref="A4:I4"/>
    <mergeCell ref="A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6:B46"/>
    <mergeCell ref="A38:B38"/>
    <mergeCell ref="A39:B39"/>
    <mergeCell ref="H41:I41"/>
    <mergeCell ref="A43:B43"/>
    <mergeCell ref="A44:B44"/>
    <mergeCell ref="A45:B45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110</vt:i4>
      </vt:variant>
    </vt:vector>
  </HeadingPairs>
  <TitlesOfParts>
    <vt:vector size="165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MAREOGRAFO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MAREOGRAFO!Área_de_impresión</vt:lpstr>
      <vt:lpstr>Matapionche!Área_de_impresión</vt:lpstr>
      <vt:lpstr>Mayakan!Área_de_impresión</vt:lpstr>
      <vt:lpstr>Monclova!Área_de_impresión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MAREOGRAFO!Títulos_a_imprimir</vt:lpstr>
      <vt:lpstr>Matapionche!Títulos_a_imprimir</vt:lpstr>
      <vt:lpstr>Mayakan!Títulos_a_imprimir</vt:lpstr>
      <vt:lpstr>Monclova!Títulos_a_imprimir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2015-06-26T16:37:17Z</dcterms:modified>
</cp:coreProperties>
</file>