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arahumara Pipeline, S. de R.L. de C.V\2014\01-2014\"/>
    </mc:Choice>
  </mc:AlternateContent>
  <bookViews>
    <workbookView xWindow="0" yWindow="0" windowWidth="25200" windowHeight="11985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Mínimos!$A$1:$L$47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<sst xmlns="http://schemas.openxmlformats.org/spreadsheetml/2006/main" count="72" uniqueCount="30">
  <si>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</si>
  <si>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</si>
  <si>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</si>
  <si>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</si>
  <si>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</si>
  <si>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</si>
  <si>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</si>
  <si>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</si>
  <si>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</si>
  <si>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</si>
  <si>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</si>
  <si>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</si>
  <si>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</si>
  <si>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</si>
  <si>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</si>
  <si>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</si>
  <si>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</si>
  <si>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</si>
  <si>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</si>
  <si>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</si>
  <si>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</si>
  <si>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</si>
  <si>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</si>
  <si>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</si>
  <si>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</si>
  <si>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</si>
  <si>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</si>
  <si>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</si>
  <si>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</si>
  <si>
    <t xml:space="preserve">TARAHUMARA PIPELINE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</si>
</sst>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Q12" sqref="Q12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41640</v>
      </c>
      <c r="B7" s="11">
        <v>91.943222000000006</v>
      </c>
      <c r="C7" s="10">
        <v>0.273974</v>
      </c>
      <c r="D7" s="10">
        <v>2.1281310000000002</v>
      </c>
      <c r="E7" s="10">
        <v>2.4021050000000002</v>
      </c>
      <c r="F7" s="10">
        <v>5.0246740000000001</v>
      </c>
      <c r="G7" s="10">
        <v>252.94963102977829</v>
      </c>
      <c r="H7" s="8">
        <v>4.518599264416018</v>
      </c>
      <c r="I7" s="10">
        <v>38.713248999999998</v>
      </c>
      <c r="J7" s="10">
        <v>50.074719109297845</v>
      </c>
      <c r="K7" s="10">
        <v>0.26405591170173909</v>
      </c>
      <c r="L7" s="39"/>
      <c r="M7" s="30"/>
      <c r="N7" s="30"/>
    </row>
    <row r="8" spans="1:17" ht="12" customHeight="1" x14ac:dyDescent="0.25">
      <c r="A8" s="14">
        <v>41641</v>
      </c>
      <c r="B8" s="12">
        <v>91.908209999999997</v>
      </c>
      <c r="C8" s="8">
        <v>0.26903700000000003</v>
      </c>
      <c r="D8" s="7">
        <v>2.105111</v>
      </c>
      <c r="E8" s="10">
        <v>2.3741479999999999</v>
      </c>
      <c r="F8" s="8">
        <v>5.0799709999999996</v>
      </c>
      <c r="G8" s="8">
        <v>254.47406690030436</v>
      </c>
      <c r="H8" s="8">
        <v>4.7298150354351263</v>
      </c>
      <c r="I8" s="8">
        <v>38.745370000000001</v>
      </c>
      <c r="J8" s="7">
        <v>50.106148177956129</v>
      </c>
      <c r="K8" s="7">
        <v>0.2675291414781818</v>
      </c>
      <c r="L8" s="40"/>
      <c r="M8" s="36"/>
      <c r="N8" s="36"/>
    </row>
    <row r="9" spans="1:17" ht="12" customHeight="1" x14ac:dyDescent="0.25">
      <c r="A9" s="14">
        <v>41642</v>
      </c>
      <c r="B9" s="12">
        <v>92.155417999999997</v>
      </c>
      <c r="C9" s="8">
        <v>0.27862900000000002</v>
      </c>
      <c r="D9" s="7">
        <v>2.1251519999999999</v>
      </c>
      <c r="E9" s="10">
        <v>2.4037809999999999</v>
      </c>
      <c r="F9" s="8">
        <v>4.7993319999999997</v>
      </c>
      <c r="G9" s="8">
        <v>255.2179649136759</v>
      </c>
      <c r="H9" s="8">
        <v>4.2689201897715767</v>
      </c>
      <c r="I9" s="8">
        <v>38.655228000000001</v>
      </c>
      <c r="J9" s="7">
        <v>50.039284255029465</v>
      </c>
      <c r="K9" s="7">
        <v>0.25286288605500001</v>
      </c>
      <c r="L9" s="40"/>
      <c r="M9" s="36"/>
      <c r="N9" s="36"/>
    </row>
    <row r="10" spans="1:17" ht="12" customHeight="1" x14ac:dyDescent="0.25">
      <c r="A10" s="14">
        <v>41643</v>
      </c>
      <c r="B10" s="12">
        <v>92.061188000000001</v>
      </c>
      <c r="C10" s="8">
        <v>0.25628699999999999</v>
      </c>
      <c r="D10" s="7">
        <v>2.1879689999999998</v>
      </c>
      <c r="E10" s="10">
        <v>2.4442559999999998</v>
      </c>
      <c r="F10" s="8">
        <v>4.8508649999999998</v>
      </c>
      <c r="G10" s="8">
        <v>253.46490273628891</v>
      </c>
      <c r="H10" s="8">
        <v>5.5437808484512185</v>
      </c>
      <c r="I10" s="8">
        <v>38.663853000000003</v>
      </c>
      <c r="J10" s="7">
        <v>50.029646036283189</v>
      </c>
      <c r="K10" s="7">
        <v>0.26794520546181816</v>
      </c>
      <c r="L10" s="40"/>
      <c r="M10" s="36"/>
      <c r="N10" s="36"/>
    </row>
    <row r="11" spans="1:17" ht="12" customHeight="1" x14ac:dyDescent="0.25">
      <c r="A11" s="14">
        <v>41644</v>
      </c>
      <c r="B11" s="12">
        <v>92.111335999999994</v>
      </c>
      <c r="C11" s="8">
        <v>0.24124200000000001</v>
      </c>
      <c r="D11" s="7">
        <v>2.2098089999999999</v>
      </c>
      <c r="E11" s="10">
        <v>2.4510510000000001</v>
      </c>
      <c r="F11" s="8">
        <v>4.8319970000000003</v>
      </c>
      <c r="G11" s="8">
        <v>252.30179464449824</v>
      </c>
      <c r="H11" s="8">
        <v>6.1204454894710176</v>
      </c>
      <c r="I11" s="8">
        <v>38.639290000000003</v>
      </c>
      <c r="J11" s="7">
        <v>50.023518025562367</v>
      </c>
      <c r="K11" s="7">
        <v>0.29838119035173916</v>
      </c>
      <c r="L11" s="40"/>
      <c r="M11" s="36"/>
      <c r="N11" s="36"/>
    </row>
    <row r="12" spans="1:17" ht="12" customHeight="1" x14ac:dyDescent="0.25">
      <c r="A12" s="14">
        <v>41645</v>
      </c>
      <c r="B12" s="12">
        <v>92.106987000000004</v>
      </c>
      <c r="C12" s="8">
        <v>0.319054</v>
      </c>
      <c r="D12" s="7">
        <v>2.118655</v>
      </c>
      <c r="E12" s="10">
        <v>2.4377089999999999</v>
      </c>
      <c r="F12" s="8">
        <v>4.723725</v>
      </c>
      <c r="G12" s="8">
        <v>253.69824124624671</v>
      </c>
      <c r="H12" s="8">
        <v>6.9413336419050022</v>
      </c>
      <c r="I12" s="8">
        <v>38.804201874999997</v>
      </c>
      <c r="J12" s="7">
        <v>50.189520144340399</v>
      </c>
      <c r="K12" s="7">
        <v>0.19944793489263157</v>
      </c>
      <c r="L12" s="40"/>
      <c r="M12" s="36"/>
      <c r="N12" s="36"/>
    </row>
    <row r="13" spans="1:17" ht="12" customHeight="1" x14ac:dyDescent="0.25">
      <c r="A13" s="14">
        <v>41646</v>
      </c>
      <c r="B13" s="12">
        <v>92.001296999999994</v>
      </c>
      <c r="C13" s="8">
        <v>0.28009699999999998</v>
      </c>
      <c r="D13" s="8">
        <v>2.1368320000000001</v>
      </c>
      <c r="E13" s="10">
        <v>2.4169290000000001</v>
      </c>
      <c r="F13" s="8">
        <v>4.9247759999999996</v>
      </c>
      <c r="G13" s="8">
        <v>255.48352570938113</v>
      </c>
      <c r="H13" s="8">
        <v>8.1752406431443383</v>
      </c>
      <c r="I13" s="8">
        <v>38.688917785714288</v>
      </c>
      <c r="J13" s="7">
        <v>50.064921085111514</v>
      </c>
      <c r="K13" s="7">
        <v>0.12773164297636364</v>
      </c>
      <c r="L13" s="40"/>
      <c r="M13" s="36"/>
      <c r="N13" s="36"/>
    </row>
    <row r="14" spans="1:17" ht="12" customHeight="1" x14ac:dyDescent="0.25">
      <c r="A14" s="14">
        <v>41647</v>
      </c>
      <c r="B14" s="12">
        <v>91.643585000000002</v>
      </c>
      <c r="C14" s="8">
        <v>0.223576</v>
      </c>
      <c r="D14" s="8">
        <v>2.1919209999999998</v>
      </c>
      <c r="E14" s="10">
        <v>2.4154969999999998</v>
      </c>
      <c r="F14" s="8">
        <v>5.2938099999999997</v>
      </c>
      <c r="G14" s="8">
        <v>255.61563833521021</v>
      </c>
      <c r="H14" s="8">
        <v>8.5413226539454428</v>
      </c>
      <c r="I14" s="8">
        <v>38.791762142857145</v>
      </c>
      <c r="J14" s="7">
        <v>50.126483219505126</v>
      </c>
      <c r="K14" s="7">
        <v>0.23736450266454548</v>
      </c>
      <c r="L14" s="40"/>
      <c r="M14" s="36"/>
      <c r="N14" s="36"/>
    </row>
    <row r="15" spans="1:17" ht="12" customHeight="1" x14ac:dyDescent="0.25">
      <c r="A15" s="14">
        <v>41648</v>
      </c>
      <c r="B15" s="12">
        <v>91.694473000000002</v>
      </c>
      <c r="C15" s="8">
        <v>0.225799</v>
      </c>
      <c r="D15" s="8">
        <v>2.1973250000000002</v>
      </c>
      <c r="E15" s="10">
        <v>2.4231240000000001</v>
      </c>
      <c r="F15" s="8">
        <v>5.2480409999999997</v>
      </c>
      <c r="G15" s="8">
        <v>256.18326518018091</v>
      </c>
      <c r="H15" s="8">
        <v>7.3099904252944707</v>
      </c>
      <c r="I15" s="8">
        <v>38.772826999999999</v>
      </c>
      <c r="J15" s="7">
        <v>50.109740347735347</v>
      </c>
      <c r="K15" s="7">
        <v>0.28385513040130439</v>
      </c>
      <c r="L15" s="40"/>
      <c r="M15" s="36"/>
      <c r="N15" s="36"/>
    </row>
    <row r="16" spans="1:17" ht="12" customHeight="1" x14ac:dyDescent="0.25">
      <c r="A16" s="14">
        <v>41649</v>
      </c>
      <c r="B16" s="12">
        <v>91.635268999999994</v>
      </c>
      <c r="C16" s="8">
        <v>0.23135500000000001</v>
      </c>
      <c r="D16" s="8">
        <v>2.2166579999999998</v>
      </c>
      <c r="E16" s="10">
        <v>2.448013</v>
      </c>
      <c r="F16" s="8">
        <v>5.2610520000000003</v>
      </c>
      <c r="G16" s="8">
        <v>256.00233495248256</v>
      </c>
      <c r="H16" s="8">
        <v>7.0258368340673236</v>
      </c>
      <c r="I16" s="8">
        <v>38.779335000000003</v>
      </c>
      <c r="J16" s="7">
        <v>50.101782919590924</v>
      </c>
      <c r="K16" s="7">
        <v>0.14302199437500002</v>
      </c>
      <c r="L16" s="40"/>
      <c r="M16" s="36"/>
      <c r="N16" s="36"/>
    </row>
    <row r="17" spans="1:14" ht="12" customHeight="1" x14ac:dyDescent="0.25">
      <c r="A17" s="14">
        <v>41650</v>
      </c>
      <c r="B17" s="12">
        <v>91.540763999999996</v>
      </c>
      <c r="C17" s="8">
        <v>0.244727</v>
      </c>
      <c r="D17" s="8">
        <v>2.1718739999999999</v>
      </c>
      <c r="E17" s="10">
        <v>2.416601</v>
      </c>
      <c r="F17" s="8">
        <v>5.3520190000000003</v>
      </c>
      <c r="G17" s="8">
        <v>255.20347421727652</v>
      </c>
      <c r="H17" s="8">
        <v>5.5652714561910859</v>
      </c>
      <c r="I17" s="8">
        <v>38.832343999999999</v>
      </c>
      <c r="J17" s="7">
        <v>50.147921120274468</v>
      </c>
      <c r="K17" s="7">
        <v>0.19691870383421053</v>
      </c>
      <c r="L17" s="40"/>
      <c r="M17" s="36"/>
      <c r="N17" s="36"/>
    </row>
    <row r="18" spans="1:14" ht="12" customHeight="1" x14ac:dyDescent="0.25">
      <c r="A18" s="14">
        <v>41651</v>
      </c>
      <c r="B18" s="12">
        <v>91.527411999999998</v>
      </c>
      <c r="C18" s="8">
        <v>0.242032</v>
      </c>
      <c r="D18" s="8">
        <v>2.1664110000000001</v>
      </c>
      <c r="E18" s="10">
        <v>2.4084430000000001</v>
      </c>
      <c r="F18" s="8">
        <v>5.3791979999999997</v>
      </c>
      <c r="G18" s="8">
        <v>254.42744821025093</v>
      </c>
      <c r="H18" s="8">
        <v>5.4847214745883202</v>
      </c>
      <c r="I18" s="8">
        <v>38.844208000000002</v>
      </c>
      <c r="J18" s="7">
        <v>50.154775822355639</v>
      </c>
      <c r="K18" s="7">
        <v>0.23664250928117653</v>
      </c>
      <c r="L18" s="40"/>
      <c r="M18" s="36"/>
      <c r="N18" s="36"/>
    </row>
    <row r="19" spans="1:14" ht="12" customHeight="1" x14ac:dyDescent="0.25">
      <c r="A19" s="14">
        <v>41652</v>
      </c>
      <c r="B19" s="12">
        <v>91.724716000000001</v>
      </c>
      <c r="C19" s="8">
        <v>0.27756799999999998</v>
      </c>
      <c r="D19" s="8">
        <v>2.1233209999999998</v>
      </c>
      <c r="E19" s="10">
        <v>2.4008889999999998</v>
      </c>
      <c r="F19" s="8">
        <v>5.1960319999999998</v>
      </c>
      <c r="G19" s="8">
        <v>254.30765126982453</v>
      </c>
      <c r="H19" s="8">
        <v>7.7881763462174112</v>
      </c>
      <c r="I19" s="8">
        <v>38.790976999999998</v>
      </c>
      <c r="J19" s="7">
        <v>50.118278002964978</v>
      </c>
      <c r="K19" s="7">
        <v>0.23329145524578954</v>
      </c>
      <c r="L19" s="40"/>
      <c r="M19" s="36"/>
      <c r="N19" s="36"/>
    </row>
    <row r="20" spans="1:14" ht="12" customHeight="1" x14ac:dyDescent="0.25">
      <c r="A20" s="14">
        <v>41653</v>
      </c>
      <c r="B20" s="12">
        <v>91.827529999999996</v>
      </c>
      <c r="C20" s="8">
        <v>0.27126</v>
      </c>
      <c r="D20" s="8">
        <v>2.1437930000000001</v>
      </c>
      <c r="E20" s="10">
        <v>2.4150529999999999</v>
      </c>
      <c r="F20" s="8">
        <v>5.0652059999999999</v>
      </c>
      <c r="G20" s="8">
        <v>254.71487910251628</v>
      </c>
      <c r="H20" s="8">
        <v>8.5719666686856293</v>
      </c>
      <c r="I20" s="8">
        <v>38.749400999999999</v>
      </c>
      <c r="J20" s="7">
        <v>50.094890960858088</v>
      </c>
      <c r="K20" s="7">
        <v>0.18545599827130432</v>
      </c>
      <c r="L20" s="40"/>
      <c r="M20" s="36"/>
      <c r="N20" s="36"/>
    </row>
    <row r="21" spans="1:14" ht="12" customHeight="1" x14ac:dyDescent="0.25">
      <c r="A21" s="14">
        <v>41654</v>
      </c>
      <c r="B21" s="12">
        <v>91.280919999999995</v>
      </c>
      <c r="C21" s="8">
        <v>0.26318140000000001</v>
      </c>
      <c r="D21" s="8">
        <v>2.1569980000000002</v>
      </c>
      <c r="E21" s="10">
        <v>2.4201794000000003</v>
      </c>
      <c r="F21" s="8">
        <v>5.5067449999999996</v>
      </c>
      <c r="G21" s="8">
        <v>255.19842813797385</v>
      </c>
      <c r="H21" s="8">
        <v>8.1266998484456998</v>
      </c>
      <c r="I21" s="8">
        <v>38.941980000000001</v>
      </c>
      <c r="J21" s="7">
        <v>50.202823622834778</v>
      </c>
      <c r="K21" s="8">
        <v>0.18936112055249998</v>
      </c>
      <c r="L21" s="40"/>
      <c r="M21" s="36"/>
      <c r="N21" s="36"/>
    </row>
    <row r="22" spans="1:14" ht="12" customHeight="1" x14ac:dyDescent="0.25">
      <c r="A22" s="14">
        <v>41655</v>
      </c>
      <c r="B22" s="12">
        <v>90.992320000000007</v>
      </c>
      <c r="C22" s="8">
        <v>0.23380480000000001</v>
      </c>
      <c r="D22" s="8">
        <v>2.1958929999999999</v>
      </c>
      <c r="E22" s="10">
        <v>2.4296978</v>
      </c>
      <c r="F22" s="8">
        <v>5.7830069999999996</v>
      </c>
      <c r="G22" s="8">
        <v>255.11825249175234</v>
      </c>
      <c r="H22" s="8">
        <v>8.0279193312339761</v>
      </c>
      <c r="I22" s="8">
        <v>39.02176</v>
      </c>
      <c r="J22" s="7">
        <v>50.248990729340228</v>
      </c>
      <c r="K22" s="8">
        <v>0.23121889090625</v>
      </c>
      <c r="L22" s="40"/>
      <c r="M22" s="36"/>
      <c r="N22" s="36"/>
    </row>
    <row r="23" spans="1:14" ht="12" customHeight="1" x14ac:dyDescent="0.25">
      <c r="A23" s="14">
        <v>41656</v>
      </c>
      <c r="B23" s="12">
        <v>91.047330000000002</v>
      </c>
      <c r="C23" s="8">
        <v>0.1928946</v>
      </c>
      <c r="D23" s="8">
        <v>2.259836</v>
      </c>
      <c r="E23" s="10">
        <v>2.4527305999999998</v>
      </c>
      <c r="F23" s="8">
        <v>5.7611499999999998</v>
      </c>
      <c r="G23" s="8">
        <v>255.75126364629676</v>
      </c>
      <c r="H23" s="8">
        <v>7.1623419906372261</v>
      </c>
      <c r="I23" s="8">
        <v>38.979689999999998</v>
      </c>
      <c r="J23" s="7">
        <v>50.218824741733336</v>
      </c>
      <c r="K23" s="8">
        <v>0.1911271312656522</v>
      </c>
      <c r="L23" s="40"/>
      <c r="M23" s="36"/>
      <c r="N23" s="36"/>
    </row>
    <row r="24" spans="1:14" ht="12" customHeight="1" x14ac:dyDescent="0.25">
      <c r="A24" s="14">
        <v>41657</v>
      </c>
      <c r="B24" s="12">
        <v>91.378299999999996</v>
      </c>
      <c r="C24" s="8">
        <v>0.21102850000000001</v>
      </c>
      <c r="D24" s="8">
        <v>2.242575</v>
      </c>
      <c r="E24" s="10">
        <v>2.4536034999999998</v>
      </c>
      <c r="F24" s="8">
        <v>5.4464319999999997</v>
      </c>
      <c r="G24" s="8">
        <v>254.58286550363275</v>
      </c>
      <c r="H24" s="8">
        <v>6.121722323418525</v>
      </c>
      <c r="I24" s="8">
        <v>38.868459999999999</v>
      </c>
      <c r="J24" s="7">
        <v>50.15688437378757</v>
      </c>
      <c r="K24" s="8">
        <v>0.2167964700821739</v>
      </c>
      <c r="L24" s="40"/>
      <c r="M24" s="36"/>
      <c r="N24" s="36"/>
    </row>
    <row r="25" spans="1:14" ht="12" customHeight="1" x14ac:dyDescent="0.25">
      <c r="A25" s="14">
        <v>41658</v>
      </c>
      <c r="B25" s="12">
        <v>91.287090000000006</v>
      </c>
      <c r="C25" s="8">
        <v>0.1960557</v>
      </c>
      <c r="D25" s="8">
        <v>2.2378619999999998</v>
      </c>
      <c r="E25" s="10">
        <v>2.4339176999999999</v>
      </c>
      <c r="F25" s="8">
        <v>5.5276540000000001</v>
      </c>
      <c r="G25" s="8">
        <v>253.93552153256496</v>
      </c>
      <c r="H25" s="8">
        <v>4.1415006036876552</v>
      </c>
      <c r="I25" s="8">
        <v>38.920250000000003</v>
      </c>
      <c r="J25" s="7">
        <v>50.19687155592888</v>
      </c>
      <c r="K25" s="7">
        <v>0.2156499252328572</v>
      </c>
      <c r="L25" s="40"/>
      <c r="M25" s="36"/>
      <c r="N25" s="36"/>
    </row>
    <row r="26" spans="1:14" ht="12" customHeight="1" x14ac:dyDescent="0.25">
      <c r="A26" s="14">
        <v>41659</v>
      </c>
      <c r="B26" s="12">
        <v>91.412859999999995</v>
      </c>
      <c r="C26" s="8">
        <v>0.20388239999999999</v>
      </c>
      <c r="D26" s="8">
        <v>2.2206869999999999</v>
      </c>
      <c r="E26" s="10">
        <v>2.4245693999999998</v>
      </c>
      <c r="F26" s="8">
        <v>5.4789870000000001</v>
      </c>
      <c r="G26" s="8">
        <v>254.43154318752258</v>
      </c>
      <c r="H26" s="8">
        <v>4.6480237963679265</v>
      </c>
      <c r="I26" s="8">
        <v>38.861400000000003</v>
      </c>
      <c r="J26" s="7">
        <v>50.167306243020121</v>
      </c>
      <c r="K26" s="7">
        <v>0.21968178335999999</v>
      </c>
      <c r="L26" s="40"/>
      <c r="M26" s="36"/>
      <c r="N26" s="36"/>
    </row>
    <row r="27" spans="1:14" ht="12" customHeight="1" x14ac:dyDescent="0.25">
      <c r="A27" s="14">
        <v>41660</v>
      </c>
      <c r="B27" s="12">
        <v>91.502489999999995</v>
      </c>
      <c r="C27" s="8">
        <v>0.2057205</v>
      </c>
      <c r="D27" s="8">
        <v>2.2088909999999999</v>
      </c>
      <c r="E27" s="10">
        <v>2.4146114999999999</v>
      </c>
      <c r="F27" s="8">
        <v>5.3915699999999998</v>
      </c>
      <c r="G27" s="8">
        <v>253.83804653959851</v>
      </c>
      <c r="H27" s="8">
        <v>7.65264622648015</v>
      </c>
      <c r="I27" s="8">
        <v>38.849699999999999</v>
      </c>
      <c r="J27" s="7">
        <v>50.162862444983439</v>
      </c>
      <c r="K27" s="7">
        <v>0.28177933291772722</v>
      </c>
      <c r="L27" s="40"/>
      <c r="M27" s="36"/>
      <c r="N27" s="36"/>
    </row>
    <row r="28" spans="1:14" ht="12" customHeight="1" x14ac:dyDescent="0.25">
      <c r="A28" s="14">
        <v>41661</v>
      </c>
      <c r="B28" s="12">
        <v>91.506889999999999</v>
      </c>
      <c r="C28" s="8">
        <v>0.2361714</v>
      </c>
      <c r="D28" s="8">
        <v>2.1681330000000001</v>
      </c>
      <c r="E28" s="10">
        <v>2.4043044</v>
      </c>
      <c r="F28" s="8">
        <v>5.4081910000000004</v>
      </c>
      <c r="G28" s="8">
        <v>253.67310365252646</v>
      </c>
      <c r="H28" s="8">
        <v>5.9695469320383019</v>
      </c>
      <c r="I28" s="8">
        <v>38.851480000000002</v>
      </c>
      <c r="J28" s="7">
        <v>50.161884650375384</v>
      </c>
      <c r="K28" s="7">
        <v>0.22575089059956518</v>
      </c>
      <c r="L28" s="40"/>
      <c r="M28" s="36"/>
      <c r="N28" s="36"/>
    </row>
    <row r="29" spans="1:14" ht="12" customHeight="1" x14ac:dyDescent="0.25">
      <c r="A29" s="14">
        <v>41662</v>
      </c>
      <c r="B29" s="12">
        <v>91.261799999999994</v>
      </c>
      <c r="C29" s="8">
        <v>0.23324539999999999</v>
      </c>
      <c r="D29" s="8">
        <v>2.1596259999999998</v>
      </c>
      <c r="E29" s="10">
        <v>2.3928713999999998</v>
      </c>
      <c r="F29" s="8">
        <v>5.5945679999999998</v>
      </c>
      <c r="G29" s="8">
        <v>254.27456770527959</v>
      </c>
      <c r="H29" s="8">
        <v>4.9256771420441261</v>
      </c>
      <c r="I29" s="8">
        <v>38.950249999999997</v>
      </c>
      <c r="J29" s="7">
        <v>50.225299840291711</v>
      </c>
      <c r="K29" s="7">
        <v>0.23808809220130436</v>
      </c>
      <c r="L29" s="40"/>
      <c r="M29" s="36"/>
      <c r="N29" s="36"/>
    </row>
    <row r="30" spans="1:14" ht="12" customHeight="1" x14ac:dyDescent="0.25">
      <c r="A30" s="14">
        <v>41663</v>
      </c>
      <c r="B30" s="12">
        <v>91.507350000000002</v>
      </c>
      <c r="C30" s="8">
        <v>0.22612679999999999</v>
      </c>
      <c r="D30" s="8">
        <v>2.1391439999999999</v>
      </c>
      <c r="E30" s="10">
        <v>2.3652707999999998</v>
      </c>
      <c r="F30" s="8">
        <v>5.4316740000000001</v>
      </c>
      <c r="G30" s="8">
        <v>256.29507563709672</v>
      </c>
      <c r="H30" s="8">
        <v>6.4794679803474766</v>
      </c>
      <c r="I30" s="8">
        <v>38.884619999999998</v>
      </c>
      <c r="J30" s="7">
        <v>50.200025192795891</v>
      </c>
      <c r="K30" s="7">
        <v>0.20137496807999994</v>
      </c>
      <c r="L30" s="40"/>
      <c r="M30" s="36"/>
      <c r="N30" s="36"/>
    </row>
    <row r="31" spans="1:14" ht="12" customHeight="1" x14ac:dyDescent="0.25">
      <c r="A31" s="14">
        <v>41664</v>
      </c>
      <c r="B31" s="12">
        <v>91.376410000000007</v>
      </c>
      <c r="C31" s="8">
        <v>0.19178100000000001</v>
      </c>
      <c r="D31" s="8">
        <v>2.1897690000000001</v>
      </c>
      <c r="E31" s="10">
        <v>2.3815500000000003</v>
      </c>
      <c r="F31" s="8">
        <v>5.5697429999999999</v>
      </c>
      <c r="G31" s="8">
        <v>256.4667649127461</v>
      </c>
      <c r="H31" s="8">
        <v>6.8966761107822565</v>
      </c>
      <c r="I31" s="8">
        <v>38.898130000000002</v>
      </c>
      <c r="J31" s="7">
        <v>50.210474984101815</v>
      </c>
      <c r="K31" s="7">
        <v>0.2856081121957143</v>
      </c>
      <c r="L31" s="40"/>
      <c r="M31" s="36"/>
      <c r="N31" s="36"/>
    </row>
    <row r="32" spans="1:14" ht="12" customHeight="1" x14ac:dyDescent="0.25">
      <c r="A32" s="14">
        <v>41665</v>
      </c>
      <c r="B32" s="12">
        <v>91.396379999999994</v>
      </c>
      <c r="C32" s="8">
        <v>0.20294899999999999</v>
      </c>
      <c r="D32" s="8">
        <v>2.1581169999999998</v>
      </c>
      <c r="E32" s="10">
        <v>2.3610659999999997</v>
      </c>
      <c r="F32" s="8">
        <v>5.5492330000000001</v>
      </c>
      <c r="G32" s="8">
        <v>253.97488934359384</v>
      </c>
      <c r="H32" s="8">
        <v>5.9839403329011125</v>
      </c>
      <c r="I32" s="8">
        <v>38.912820000000004</v>
      </c>
      <c r="J32" s="7">
        <v>50.226087012138848</v>
      </c>
      <c r="K32" s="7">
        <v>0.17640208419260872</v>
      </c>
      <c r="L32" s="40"/>
      <c r="M32" s="36"/>
      <c r="N32" s="36"/>
    </row>
    <row r="33" spans="1:14" ht="12" customHeight="1" x14ac:dyDescent="0.25">
      <c r="A33" s="14">
        <v>41666</v>
      </c>
      <c r="B33" s="12">
        <v>91.392799999999994</v>
      </c>
      <c r="C33" s="8">
        <v>0.24030560000000001</v>
      </c>
      <c r="D33" s="8">
        <v>2.1601240000000002</v>
      </c>
      <c r="E33" s="10">
        <v>2.4004296000000003</v>
      </c>
      <c r="F33" s="8">
        <v>5.4855900000000002</v>
      </c>
      <c r="G33" s="8">
        <v>253.35814806878125</v>
      </c>
      <c r="H33" s="8">
        <v>5.3738458576192958</v>
      </c>
      <c r="I33" s="8">
        <v>38.907879999999999</v>
      </c>
      <c r="J33" s="7">
        <v>50.194133048177726</v>
      </c>
      <c r="K33" s="7">
        <v>0.2575888302169565</v>
      </c>
      <c r="L33" s="40"/>
      <c r="M33" s="36"/>
      <c r="N33" s="36"/>
    </row>
    <row r="34" spans="1:14" ht="12" customHeight="1" x14ac:dyDescent="0.25">
      <c r="A34" s="14">
        <v>41667</v>
      </c>
      <c r="B34" s="12">
        <v>91.821209999999994</v>
      </c>
      <c r="C34" s="8">
        <v>0.2330808</v>
      </c>
      <c r="D34" s="8">
        <v>2.1452429999999998</v>
      </c>
      <c r="E34" s="10">
        <v>2.3783238</v>
      </c>
      <c r="F34" s="8">
        <v>5.1444679999999998</v>
      </c>
      <c r="G34" s="8">
        <v>255.95287621379697</v>
      </c>
      <c r="H34" s="8">
        <v>5.903151566767904</v>
      </c>
      <c r="I34" s="8">
        <v>38.776679999999999</v>
      </c>
      <c r="J34" s="7">
        <v>50.130333886263934</v>
      </c>
      <c r="K34" s="7">
        <v>0.20969624775272724</v>
      </c>
      <c r="L34" s="40"/>
      <c r="M34" s="36"/>
      <c r="N34" s="36"/>
    </row>
    <row r="35" spans="1:14" ht="12" customHeight="1" x14ac:dyDescent="0.25">
      <c r="A35" s="14">
        <v>41668</v>
      </c>
      <c r="B35" s="12">
        <v>91.865920000000003</v>
      </c>
      <c r="C35" s="8">
        <v>0.20971490000000001</v>
      </c>
      <c r="D35" s="8">
        <v>2.1837659999999999</v>
      </c>
      <c r="E35" s="10">
        <v>2.3934808999999997</v>
      </c>
      <c r="F35" s="8">
        <v>5.0865539999999996</v>
      </c>
      <c r="G35" s="8">
        <v>257.52992479174026</v>
      </c>
      <c r="H35" s="8">
        <v>6.8442520525077297</v>
      </c>
      <c r="I35" s="8">
        <v>38.752580000000002</v>
      </c>
      <c r="J35" s="7">
        <v>50.115272976361375</v>
      </c>
      <c r="K35" s="7">
        <v>0.22113800730272729</v>
      </c>
      <c r="L35" s="40"/>
      <c r="M35" s="36"/>
      <c r="N35" s="36"/>
    </row>
    <row r="36" spans="1:14" ht="12" customHeight="1" x14ac:dyDescent="0.25">
      <c r="A36" s="14">
        <v>41669</v>
      </c>
      <c r="B36" s="12">
        <v>92.092929999999996</v>
      </c>
      <c r="C36" s="8">
        <v>0.25784279999999998</v>
      </c>
      <c r="D36" s="8">
        <v>2.1689579999999999</v>
      </c>
      <c r="E36" s="10">
        <v>2.4268008000000001</v>
      </c>
      <c r="F36" s="8">
        <v>4.823296</v>
      </c>
      <c r="G36" s="8">
        <v>257.38279383202809</v>
      </c>
      <c r="H36" s="27">
        <v>7.583000738434281</v>
      </c>
      <c r="I36" s="8">
        <v>38.662399999999998</v>
      </c>
      <c r="J36" s="7">
        <v>50.039746508570921</v>
      </c>
      <c r="K36" s="7">
        <v>0.16330511357727273</v>
      </c>
      <c r="L36" s="40"/>
      <c r="M36" s="36"/>
      <c r="N36" s="36"/>
    </row>
    <row r="37" spans="1:14" ht="12" customHeight="1" thickBot="1" x14ac:dyDescent="0.3">
      <c r="A37" s="14">
        <v>41670</v>
      </c>
      <c r="B37" s="26">
        <v>91.807270000000003</v>
      </c>
      <c r="C37" s="27">
        <v>0.26794390000000001</v>
      </c>
      <c r="D37" s="27">
        <v>2.152485</v>
      </c>
      <c r="E37" s="10">
        <v>2.4204289000000001</v>
      </c>
      <c r="F37" s="27">
        <v>5.1365619999999996</v>
      </c>
      <c r="G37" s="27">
        <v>256.85996811863447</v>
      </c>
      <c r="H37" s="27">
        <v>7.0641418524925514</v>
      </c>
      <c r="I37" s="27">
        <v>38.73977</v>
      </c>
      <c r="J37" s="47">
        <v>50.084436825058305</v>
      </c>
      <c r="K37" s="47">
        <v>0.18629264867318188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90.992320000000007</v>
      </c>
      <c r="C40" s="31">
        <f>MIN(C7:C37)</f>
        <v>0.19178100000000001</v>
      </c>
      <c r="D40" s="31">
        <f>MIN(D7:D37)</f>
        <v>2.105111</v>
      </c>
      <c r="E40" s="31">
        <f t="shared" ref="E40:K40" si="0">MIN(E7:E37)</f>
        <v>2.3610659999999997</v>
      </c>
      <c r="F40" s="31">
        <f t="shared" si="0"/>
        <v>4.723725</v>
      </c>
      <c r="G40" s="31">
        <f t="shared" si="0"/>
        <v>252.30179464449824</v>
      </c>
      <c r="H40" s="31">
        <f>MIN(H7:H36)</f>
        <v>4.1415006036876552</v>
      </c>
      <c r="I40" s="31">
        <f t="shared" si="0"/>
        <v>38.639290000000003</v>
      </c>
      <c r="J40" s="31">
        <f t="shared" si="0"/>
        <v>50.023518025562367</v>
      </c>
      <c r="K40" s="31">
        <f t="shared" si="0"/>
        <v>0.12773164297636364</v>
      </c>
      <c r="L40" s="28"/>
    </row>
    <row r="41" spans="1:14" x14ac:dyDescent="0.25">
      <c r="A41" s="20" t="s">
        <v>18</v>
      </c>
      <c r="B41" s="32">
        <f>AVERAGE(B7:B37)</f>
        <v>91.639086354838696</v>
      </c>
      <c r="C41" s="32">
        <f>AVERAGE(C7:C37)</f>
        <v>0.24001182258064516</v>
      </c>
      <c r="D41" s="32">
        <f>AVERAGE(D7:D37)</f>
        <v>2.1732602903225802</v>
      </c>
      <c r="E41" s="32">
        <f t="shared" ref="E41:L41" si="1">AVERAGE(E7:E37)</f>
        <v>2.413272112903226</v>
      </c>
      <c r="F41" s="32">
        <f t="shared" si="1"/>
        <v>5.2631007096774187</v>
      </c>
      <c r="G41" s="32">
        <f t="shared" si="1"/>
        <v>254.92480166978967</v>
      </c>
      <c r="H41" s="32">
        <f>AVERAGE(H7:H36)</f>
        <v>6.4141944601765886</v>
      </c>
      <c r="I41" s="32">
        <f t="shared" si="1"/>
        <v>38.814542380760365</v>
      </c>
      <c r="J41" s="32">
        <f t="shared" si="1"/>
        <v>50.139480253633209</v>
      </c>
      <c r="K41" s="32">
        <f t="shared" si="1"/>
        <v>0.22275367277742006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92.155417999999997</v>
      </c>
      <c r="C42" s="33">
        <f>MAX(C7:C37)</f>
        <v>0.319054</v>
      </c>
      <c r="D42" s="33">
        <f>MAX(D7:D37)</f>
        <v>2.259836</v>
      </c>
      <c r="E42" s="33">
        <f t="shared" ref="E42:K42" si="2">MAX(E7:E37)</f>
        <v>2.4536034999999998</v>
      </c>
      <c r="F42" s="33">
        <f t="shared" si="2"/>
        <v>5.7830069999999996</v>
      </c>
      <c r="G42" s="33">
        <f t="shared" si="2"/>
        <v>257.52992479174026</v>
      </c>
      <c r="H42" s="33">
        <f>MAX(H7:H36)</f>
        <v>8.5719666686856293</v>
      </c>
      <c r="I42" s="33">
        <f t="shared" si="2"/>
        <v>39.02176</v>
      </c>
      <c r="J42" s="33">
        <f t="shared" si="2"/>
        <v>50.248990729340228</v>
      </c>
      <c r="K42" s="33">
        <f t="shared" si="2"/>
        <v>0.29838119035173916</v>
      </c>
      <c r="L42" s="28"/>
    </row>
    <row r="43" spans="1:14" ht="15.75" thickBot="1" x14ac:dyDescent="0.3">
      <c r="A43" s="24" t="s">
        <v>25</v>
      </c>
      <c r="B43" s="34">
        <f>STDEV(B7:B37)</f>
        <v>0.32114685403851662</v>
      </c>
      <c r="C43" s="34">
        <f>STDEV(C7:C37)</f>
        <v>3.0894728608267134E-2</v>
      </c>
      <c r="D43" s="34">
        <f>STDEV(D7:D37)</f>
        <v>3.883420738660999E-2</v>
      </c>
      <c r="E43" s="34">
        <f t="shared" ref="E43:K43" si="3">STDEV(E7:E37)</f>
        <v>2.5063015769279676E-2</v>
      </c>
      <c r="F43" s="34">
        <f t="shared" si="3"/>
        <v>0.28963860163270061</v>
      </c>
      <c r="G43" s="34">
        <f t="shared" si="3"/>
        <v>1.2850108051896945</v>
      </c>
      <c r="H43" s="34">
        <f>STDEV(H7:H36)</f>
        <v>1.3237320567043562</v>
      </c>
      <c r="I43" s="34">
        <f t="shared" si="3"/>
        <v>0.10120212200819893</v>
      </c>
      <c r="J43" s="34">
        <f t="shared" si="3"/>
        <v>6.3786231495906245E-2</v>
      </c>
      <c r="K43" s="34">
        <f t="shared" si="3"/>
        <v>4.2203779555233384E-2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N23" sqref="N2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9" t="s">
        <v>2</v>
      </c>
      <c r="B4" s="59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41640</v>
      </c>
      <c r="B7" s="11">
        <v>92.038391000000004</v>
      </c>
      <c r="C7" s="10">
        <v>0.28505599999999998</v>
      </c>
      <c r="D7" s="10">
        <v>2.1503580000000002</v>
      </c>
      <c r="E7" s="10">
        <v>2.4354140000000002</v>
      </c>
      <c r="F7" s="10">
        <v>5.1433520000000001</v>
      </c>
      <c r="G7" s="10">
        <v>254.50516126078165</v>
      </c>
      <c r="H7" s="10">
        <v>6.5996064472266003</v>
      </c>
      <c r="I7" s="10">
        <v>38.767853000000002</v>
      </c>
      <c r="J7" s="10">
        <v>50.102220249866868</v>
      </c>
      <c r="K7" s="10">
        <v>0.47140049346000001</v>
      </c>
    </row>
    <row r="8" spans="1:13" ht="12" customHeight="1" x14ac:dyDescent="0.25">
      <c r="A8" s="14">
        <v>41641</v>
      </c>
      <c r="B8" s="12">
        <v>92.162750000000003</v>
      </c>
      <c r="C8" s="8">
        <v>0.28013199999999999</v>
      </c>
      <c r="D8" s="7">
        <v>2.1355590000000002</v>
      </c>
      <c r="E8" s="10">
        <v>2.4156910000000003</v>
      </c>
      <c r="F8" s="8">
        <v>5.1927909999999997</v>
      </c>
      <c r="G8" s="8">
        <v>255.09180273151722</v>
      </c>
      <c r="H8" s="8">
        <v>6.4073849002200012</v>
      </c>
      <c r="I8" s="8">
        <v>38.787571</v>
      </c>
      <c r="J8" s="7">
        <v>50.124103375074156</v>
      </c>
      <c r="K8" s="7">
        <v>0.41419169571000003</v>
      </c>
    </row>
    <row r="9" spans="1:13" ht="12" customHeight="1" x14ac:dyDescent="0.25">
      <c r="A9" s="14">
        <v>41642</v>
      </c>
      <c r="B9" s="12">
        <v>92.286636000000001</v>
      </c>
      <c r="C9" s="8">
        <v>0.297101</v>
      </c>
      <c r="D9" s="7">
        <v>2.17414</v>
      </c>
      <c r="E9" s="10">
        <v>2.471241</v>
      </c>
      <c r="F9" s="8">
        <v>4.9503250000000003</v>
      </c>
      <c r="G9" s="8">
        <v>255.90583072927376</v>
      </c>
      <c r="H9" s="8">
        <v>5.3822033161848006</v>
      </c>
      <c r="I9" s="8">
        <v>38.727215000000001</v>
      </c>
      <c r="J9" s="7">
        <v>50.082711336958823</v>
      </c>
      <c r="K9" s="7">
        <v>0.37071300942000002</v>
      </c>
    </row>
    <row r="10" spans="1:13" ht="12" customHeight="1" x14ac:dyDescent="0.25">
      <c r="A10" s="14">
        <v>41643</v>
      </c>
      <c r="B10" s="12">
        <v>92.213638000000003</v>
      </c>
      <c r="C10" s="8">
        <v>0.27933999999999998</v>
      </c>
      <c r="D10" s="7">
        <v>2.2343280000000001</v>
      </c>
      <c r="E10" s="10">
        <v>2.513668</v>
      </c>
      <c r="F10" s="8">
        <v>4.9964339999999998</v>
      </c>
      <c r="G10" s="8">
        <v>253.40918145420787</v>
      </c>
      <c r="H10" s="8">
        <v>7.3044187862508014</v>
      </c>
      <c r="I10" s="8">
        <v>38.709301000000004</v>
      </c>
      <c r="J10" s="7">
        <v>50.065364204343062</v>
      </c>
      <c r="K10" s="7">
        <v>0.37528971324000004</v>
      </c>
    </row>
    <row r="11" spans="1:13" ht="12" customHeight="1" x14ac:dyDescent="0.25">
      <c r="A11" s="14">
        <v>41644</v>
      </c>
      <c r="B11" s="12">
        <v>92.650208000000006</v>
      </c>
      <c r="C11" s="8">
        <v>0.36481599999999997</v>
      </c>
      <c r="D11" s="7">
        <v>2.24472</v>
      </c>
      <c r="E11" s="10">
        <v>2.6095359999999999</v>
      </c>
      <c r="F11" s="8">
        <v>5.0106010000000003</v>
      </c>
      <c r="G11" s="8">
        <v>253.43943601395642</v>
      </c>
      <c r="H11" s="8">
        <v>7.4325664842552008</v>
      </c>
      <c r="I11" s="8">
        <v>38.741157999999999</v>
      </c>
      <c r="J11" s="8">
        <v>50.111638798753923</v>
      </c>
      <c r="K11" s="8">
        <v>0.68421722109000005</v>
      </c>
    </row>
    <row r="12" spans="1:13" ht="12" customHeight="1" x14ac:dyDescent="0.25">
      <c r="A12" s="14">
        <v>41645</v>
      </c>
      <c r="B12" s="12">
        <v>92.968604999999997</v>
      </c>
      <c r="C12" s="8">
        <v>0.43076799999999998</v>
      </c>
      <c r="D12" s="7">
        <v>2.197867</v>
      </c>
      <c r="E12" s="10">
        <v>2.6286350000000001</v>
      </c>
      <c r="F12" s="8">
        <v>5.2298169999999997</v>
      </c>
      <c r="G12" s="8">
        <v>254.15139424977488</v>
      </c>
      <c r="H12" s="8">
        <v>8.8421911623036014</v>
      </c>
      <c r="I12" s="8">
        <v>38.911296999999998</v>
      </c>
      <c r="J12" s="7">
        <v>50.201272636692629</v>
      </c>
      <c r="K12" s="7">
        <v>0.35469454605</v>
      </c>
    </row>
    <row r="13" spans="1:13" ht="12" customHeight="1" x14ac:dyDescent="0.25">
      <c r="A13" s="14">
        <v>41646</v>
      </c>
      <c r="B13" s="12">
        <v>92.226821999999999</v>
      </c>
      <c r="C13" s="8">
        <v>0.31492700000000001</v>
      </c>
      <c r="D13" s="8">
        <v>2.6468289999999999</v>
      </c>
      <c r="E13" s="10">
        <v>2.9617559999999998</v>
      </c>
      <c r="F13" s="8">
        <v>5.1617490000000004</v>
      </c>
      <c r="G13" s="8">
        <v>255.94817300243176</v>
      </c>
      <c r="H13" s="8">
        <v>10.315889689354201</v>
      </c>
      <c r="I13" s="8">
        <v>38.825358999999999</v>
      </c>
      <c r="J13" s="7">
        <v>50.131512462759567</v>
      </c>
      <c r="K13" s="7">
        <v>0.20595167189999999</v>
      </c>
    </row>
    <row r="14" spans="1:13" ht="12" customHeight="1" x14ac:dyDescent="0.25">
      <c r="A14" s="14">
        <v>41647</v>
      </c>
      <c r="B14" s="12">
        <v>91.833770999999999</v>
      </c>
      <c r="C14" s="8">
        <v>0.25839499999999999</v>
      </c>
      <c r="D14" s="8">
        <v>2.2698900000000002</v>
      </c>
      <c r="E14" s="10">
        <v>2.5282850000000003</v>
      </c>
      <c r="F14" s="8">
        <v>5.3963609999999997</v>
      </c>
      <c r="G14" s="8">
        <v>256.43994288206767</v>
      </c>
      <c r="H14" s="8">
        <v>10.379963538356401</v>
      </c>
      <c r="I14" s="8">
        <v>38.844844999999999</v>
      </c>
      <c r="J14" s="7">
        <v>50.146557717229221</v>
      </c>
      <c r="K14" s="7">
        <v>0.86957372580000003</v>
      </c>
    </row>
    <row r="15" spans="1:13" ht="12" customHeight="1" x14ac:dyDescent="0.25">
      <c r="A15" s="14">
        <v>41648</v>
      </c>
      <c r="B15" s="12">
        <v>91.789299</v>
      </c>
      <c r="C15" s="8">
        <v>0.25919900000000001</v>
      </c>
      <c r="D15" s="8">
        <v>2.2633890000000001</v>
      </c>
      <c r="E15" s="10">
        <v>2.5225880000000003</v>
      </c>
      <c r="F15" s="8">
        <v>5.3070649999999997</v>
      </c>
      <c r="G15" s="8">
        <v>256.638773835601</v>
      </c>
      <c r="H15" s="8">
        <v>8.521821917292602</v>
      </c>
      <c r="I15" s="8">
        <v>38.815734999999997</v>
      </c>
      <c r="J15" s="7">
        <v>50.13601519483656</v>
      </c>
      <c r="K15" s="7">
        <v>1.59726963318</v>
      </c>
    </row>
    <row r="16" spans="1:13" ht="12" customHeight="1" x14ac:dyDescent="0.25">
      <c r="A16" s="14">
        <v>41649</v>
      </c>
      <c r="B16" s="12">
        <v>91.790604000000002</v>
      </c>
      <c r="C16" s="8">
        <v>0.263237</v>
      </c>
      <c r="D16" s="8">
        <v>2.2790870000000001</v>
      </c>
      <c r="E16" s="10">
        <v>2.5423240000000003</v>
      </c>
      <c r="F16" s="8">
        <v>5.3741750000000001</v>
      </c>
      <c r="G16" s="8">
        <v>256.80808722682406</v>
      </c>
      <c r="H16" s="8">
        <v>10.444037387358602</v>
      </c>
      <c r="I16" s="8">
        <v>38.871490000000001</v>
      </c>
      <c r="J16" s="7">
        <v>50.180913132061896</v>
      </c>
      <c r="K16" s="7">
        <v>0.27002552538000002</v>
      </c>
    </row>
    <row r="17" spans="1:11" ht="12" customHeight="1" x14ac:dyDescent="0.25">
      <c r="A17" s="14">
        <v>41650</v>
      </c>
      <c r="B17" s="12">
        <v>91.715912000000003</v>
      </c>
      <c r="C17" s="8">
        <v>0.27343099999999998</v>
      </c>
      <c r="D17" s="8">
        <v>2.2231000000000001</v>
      </c>
      <c r="E17" s="10">
        <v>2.4965310000000001</v>
      </c>
      <c r="F17" s="8">
        <v>5.9086379999999998</v>
      </c>
      <c r="G17" s="8">
        <v>256.3134594773399</v>
      </c>
      <c r="H17" s="8">
        <v>7.0481233902420009</v>
      </c>
      <c r="I17" s="8">
        <v>38.990817999999997</v>
      </c>
      <c r="J17" s="7">
        <v>50.247360467392966</v>
      </c>
      <c r="K17" s="7">
        <v>0.62700842334000007</v>
      </c>
    </row>
    <row r="18" spans="1:11" ht="12" customHeight="1" x14ac:dyDescent="0.25">
      <c r="A18" s="14">
        <v>41651</v>
      </c>
      <c r="B18" s="12">
        <v>91.728661000000002</v>
      </c>
      <c r="C18" s="8">
        <v>0.27310400000000001</v>
      </c>
      <c r="D18" s="8">
        <v>2.2284679999999999</v>
      </c>
      <c r="E18" s="10">
        <v>2.5015719999999999</v>
      </c>
      <c r="F18" s="8">
        <v>5.5470069999999998</v>
      </c>
      <c r="G18" s="8">
        <v>255.76414384736069</v>
      </c>
      <c r="H18" s="8">
        <v>7.3044187862508014</v>
      </c>
      <c r="I18" s="8">
        <v>38.904240000000001</v>
      </c>
      <c r="J18" s="7">
        <v>50.185861708378241</v>
      </c>
      <c r="K18" s="7">
        <v>0.38444312087999999</v>
      </c>
    </row>
    <row r="19" spans="1:11" ht="12" customHeight="1" x14ac:dyDescent="0.25">
      <c r="A19" s="14">
        <v>41652</v>
      </c>
      <c r="B19" s="12">
        <v>92.030501999999998</v>
      </c>
      <c r="C19" s="8">
        <v>0.32586100000000001</v>
      </c>
      <c r="D19" s="8">
        <v>2.2277740000000001</v>
      </c>
      <c r="E19" s="10">
        <v>2.5536350000000003</v>
      </c>
      <c r="F19" s="8">
        <v>5.4154280000000004</v>
      </c>
      <c r="G19" s="8">
        <v>255.29078976874763</v>
      </c>
      <c r="H19" s="8">
        <v>9.5470035013278007</v>
      </c>
      <c r="I19" s="8">
        <v>38.909331999999999</v>
      </c>
      <c r="J19" s="7">
        <v>50.205297827686813</v>
      </c>
      <c r="K19" s="7">
        <v>0.42792180717000006</v>
      </c>
    </row>
    <row r="20" spans="1:11" ht="12" customHeight="1" x14ac:dyDescent="0.25">
      <c r="A20" s="14">
        <v>41653</v>
      </c>
      <c r="B20" s="12">
        <v>92.079719999999995</v>
      </c>
      <c r="C20" s="8">
        <v>0.32464799999999999</v>
      </c>
      <c r="D20" s="8">
        <v>2.1892999999999998</v>
      </c>
      <c r="E20" s="10">
        <v>2.5139479999999996</v>
      </c>
      <c r="F20" s="8">
        <v>5.2498379999999996</v>
      </c>
      <c r="G20" s="8">
        <v>255.79157122798711</v>
      </c>
      <c r="H20" s="8">
        <v>10.187741991349801</v>
      </c>
      <c r="I20" s="8">
        <v>38.843746000000003</v>
      </c>
      <c r="J20" s="7">
        <v>50.154877573011419</v>
      </c>
      <c r="K20" s="7">
        <v>0.36384795369000006</v>
      </c>
    </row>
    <row r="21" spans="1:11" ht="12" customHeight="1" x14ac:dyDescent="0.25">
      <c r="A21" s="14">
        <v>41654</v>
      </c>
      <c r="B21" s="12">
        <v>91.723939999999999</v>
      </c>
      <c r="C21" s="8">
        <v>0.29496860000000003</v>
      </c>
      <c r="D21" s="8">
        <v>2.1958000000000002</v>
      </c>
      <c r="E21" s="10">
        <v>2.4907686</v>
      </c>
      <c r="F21" s="8">
        <v>5.7700750000000003</v>
      </c>
      <c r="G21" s="8">
        <v>256.13006643227732</v>
      </c>
      <c r="H21" s="8">
        <v>9.4829296523256001</v>
      </c>
      <c r="I21" s="8">
        <v>39.055590000000002</v>
      </c>
      <c r="J21" s="7">
        <v>50.268396412211494</v>
      </c>
      <c r="K21" s="8">
        <v>0.36842465751000003</v>
      </c>
    </row>
    <row r="22" spans="1:11" ht="12" customHeight="1" x14ac:dyDescent="0.25">
      <c r="A22" s="14">
        <v>41655</v>
      </c>
      <c r="B22" s="12">
        <v>91.153170000000003</v>
      </c>
      <c r="C22" s="8">
        <v>0.27330759999999998</v>
      </c>
      <c r="D22" s="8">
        <v>2.2733599999999998</v>
      </c>
      <c r="E22" s="10">
        <v>2.5466675999999997</v>
      </c>
      <c r="F22" s="8">
        <v>6.0706930000000003</v>
      </c>
      <c r="G22" s="8">
        <v>256.18833109127326</v>
      </c>
      <c r="H22" s="8">
        <v>10.764406632369601</v>
      </c>
      <c r="I22" s="8">
        <v>39.122480000000003</v>
      </c>
      <c r="J22" s="7">
        <v>50.311609826048716</v>
      </c>
      <c r="K22" s="8">
        <v>0.49199566065</v>
      </c>
    </row>
    <row r="23" spans="1:11" ht="12" customHeight="1" x14ac:dyDescent="0.25">
      <c r="A23" s="14">
        <v>41656</v>
      </c>
      <c r="B23" s="12">
        <v>91.306719999999999</v>
      </c>
      <c r="C23" s="8">
        <v>0.20597219999999999</v>
      </c>
      <c r="D23" s="8">
        <v>2.295334</v>
      </c>
      <c r="E23" s="10">
        <v>2.5013062000000001</v>
      </c>
      <c r="F23" s="8">
        <v>6.0205409999999997</v>
      </c>
      <c r="G23" s="8">
        <v>256.5315122692931</v>
      </c>
      <c r="H23" s="8">
        <v>10.572185085363001</v>
      </c>
      <c r="I23" s="8">
        <v>39.077030000000001</v>
      </c>
      <c r="J23" s="7">
        <v>50.284472403646703</v>
      </c>
      <c r="K23" s="8">
        <v>0.30663915594000002</v>
      </c>
    </row>
    <row r="24" spans="1:11" ht="12" customHeight="1" x14ac:dyDescent="0.25">
      <c r="A24" s="14">
        <v>41657</v>
      </c>
      <c r="B24" s="12">
        <v>91.647220000000004</v>
      </c>
      <c r="C24" s="8">
        <v>0.22018679999999999</v>
      </c>
      <c r="D24" s="8">
        <v>2.2875299999999998</v>
      </c>
      <c r="E24" s="10">
        <v>2.5077167999999999</v>
      </c>
      <c r="F24" s="8">
        <v>5.6255430000000004</v>
      </c>
      <c r="G24" s="8">
        <v>255.70288392662962</v>
      </c>
      <c r="H24" s="8">
        <v>9.0984865583124002</v>
      </c>
      <c r="I24" s="8">
        <v>38.950090000000003</v>
      </c>
      <c r="J24" s="7">
        <v>50.209869369473587</v>
      </c>
      <c r="K24" s="8">
        <v>0.37528971324000004</v>
      </c>
    </row>
    <row r="25" spans="1:11" ht="12" customHeight="1" x14ac:dyDescent="0.25">
      <c r="A25" s="14">
        <v>41658</v>
      </c>
      <c r="B25" s="12">
        <v>91.389520000000005</v>
      </c>
      <c r="C25" s="8">
        <v>0.2055747</v>
      </c>
      <c r="D25" s="8">
        <v>2.2742010000000001</v>
      </c>
      <c r="E25" s="10">
        <v>2.4797757000000002</v>
      </c>
      <c r="F25" s="8">
        <v>5.6018509999999999</v>
      </c>
      <c r="G25" s="8">
        <v>254.66072006198644</v>
      </c>
      <c r="H25" s="8">
        <v>5.6384987121936003</v>
      </c>
      <c r="I25" s="8">
        <v>38.946620000000003</v>
      </c>
      <c r="J25" s="7">
        <v>50.206935570796368</v>
      </c>
      <c r="K25" s="7">
        <v>0.35240619414000002</v>
      </c>
    </row>
    <row r="26" spans="1:11" ht="12" customHeight="1" x14ac:dyDescent="0.25">
      <c r="A26" s="14">
        <v>41659</v>
      </c>
      <c r="B26" s="12">
        <v>91.609139999999996</v>
      </c>
      <c r="C26" s="8">
        <v>0.21401490000000001</v>
      </c>
      <c r="D26" s="8">
        <v>2.2776999999999998</v>
      </c>
      <c r="E26" s="10">
        <v>2.4917148999999998</v>
      </c>
      <c r="F26" s="8">
        <v>5.7412000000000001</v>
      </c>
      <c r="G26" s="8">
        <v>255.42264652318036</v>
      </c>
      <c r="H26" s="8">
        <v>9.4188558033233996</v>
      </c>
      <c r="I26" s="8">
        <v>38.999510000000001</v>
      </c>
      <c r="J26" s="7">
        <v>50.248978445861233</v>
      </c>
      <c r="K26" s="7">
        <v>0.35469454605</v>
      </c>
    </row>
    <row r="27" spans="1:11" ht="12" customHeight="1" x14ac:dyDescent="0.25">
      <c r="A27" s="14">
        <v>41660</v>
      </c>
      <c r="B27" s="12">
        <v>91.795699999999997</v>
      </c>
      <c r="C27" s="8">
        <v>0.2350304</v>
      </c>
      <c r="D27" s="8">
        <v>2.2661669999999998</v>
      </c>
      <c r="E27" s="10">
        <v>2.5011973999999997</v>
      </c>
      <c r="F27" s="8">
        <v>5.6611349999999998</v>
      </c>
      <c r="G27" s="8">
        <v>254.39915150406009</v>
      </c>
      <c r="H27" s="8">
        <v>10.764406632369601</v>
      </c>
      <c r="I27" s="8">
        <v>38.978589999999997</v>
      </c>
      <c r="J27" s="7">
        <v>50.259129009128877</v>
      </c>
      <c r="K27" s="7">
        <v>1.40275972083</v>
      </c>
    </row>
    <row r="28" spans="1:11" ht="12" customHeight="1" x14ac:dyDescent="0.25">
      <c r="A28" s="14">
        <v>41661</v>
      </c>
      <c r="B28" s="12">
        <v>91.731639999999999</v>
      </c>
      <c r="C28" s="8">
        <v>0.28174189999999999</v>
      </c>
      <c r="D28" s="8">
        <v>2.27163</v>
      </c>
      <c r="E28" s="10">
        <v>2.5533719000000001</v>
      </c>
      <c r="F28" s="8">
        <v>5.7654990000000002</v>
      </c>
      <c r="G28" s="8">
        <v>254.55251397151235</v>
      </c>
      <c r="H28" s="8">
        <v>8.6499696152970014</v>
      </c>
      <c r="I28" s="8">
        <v>38.956850000000003</v>
      </c>
      <c r="J28" s="7">
        <v>50.232583962301362</v>
      </c>
      <c r="K28" s="7">
        <v>0.68650557300000004</v>
      </c>
    </row>
    <row r="29" spans="1:11" ht="12" customHeight="1" x14ac:dyDescent="0.25">
      <c r="A29" s="14">
        <v>41662</v>
      </c>
      <c r="B29" s="12">
        <v>91.523809999999997</v>
      </c>
      <c r="C29" s="8">
        <v>0.29030919999999999</v>
      </c>
      <c r="D29" s="8">
        <v>2.2225269999999999</v>
      </c>
      <c r="E29" s="10">
        <v>2.5128361999999997</v>
      </c>
      <c r="F29" s="8">
        <v>5.7815390000000004</v>
      </c>
      <c r="G29" s="8">
        <v>255.35442300259902</v>
      </c>
      <c r="H29" s="8">
        <v>6.6636802962288</v>
      </c>
      <c r="I29" s="8">
        <v>39.020069999999997</v>
      </c>
      <c r="J29" s="7">
        <v>50.270812439228159</v>
      </c>
      <c r="K29" s="7">
        <v>0.49199566065</v>
      </c>
    </row>
    <row r="30" spans="1:11" ht="12" customHeight="1" x14ac:dyDescent="0.25">
      <c r="A30" s="14">
        <v>41663</v>
      </c>
      <c r="B30" s="12">
        <v>91.796620000000004</v>
      </c>
      <c r="C30" s="8">
        <v>0.25416650000000002</v>
      </c>
      <c r="D30" s="8">
        <v>2.1939280000000001</v>
      </c>
      <c r="E30" s="10">
        <v>2.4480945000000003</v>
      </c>
      <c r="F30" s="8">
        <v>5.607996</v>
      </c>
      <c r="G30" s="8">
        <v>256.68096403428444</v>
      </c>
      <c r="H30" s="8">
        <v>8.8421911623036014</v>
      </c>
      <c r="I30" s="8">
        <v>38.97052</v>
      </c>
      <c r="J30" s="7">
        <v>50.261192566669401</v>
      </c>
      <c r="K30" s="7">
        <v>0.65904535007999998</v>
      </c>
    </row>
    <row r="31" spans="1:11" ht="12" customHeight="1" x14ac:dyDescent="0.25">
      <c r="A31" s="14">
        <v>41664</v>
      </c>
      <c r="B31" s="12">
        <v>91.725110000000001</v>
      </c>
      <c r="C31" s="8">
        <v>0.20741109999999999</v>
      </c>
      <c r="D31" s="8">
        <v>2.2347229999999998</v>
      </c>
      <c r="E31" s="10">
        <v>2.4421340999999996</v>
      </c>
      <c r="F31" s="8">
        <v>5.6943229999999998</v>
      </c>
      <c r="G31" s="8">
        <v>256.97368598148415</v>
      </c>
      <c r="H31" s="8">
        <v>8.714043464299202</v>
      </c>
      <c r="I31" s="8">
        <v>38.94276</v>
      </c>
      <c r="J31" s="7">
        <v>50.228698522942508</v>
      </c>
      <c r="K31" s="7">
        <v>1.6293065599200001</v>
      </c>
    </row>
    <row r="32" spans="1:11" ht="12" customHeight="1" x14ac:dyDescent="0.25">
      <c r="A32" s="14">
        <v>41665</v>
      </c>
      <c r="B32" s="12">
        <v>91.570530000000005</v>
      </c>
      <c r="C32" s="8">
        <v>0.22480220000000001</v>
      </c>
      <c r="D32" s="8">
        <v>2.2159620000000002</v>
      </c>
      <c r="E32" s="10">
        <v>2.4407642000000003</v>
      </c>
      <c r="F32" s="8">
        <v>5.6401669999999999</v>
      </c>
      <c r="G32" s="8">
        <v>255.19678305904799</v>
      </c>
      <c r="H32" s="8">
        <v>9.6751511993322001</v>
      </c>
      <c r="I32" s="8">
        <v>38.98339</v>
      </c>
      <c r="J32" s="7">
        <v>50.28085667820325</v>
      </c>
      <c r="K32" s="7">
        <v>0.29519739639000003</v>
      </c>
    </row>
    <row r="33" spans="1:11" ht="12" customHeight="1" x14ac:dyDescent="0.25">
      <c r="A33" s="14">
        <v>41666</v>
      </c>
      <c r="B33" s="12">
        <v>91.655349999999999</v>
      </c>
      <c r="C33" s="8">
        <v>0.26778420000000003</v>
      </c>
      <c r="D33" s="8">
        <v>2.2152409999999998</v>
      </c>
      <c r="E33" s="10">
        <v>2.4830251999999997</v>
      </c>
      <c r="F33" s="8">
        <v>5.6838839999999999</v>
      </c>
      <c r="G33" s="8">
        <v>253.81709780749054</v>
      </c>
      <c r="H33" s="8">
        <v>6.9199756922376006</v>
      </c>
      <c r="I33" s="8">
        <v>38.956919999999997</v>
      </c>
      <c r="J33" s="7">
        <v>50.219971499402618</v>
      </c>
      <c r="K33" s="7">
        <v>0.75286777838999996</v>
      </c>
    </row>
    <row r="34" spans="1:11" ht="12" customHeight="1" x14ac:dyDescent="0.25">
      <c r="A34" s="14">
        <v>41667</v>
      </c>
      <c r="B34" s="12">
        <v>91.967160000000007</v>
      </c>
      <c r="C34" s="8">
        <v>0.250946</v>
      </c>
      <c r="D34" s="8">
        <v>2.1843309999999998</v>
      </c>
      <c r="E34" s="10">
        <v>2.4352769999999997</v>
      </c>
      <c r="F34" s="8">
        <v>5.2684740000000003</v>
      </c>
      <c r="G34" s="8">
        <v>256.48226495305806</v>
      </c>
      <c r="H34" s="8">
        <v>6.7918279942332003</v>
      </c>
      <c r="I34" s="8">
        <v>38.852589999999999</v>
      </c>
      <c r="J34" s="7">
        <v>50.166259271318573</v>
      </c>
      <c r="K34" s="7">
        <v>0.41190334379999999</v>
      </c>
    </row>
    <row r="35" spans="1:11" ht="12" customHeight="1" x14ac:dyDescent="0.25">
      <c r="A35" s="14">
        <v>41668</v>
      </c>
      <c r="B35" s="12">
        <v>92.142009999999999</v>
      </c>
      <c r="C35" s="8">
        <v>0.23595179999999999</v>
      </c>
      <c r="D35" s="8">
        <v>2.2717900000000002</v>
      </c>
      <c r="E35" s="10">
        <v>2.5077418000000002</v>
      </c>
      <c r="F35" s="8">
        <v>5.2485179999999998</v>
      </c>
      <c r="G35" s="8">
        <v>258.55450156058833</v>
      </c>
      <c r="H35" s="8">
        <v>8.8421911623036014</v>
      </c>
      <c r="I35" s="8">
        <v>38.869669999999999</v>
      </c>
      <c r="J35" s="7">
        <v>50.193438642236735</v>
      </c>
      <c r="K35" s="7">
        <v>0.33638773077</v>
      </c>
    </row>
    <row r="36" spans="1:11" ht="12" customHeight="1" x14ac:dyDescent="0.25">
      <c r="A36" s="14">
        <v>41669</v>
      </c>
      <c r="B36" s="12">
        <v>92.387569999999997</v>
      </c>
      <c r="C36" s="8">
        <v>0.31747449999999999</v>
      </c>
      <c r="D36" s="8">
        <v>2.242839</v>
      </c>
      <c r="E36" s="10">
        <v>2.5603134999999999</v>
      </c>
      <c r="F36" s="8">
        <v>5.0730630000000003</v>
      </c>
      <c r="G36" s="8">
        <v>258.5931366650214</v>
      </c>
      <c r="H36" s="8">
        <v>9.5470035013278007</v>
      </c>
      <c r="I36" s="8">
        <v>38.773209999999999</v>
      </c>
      <c r="J36" s="7">
        <v>50.082441738993026</v>
      </c>
      <c r="K36" s="7">
        <v>0.27460222919999999</v>
      </c>
    </row>
    <row r="37" spans="1:11" ht="12" customHeight="1" thickBot="1" x14ac:dyDescent="0.3">
      <c r="A37" s="14">
        <v>41670</v>
      </c>
      <c r="B37" s="13">
        <v>92.189899999999994</v>
      </c>
      <c r="C37" s="9">
        <v>0.30641930000000001</v>
      </c>
      <c r="D37" s="9">
        <v>2.1967379999999999</v>
      </c>
      <c r="E37" s="10">
        <v>2.5031572999999998</v>
      </c>
      <c r="F37" s="9">
        <v>5.3153040000000003</v>
      </c>
      <c r="G37" s="9">
        <v>257.76801254561104</v>
      </c>
      <c r="H37" s="9">
        <v>8.9703388603080025</v>
      </c>
      <c r="I37" s="9">
        <v>38.794910000000002</v>
      </c>
      <c r="J37" s="46">
        <v>50.089357306153971</v>
      </c>
      <c r="K37" s="46">
        <v>0.33638773077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92.968604999999997</v>
      </c>
      <c r="C39" s="35">
        <f t="shared" ref="C39:K39" si="0">MAX(C7:C37)</f>
        <v>0.43076799999999998</v>
      </c>
      <c r="D39" s="35">
        <f t="shared" si="0"/>
        <v>2.6468289999999999</v>
      </c>
      <c r="E39" s="35">
        <f t="shared" si="0"/>
        <v>2.9617559999999998</v>
      </c>
      <c r="F39" s="35">
        <f t="shared" si="0"/>
        <v>6.0706930000000003</v>
      </c>
      <c r="G39" s="35">
        <f t="shared" si="0"/>
        <v>258.5931366650214</v>
      </c>
      <c r="H39" s="35">
        <f t="shared" si="0"/>
        <v>10.764406632369601</v>
      </c>
      <c r="I39" s="35">
        <f t="shared" si="0"/>
        <v>39.122480000000003</v>
      </c>
      <c r="J39" s="35">
        <f t="shared" si="0"/>
        <v>50.311609826048716</v>
      </c>
      <c r="K39" s="35">
        <f t="shared" si="0"/>
        <v>1.6293065599200001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/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view="pageBreakPreview" topLeftCell="A6" zoomScale="60" zoomScaleNormal="100" workbookViewId="0">
      <selection activeCell="O8" sqref="O8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9" t="s">
        <v>0</v>
      </c>
      <c r="B2" s="61"/>
      <c r="C2" s="62" t="s">
        <v>29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9" t="s">
        <v>2</v>
      </c>
      <c r="B4" s="59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41640</v>
      </c>
      <c r="B7" s="11">
        <v>91.777732999999998</v>
      </c>
      <c r="C7" s="10">
        <v>0.264399</v>
      </c>
      <c r="D7" s="10">
        <v>2.1048249999999999</v>
      </c>
      <c r="E7" s="10">
        <v>2.369224</v>
      </c>
      <c r="F7" s="10">
        <v>4.9154150000000003</v>
      </c>
      <c r="G7" s="10">
        <v>251.81034640834221</v>
      </c>
      <c r="H7" s="10">
        <v>3.4599878461188003</v>
      </c>
      <c r="I7" s="10">
        <v>38.688037999999999</v>
      </c>
      <c r="J7" s="10">
        <v>49.999070129347082</v>
      </c>
      <c r="K7" s="10">
        <v>0.16933804134000002</v>
      </c>
    </row>
    <row r="8" spans="1:13" ht="12" customHeight="1" x14ac:dyDescent="0.25">
      <c r="A8" s="14">
        <v>41641</v>
      </c>
      <c r="B8" s="12">
        <v>91.751975999999999</v>
      </c>
      <c r="C8" s="8">
        <v>0.26220900000000003</v>
      </c>
      <c r="D8" s="7">
        <v>2.0605760000000002</v>
      </c>
      <c r="E8" s="10">
        <v>2.3227850000000001</v>
      </c>
      <c r="F8" s="8">
        <v>4.8462040000000002</v>
      </c>
      <c r="G8" s="8">
        <v>253.95380511860557</v>
      </c>
      <c r="H8" s="8">
        <v>3.9085047891342004</v>
      </c>
      <c r="I8" s="8">
        <v>38.669528999999997</v>
      </c>
      <c r="J8" s="7">
        <v>49.971560968884276</v>
      </c>
      <c r="K8" s="10">
        <v>0.15560792988</v>
      </c>
    </row>
    <row r="9" spans="1:13" ht="12" customHeight="1" x14ac:dyDescent="0.25">
      <c r="A9" s="14">
        <v>41642</v>
      </c>
      <c r="B9" s="12">
        <v>91.988502999999994</v>
      </c>
      <c r="C9" s="8">
        <v>0.25592599999999999</v>
      </c>
      <c r="D9" s="7">
        <v>2.0949719999999998</v>
      </c>
      <c r="E9" s="10">
        <v>2.3508979999999999</v>
      </c>
      <c r="F9" s="8">
        <v>4.6893000000000002</v>
      </c>
      <c r="G9" s="8">
        <v>254.8405033002314</v>
      </c>
      <c r="H9" s="8">
        <v>2.6911016580924003</v>
      </c>
      <c r="I9" s="8">
        <v>38.603122999999997</v>
      </c>
      <c r="J9" s="7">
        <v>49.922233393599704</v>
      </c>
      <c r="K9" s="10">
        <v>2.0595167189999999E-2</v>
      </c>
    </row>
    <row r="10" spans="1:13" ht="12" customHeight="1" x14ac:dyDescent="0.25">
      <c r="A10" s="14">
        <v>41643</v>
      </c>
      <c r="B10" s="12">
        <v>91.916725</v>
      </c>
      <c r="C10" s="8">
        <v>0.241368</v>
      </c>
      <c r="D10" s="7">
        <v>2.143783</v>
      </c>
      <c r="E10" s="10">
        <v>2.385151</v>
      </c>
      <c r="F10" s="8">
        <v>4.7335839999999996</v>
      </c>
      <c r="G10" s="8">
        <v>253.25581449256217</v>
      </c>
      <c r="H10" s="8">
        <v>4.2929478831474004</v>
      </c>
      <c r="I10" s="8">
        <v>38.625031</v>
      </c>
      <c r="J10" s="7">
        <v>49.956372098246902</v>
      </c>
      <c r="K10" s="10">
        <v>0.16018463370000002</v>
      </c>
    </row>
    <row r="11" spans="1:13" ht="12" customHeight="1" x14ac:dyDescent="0.25">
      <c r="A11" s="14">
        <v>41644</v>
      </c>
      <c r="B11" s="12">
        <v>91.905799999999999</v>
      </c>
      <c r="C11" s="8">
        <v>0.22702700000000001</v>
      </c>
      <c r="D11" s="7">
        <v>2.0673520000000001</v>
      </c>
      <c r="E11" s="10">
        <v>2.2943790000000002</v>
      </c>
      <c r="F11" s="8">
        <v>4.3131089999999999</v>
      </c>
      <c r="G11" s="8">
        <v>251.30930389419927</v>
      </c>
      <c r="H11" s="8">
        <v>5.0618340711738004</v>
      </c>
      <c r="I11" s="8">
        <v>38.564475999999999</v>
      </c>
      <c r="J11" s="7">
        <v>49.883100855560762</v>
      </c>
      <c r="K11" s="7">
        <v>0.13958946651000001</v>
      </c>
    </row>
    <row r="12" spans="1:13" ht="12" customHeight="1" x14ac:dyDescent="0.25">
      <c r="A12" s="14">
        <v>41645</v>
      </c>
      <c r="B12" s="12">
        <v>91.582436000000001</v>
      </c>
      <c r="C12" s="8">
        <v>0.25670999999999999</v>
      </c>
      <c r="D12" s="7">
        <v>1.9873529999999999</v>
      </c>
      <c r="E12" s="10">
        <v>2.2440629999999997</v>
      </c>
      <c r="F12" s="8">
        <v>4.0152000000000001</v>
      </c>
      <c r="G12" s="8">
        <v>253.27098961394631</v>
      </c>
      <c r="H12" s="8">
        <v>5.8307202592002003</v>
      </c>
      <c r="I12" s="8">
        <v>38.744900000000001</v>
      </c>
      <c r="J12" s="7">
        <v>49.986596133801257</v>
      </c>
      <c r="K12" s="7">
        <v>2.5171871010000003E-2</v>
      </c>
    </row>
    <row r="13" spans="1:13" ht="12" customHeight="1" x14ac:dyDescent="0.25">
      <c r="A13" s="14">
        <v>41646</v>
      </c>
      <c r="B13" s="12">
        <v>91.637282999999996</v>
      </c>
      <c r="C13" s="8">
        <v>0.24024999999999999</v>
      </c>
      <c r="D13" s="8">
        <v>2.051631</v>
      </c>
      <c r="E13" s="10">
        <v>2.2918810000000001</v>
      </c>
      <c r="F13" s="8">
        <v>4.6964009999999998</v>
      </c>
      <c r="G13" s="8">
        <v>255.22166535260425</v>
      </c>
      <c r="H13" s="8">
        <v>7.3044187862508014</v>
      </c>
      <c r="I13" s="8">
        <v>38.466487999999998</v>
      </c>
      <c r="J13" s="7">
        <v>49.668136296449731</v>
      </c>
      <c r="K13" s="7">
        <v>4.5767038200000006E-2</v>
      </c>
    </row>
    <row r="14" spans="1:13" ht="12" customHeight="1" x14ac:dyDescent="0.25">
      <c r="A14" s="14">
        <v>41647</v>
      </c>
      <c r="B14" s="12">
        <v>91.505898000000002</v>
      </c>
      <c r="C14" s="8">
        <v>0.20045299999999999</v>
      </c>
      <c r="D14" s="8">
        <v>2.073995</v>
      </c>
      <c r="E14" s="10">
        <v>2.274448</v>
      </c>
      <c r="F14" s="8">
        <v>5.1740089999999999</v>
      </c>
      <c r="G14" s="8">
        <v>254.95545941723765</v>
      </c>
      <c r="H14" s="8">
        <v>7.6888618802640005</v>
      </c>
      <c r="I14" s="8">
        <v>38.765124999999998</v>
      </c>
      <c r="J14" s="7">
        <v>50.04364358328899</v>
      </c>
      <c r="K14" s="7">
        <v>5.4920445839999998E-2</v>
      </c>
    </row>
    <row r="15" spans="1:13" ht="12" customHeight="1" x14ac:dyDescent="0.25">
      <c r="A15" s="14">
        <v>41648</v>
      </c>
      <c r="B15" s="12">
        <v>91.613410999999999</v>
      </c>
      <c r="C15" s="8">
        <v>0.20787600000000001</v>
      </c>
      <c r="D15" s="8">
        <v>2.1050759999999999</v>
      </c>
      <c r="E15" s="10">
        <v>2.3129520000000001</v>
      </c>
      <c r="F15" s="8">
        <v>5.1594540000000002</v>
      </c>
      <c r="G15" s="8">
        <v>255.85237955261235</v>
      </c>
      <c r="H15" s="8">
        <v>6.4073849002200012</v>
      </c>
      <c r="I15" s="8">
        <v>38.708095999999998</v>
      </c>
      <c r="J15" s="7">
        <v>49.996984192601069</v>
      </c>
      <c r="K15" s="7">
        <v>8.4669020670000011E-2</v>
      </c>
    </row>
    <row r="16" spans="1:13" ht="12" customHeight="1" x14ac:dyDescent="0.25">
      <c r="A16" s="14">
        <v>41649</v>
      </c>
      <c r="B16" s="12">
        <v>91.505111999999997</v>
      </c>
      <c r="C16" s="8">
        <v>0.218885</v>
      </c>
      <c r="D16" s="8">
        <v>2.1564679999999998</v>
      </c>
      <c r="E16" s="10">
        <v>2.3753529999999996</v>
      </c>
      <c r="F16" s="8">
        <v>5.1401289999999999</v>
      </c>
      <c r="G16" s="8">
        <v>255.33517048793345</v>
      </c>
      <c r="H16" s="8">
        <v>5.1259079201760009</v>
      </c>
      <c r="I16" s="8">
        <v>38.724735000000003</v>
      </c>
      <c r="J16" s="7">
        <v>49.991460659139051</v>
      </c>
      <c r="K16" s="7">
        <v>2.0595167189999999E-2</v>
      </c>
    </row>
    <row r="17" spans="1:11" ht="12" customHeight="1" x14ac:dyDescent="0.25">
      <c r="A17" s="14">
        <v>41650</v>
      </c>
      <c r="B17" s="12">
        <v>90.995872000000006</v>
      </c>
      <c r="C17" s="8">
        <v>0.19331400000000001</v>
      </c>
      <c r="D17" s="8">
        <v>2.1302530000000002</v>
      </c>
      <c r="E17" s="10">
        <v>2.3235670000000002</v>
      </c>
      <c r="F17" s="8">
        <v>5.2075849999999999</v>
      </c>
      <c r="G17" s="8">
        <v>254.37656905902384</v>
      </c>
      <c r="H17" s="8">
        <v>4.6133171281583998</v>
      </c>
      <c r="I17" s="8">
        <v>38.779300999999997</v>
      </c>
      <c r="J17" s="7">
        <v>49.974779088259517</v>
      </c>
      <c r="K17" s="7">
        <v>5.7208797750000005E-2</v>
      </c>
    </row>
    <row r="18" spans="1:11" ht="12" customHeight="1" x14ac:dyDescent="0.25">
      <c r="A18" s="14">
        <v>41651</v>
      </c>
      <c r="B18" s="12">
        <v>91.353515999999999</v>
      </c>
      <c r="C18" s="8">
        <v>0.20536799999999999</v>
      </c>
      <c r="D18" s="8">
        <v>2.102293</v>
      </c>
      <c r="E18" s="10">
        <v>2.307661</v>
      </c>
      <c r="F18" s="8">
        <v>5.2226129999999999</v>
      </c>
      <c r="G18" s="8">
        <v>253.22425417174554</v>
      </c>
      <c r="H18" s="8">
        <v>4.1007263361408004</v>
      </c>
      <c r="I18" s="8">
        <v>38.760345000000001</v>
      </c>
      <c r="J18" s="7">
        <v>50.000239406785219</v>
      </c>
      <c r="K18" s="7">
        <v>8.6957372579999997E-2</v>
      </c>
    </row>
    <row r="19" spans="1:11" ht="12" customHeight="1" x14ac:dyDescent="0.25">
      <c r="A19" s="14">
        <v>41652</v>
      </c>
      <c r="B19" s="12">
        <v>91.455734000000007</v>
      </c>
      <c r="C19" s="8">
        <v>0.219778</v>
      </c>
      <c r="D19" s="8">
        <v>2.0130729999999999</v>
      </c>
      <c r="E19" s="10">
        <v>2.2328509999999997</v>
      </c>
      <c r="F19" s="8">
        <v>4.9457019999999998</v>
      </c>
      <c r="G19" s="8">
        <v>253.40136459337253</v>
      </c>
      <c r="H19" s="8">
        <v>5.7025725611958</v>
      </c>
      <c r="I19" s="8">
        <v>38.675983000000002</v>
      </c>
      <c r="J19" s="7">
        <v>49.904204094111734</v>
      </c>
      <c r="K19" s="7">
        <v>0.14874287415000001</v>
      </c>
    </row>
    <row r="20" spans="1:11" ht="12" customHeight="1" x14ac:dyDescent="0.25">
      <c r="A20" s="14">
        <v>41653</v>
      </c>
      <c r="B20" s="12">
        <v>91.616432000000003</v>
      </c>
      <c r="C20" s="8">
        <v>0.23980599999999999</v>
      </c>
      <c r="D20" s="8">
        <v>2.1077970000000001</v>
      </c>
      <c r="E20" s="10">
        <v>2.3476030000000003</v>
      </c>
      <c r="F20" s="8">
        <v>4.8090450000000002</v>
      </c>
      <c r="G20" s="8">
        <v>253.72630001935971</v>
      </c>
      <c r="H20" s="8">
        <v>7.4966403332574014</v>
      </c>
      <c r="I20" s="8">
        <v>38.629665000000003</v>
      </c>
      <c r="J20" s="7">
        <v>49.878457107649815</v>
      </c>
      <c r="K20" s="7">
        <v>4.8055390109999999E-2</v>
      </c>
    </row>
    <row r="21" spans="1:11" ht="12" customHeight="1" x14ac:dyDescent="0.25">
      <c r="A21" s="14">
        <v>41654</v>
      </c>
      <c r="B21" s="12">
        <v>90.957070000000002</v>
      </c>
      <c r="C21" s="8">
        <v>0.232988</v>
      </c>
      <c r="D21" s="8">
        <v>2.0971220000000002</v>
      </c>
      <c r="E21" s="10">
        <v>2.3301100000000003</v>
      </c>
      <c r="F21" s="8">
        <v>5.1760999999999999</v>
      </c>
      <c r="G21" s="8">
        <v>254.28275286058894</v>
      </c>
      <c r="H21" s="8">
        <v>6.7277541452310006</v>
      </c>
      <c r="I21" s="8">
        <v>38.829839999999997</v>
      </c>
      <c r="J21" s="7">
        <v>49.72018892790846</v>
      </c>
      <c r="K21" s="7">
        <v>9.3822428310000011E-2</v>
      </c>
    </row>
    <row r="22" spans="1:11" ht="12" customHeight="1" x14ac:dyDescent="0.25">
      <c r="A22" s="14">
        <v>41655</v>
      </c>
      <c r="B22" s="12">
        <v>90.638949999999994</v>
      </c>
      <c r="C22" s="8">
        <v>0.1755787</v>
      </c>
      <c r="D22" s="8">
        <v>2.1264980000000002</v>
      </c>
      <c r="E22" s="10">
        <v>2.3020767000000002</v>
      </c>
      <c r="F22" s="8">
        <v>5.5881889999999999</v>
      </c>
      <c r="G22" s="8">
        <v>254.43701404179046</v>
      </c>
      <c r="H22" s="8">
        <v>6.3433110512178006</v>
      </c>
      <c r="I22" s="8">
        <v>38.944119999999998</v>
      </c>
      <c r="J22" s="7">
        <v>50.082238407657705</v>
      </c>
      <c r="K22" s="7">
        <v>5.7208797750000005E-2</v>
      </c>
    </row>
    <row r="23" spans="1:11" ht="12" customHeight="1" x14ac:dyDescent="0.25">
      <c r="A23" s="14">
        <v>41656</v>
      </c>
      <c r="B23" s="12">
        <v>90.745140000000006</v>
      </c>
      <c r="C23" s="8">
        <v>0.1754281</v>
      </c>
      <c r="D23" s="8">
        <v>2.2027939999999999</v>
      </c>
      <c r="E23" s="10">
        <v>2.3782220999999999</v>
      </c>
      <c r="F23" s="8">
        <v>5.5485139999999999</v>
      </c>
      <c r="G23" s="8">
        <v>254.92592705984515</v>
      </c>
      <c r="H23" s="8">
        <v>5.5103510141892</v>
      </c>
      <c r="I23" s="8">
        <v>38.88232</v>
      </c>
      <c r="J23" s="7">
        <v>50.033918827243532</v>
      </c>
      <c r="K23" s="7">
        <v>8.9245724489999997E-2</v>
      </c>
    </row>
    <row r="24" spans="1:11" ht="12" customHeight="1" x14ac:dyDescent="0.25">
      <c r="A24" s="14">
        <v>41657</v>
      </c>
      <c r="B24" s="12">
        <v>91.213200000000001</v>
      </c>
      <c r="C24" s="8">
        <v>0.1988693</v>
      </c>
      <c r="D24" s="8">
        <v>2.1677650000000002</v>
      </c>
      <c r="E24" s="10">
        <v>2.3666343000000003</v>
      </c>
      <c r="F24" s="8">
        <v>5.2577360000000004</v>
      </c>
      <c r="G24" s="8">
        <v>253.6111256157584</v>
      </c>
      <c r="H24" s="8">
        <v>4.357021732149601</v>
      </c>
      <c r="I24" s="8">
        <v>38.74436</v>
      </c>
      <c r="J24" s="7">
        <v>49.944666479688678</v>
      </c>
      <c r="K24" s="7">
        <v>0.10297583595</v>
      </c>
    </row>
    <row r="25" spans="1:11" ht="12" customHeight="1" x14ac:dyDescent="0.25">
      <c r="A25" s="14">
        <v>41658</v>
      </c>
      <c r="B25" s="12">
        <v>91.183070000000001</v>
      </c>
      <c r="C25" s="8">
        <v>0.18772069999999999</v>
      </c>
      <c r="D25" s="8">
        <v>2.200936</v>
      </c>
      <c r="E25" s="10">
        <v>2.3886566999999999</v>
      </c>
      <c r="F25" s="8">
        <v>5.4393180000000001</v>
      </c>
      <c r="G25" s="8">
        <v>253.0948668745624</v>
      </c>
      <c r="H25" s="8">
        <v>3.1396186011078004</v>
      </c>
      <c r="I25" s="8">
        <v>38.875999999999998</v>
      </c>
      <c r="J25" s="7">
        <v>50.115897791651236</v>
      </c>
      <c r="K25" s="7">
        <v>8.2380668759999998E-2</v>
      </c>
    </row>
    <row r="26" spans="1:11" ht="12" customHeight="1" x14ac:dyDescent="0.25">
      <c r="A26" s="14">
        <v>41659</v>
      </c>
      <c r="B26" s="12">
        <v>91.058220000000006</v>
      </c>
      <c r="C26" s="8">
        <v>0.18496480000000001</v>
      </c>
      <c r="D26" s="8">
        <v>2.1883370000000002</v>
      </c>
      <c r="E26" s="10">
        <v>2.3733018000000001</v>
      </c>
      <c r="F26" s="8">
        <v>5.3449540000000004</v>
      </c>
      <c r="G26" s="8">
        <v>253.60635212960833</v>
      </c>
      <c r="H26" s="8">
        <v>3.2036924501100006</v>
      </c>
      <c r="I26" s="8">
        <v>38.792900000000003</v>
      </c>
      <c r="J26" s="7">
        <v>49.982771474627512</v>
      </c>
      <c r="K26" s="7">
        <v>0.12585935505000001</v>
      </c>
    </row>
    <row r="27" spans="1:11" ht="12" customHeight="1" x14ac:dyDescent="0.25">
      <c r="A27" s="14">
        <v>41660</v>
      </c>
      <c r="B27" s="12">
        <v>91.228620000000006</v>
      </c>
      <c r="C27" s="8">
        <v>0.1871959</v>
      </c>
      <c r="D27" s="8">
        <v>2.1306560000000001</v>
      </c>
      <c r="E27" s="10">
        <v>2.3178519</v>
      </c>
      <c r="F27" s="8">
        <v>5.1325580000000004</v>
      </c>
      <c r="G27" s="8">
        <v>252.93283060614911</v>
      </c>
      <c r="H27" s="8">
        <v>5.8947941082024009</v>
      </c>
      <c r="I27" s="8">
        <v>38.764670000000002</v>
      </c>
      <c r="J27" s="7">
        <v>49.983299819883385</v>
      </c>
      <c r="K27" s="7">
        <v>0.10526418786</v>
      </c>
    </row>
    <row r="28" spans="1:11" ht="12" customHeight="1" x14ac:dyDescent="0.25">
      <c r="A28" s="14">
        <v>41661</v>
      </c>
      <c r="B28" s="12">
        <v>91.144580000000005</v>
      </c>
      <c r="C28" s="8">
        <v>0.18328839999999999</v>
      </c>
      <c r="D28" s="8">
        <v>2.069277</v>
      </c>
      <c r="E28" s="10">
        <v>2.2525653999999999</v>
      </c>
      <c r="F28" s="8">
        <v>5.2401520000000001</v>
      </c>
      <c r="G28" s="8">
        <v>253.27689352674705</v>
      </c>
      <c r="H28" s="8">
        <v>4.2929478831474004</v>
      </c>
      <c r="I28" s="8">
        <v>38.800899999999999</v>
      </c>
      <c r="J28" s="7">
        <v>50.031495540908949</v>
      </c>
      <c r="K28" s="7">
        <v>0.12814770696</v>
      </c>
    </row>
    <row r="29" spans="1:11" ht="12" customHeight="1" x14ac:dyDescent="0.25">
      <c r="A29" s="14">
        <v>41662</v>
      </c>
      <c r="B29" s="12">
        <v>91.035889999999995</v>
      </c>
      <c r="C29" s="8">
        <v>0.20442540000000001</v>
      </c>
      <c r="D29" s="8">
        <v>2.0349750000000002</v>
      </c>
      <c r="E29" s="10">
        <v>2.2394004000000001</v>
      </c>
      <c r="F29" s="8">
        <v>5.4491389999999997</v>
      </c>
      <c r="G29" s="8">
        <v>253.21793639265252</v>
      </c>
      <c r="H29" s="8">
        <v>3.9085047891342004</v>
      </c>
      <c r="I29" s="8">
        <v>38.877659999999999</v>
      </c>
      <c r="J29" s="7">
        <v>50.0873410513124</v>
      </c>
      <c r="K29" s="7">
        <v>0.11899429932</v>
      </c>
    </row>
    <row r="30" spans="1:11" ht="12" customHeight="1" x14ac:dyDescent="0.25">
      <c r="A30" s="14">
        <v>41663</v>
      </c>
      <c r="B30" s="12">
        <v>91.306690000000003</v>
      </c>
      <c r="C30" s="8">
        <v>0.2100583</v>
      </c>
      <c r="D30" s="8">
        <v>2.114716</v>
      </c>
      <c r="E30" s="10">
        <v>2.3247743000000001</v>
      </c>
      <c r="F30" s="8">
        <v>5.1099620000000003</v>
      </c>
      <c r="G30" s="8">
        <v>255.77334504614475</v>
      </c>
      <c r="H30" s="8">
        <v>5.5744248631913997</v>
      </c>
      <c r="I30" s="8">
        <v>38.808109999999999</v>
      </c>
      <c r="J30" s="7">
        <v>50.051728585055791</v>
      </c>
      <c r="K30" s="7">
        <v>4.1190334379999999E-2</v>
      </c>
    </row>
    <row r="31" spans="1:11" ht="12" customHeight="1" x14ac:dyDescent="0.25">
      <c r="A31" s="14">
        <v>41664</v>
      </c>
      <c r="B31" s="12">
        <v>91.219489999999993</v>
      </c>
      <c r="C31" s="8">
        <v>0.17725659999999999</v>
      </c>
      <c r="D31" s="8">
        <v>2.118649</v>
      </c>
      <c r="E31" s="10">
        <v>2.2959056000000002</v>
      </c>
      <c r="F31" s="8">
        <v>5.2683390000000001</v>
      </c>
      <c r="G31" s="8">
        <v>255.90161134946703</v>
      </c>
      <c r="H31" s="8">
        <v>6.0229418062068003</v>
      </c>
      <c r="I31" s="8">
        <v>38.837350000000001</v>
      </c>
      <c r="J31" s="7">
        <v>50.092739820700984</v>
      </c>
      <c r="K31" s="7">
        <v>0.11212924359</v>
      </c>
    </row>
    <row r="32" spans="1:11" ht="12" customHeight="1" x14ac:dyDescent="0.25">
      <c r="A32" s="14">
        <v>41665</v>
      </c>
      <c r="B32" s="12">
        <v>91.298860000000005</v>
      </c>
      <c r="C32" s="8">
        <v>0.1915763</v>
      </c>
      <c r="D32" s="8">
        <v>2.0995629999999998</v>
      </c>
      <c r="E32" s="10">
        <v>2.2911392999999998</v>
      </c>
      <c r="F32" s="8">
        <v>5.4175180000000003</v>
      </c>
      <c r="G32" s="8">
        <v>253.35764993111403</v>
      </c>
      <c r="H32" s="8">
        <v>4.4210955811518007</v>
      </c>
      <c r="I32" s="8">
        <v>38.832050000000002</v>
      </c>
      <c r="J32" s="7">
        <v>50.08565803463533</v>
      </c>
      <c r="K32" s="7">
        <v>8.0092316850000012E-2</v>
      </c>
    </row>
    <row r="33" spans="1:11" ht="12" customHeight="1" x14ac:dyDescent="0.25">
      <c r="A33" s="14">
        <v>41666</v>
      </c>
      <c r="B33" s="12">
        <v>91.197940000000003</v>
      </c>
      <c r="C33" s="8">
        <v>0.20442769999999999</v>
      </c>
      <c r="D33" s="8">
        <v>2.1050589999999998</v>
      </c>
      <c r="E33" s="10">
        <v>2.3094866999999999</v>
      </c>
      <c r="F33" s="8">
        <v>5.2387069999999998</v>
      </c>
      <c r="G33" s="8">
        <v>252.78658232284687</v>
      </c>
      <c r="H33" s="8">
        <v>4.357021732149601</v>
      </c>
      <c r="I33" s="8">
        <v>38.823169999999998</v>
      </c>
      <c r="J33" s="7">
        <v>50.047552294084404</v>
      </c>
      <c r="K33" s="7">
        <v>0.15103122606</v>
      </c>
    </row>
    <row r="34" spans="1:11" ht="12" customHeight="1" x14ac:dyDescent="0.25">
      <c r="A34" s="14">
        <v>41667</v>
      </c>
      <c r="B34" s="12">
        <v>91.606390000000005</v>
      </c>
      <c r="C34" s="8">
        <v>0.20642050000000001</v>
      </c>
      <c r="D34" s="8">
        <v>2.0943149999999999</v>
      </c>
      <c r="E34" s="10">
        <v>2.3007355</v>
      </c>
      <c r="F34" s="8">
        <v>5.0331650000000003</v>
      </c>
      <c r="G34" s="8">
        <v>255.26306621294739</v>
      </c>
      <c r="H34" s="8">
        <v>4.5492432791562001</v>
      </c>
      <c r="I34" s="8">
        <v>38.72099</v>
      </c>
      <c r="J34" s="7">
        <v>49.996338045472221</v>
      </c>
      <c r="K34" s="7">
        <v>0.10526418786</v>
      </c>
    </row>
    <row r="35" spans="1:11" ht="12" customHeight="1" x14ac:dyDescent="0.25">
      <c r="A35" s="14">
        <v>41668</v>
      </c>
      <c r="B35" s="12">
        <v>91.656729999999996</v>
      </c>
      <c r="C35" s="8">
        <v>0.17709829999999999</v>
      </c>
      <c r="D35" s="8">
        <v>2.118627</v>
      </c>
      <c r="E35" s="10">
        <v>2.2957253</v>
      </c>
      <c r="F35" s="8">
        <v>4.8528289999999998</v>
      </c>
      <c r="G35" s="8">
        <v>256.91675292232225</v>
      </c>
      <c r="H35" s="8">
        <v>5.5103510141892</v>
      </c>
      <c r="I35" s="8">
        <v>38.68477</v>
      </c>
      <c r="J35" s="7">
        <v>49.954672354667288</v>
      </c>
      <c r="K35" s="7">
        <v>0.13501276269000001</v>
      </c>
    </row>
    <row r="36" spans="1:11" ht="12" customHeight="1" x14ac:dyDescent="0.25">
      <c r="A36" s="14">
        <v>41669</v>
      </c>
      <c r="B36" s="12">
        <v>91.767880000000005</v>
      </c>
      <c r="C36" s="8">
        <v>0.2021734</v>
      </c>
      <c r="D36" s="8">
        <v>2.1081150000000002</v>
      </c>
      <c r="E36" s="10">
        <v>2.3102884000000001</v>
      </c>
      <c r="F36" s="8">
        <v>4.564101</v>
      </c>
      <c r="G36" s="8">
        <v>256.95178468923945</v>
      </c>
      <c r="H36" s="8">
        <v>6.4073849002200012</v>
      </c>
      <c r="I36" s="8">
        <v>38.555790000000002</v>
      </c>
      <c r="J36" s="7">
        <v>49.801605448087734</v>
      </c>
      <c r="K36" s="7">
        <v>3.4325278649999999E-2</v>
      </c>
    </row>
    <row r="37" spans="1:11" ht="12" customHeight="1" thickBot="1" x14ac:dyDescent="0.3">
      <c r="A37" s="14">
        <v>41670</v>
      </c>
      <c r="B37" s="13">
        <v>91.562690000000003</v>
      </c>
      <c r="C37" s="9">
        <v>0.24114530000000001</v>
      </c>
      <c r="D37" s="9">
        <v>2.1025990000000001</v>
      </c>
      <c r="E37" s="10">
        <v>2.3437443</v>
      </c>
      <c r="F37" s="9">
        <v>4.8009339999999998</v>
      </c>
      <c r="G37" s="9">
        <v>255.84840845962344</v>
      </c>
      <c r="H37" s="9">
        <v>5.7666464101980006</v>
      </c>
      <c r="I37" s="9">
        <v>38.652380000000001</v>
      </c>
      <c r="J37" s="46">
        <v>49.905332234389505</v>
      </c>
      <c r="K37" s="46">
        <v>8.4669020670000011E-2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 t="shared" ref="B39:K39" si="0">MIN(B7:B37)</f>
        <v>90.638949999999994</v>
      </c>
      <c r="C39" s="35">
        <f t="shared" si="0"/>
        <v>0.1754281</v>
      </c>
      <c r="D39" s="35">
        <f t="shared" si="0"/>
        <v>1.9873529999999999</v>
      </c>
      <c r="E39" s="35">
        <f t="shared" si="0"/>
        <v>2.2328509999999997</v>
      </c>
      <c r="F39" s="35">
        <f t="shared" si="0"/>
        <v>4.0152000000000001</v>
      </c>
      <c r="G39" s="35">
        <f t="shared" si="0"/>
        <v>251.30930389419927</v>
      </c>
      <c r="H39" s="35">
        <f t="shared" si="0"/>
        <v>2.6911016580924003</v>
      </c>
      <c r="I39" s="35">
        <f t="shared" si="0"/>
        <v>38.466487999999998</v>
      </c>
      <c r="J39" s="35">
        <f t="shared" si="0"/>
        <v>49.668136296449731</v>
      </c>
      <c r="K39" s="35">
        <f t="shared" si="0"/>
        <v>2.0595167189999999E-2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2015-06-10T21:24:40Z</cp:lastPrinted>
  <dcterms:created xsi:type="dcterms:W3CDTF">2012-05-21T15:11:37Z</dcterms:created>
  <dcterms:modified xsi:type="dcterms:W3CDTF">2015-06-10T21:24:43Z</dcterms:modified>
</cp:coreProperties>
</file>