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arahumara Pipeline, S. de R.L. de C.V\2014\03-2014\"/>
    </mc:Choice>
  </mc:AlternateContent>
  <bookViews>
    <workbookView xWindow="0" yWindow="0" windowWidth="25200" windowHeight="11985" activeTab="2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Máximos!$A$1:$L$48</definedName>
    <definedName name="_xlnm.Print_Area" localSheetId="2">Mínimos!$A$1:$L$48</definedName>
    <definedName name="_xlnm.Print_Area" localSheetId="0">Promedios!$A$1:$O$51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B41" i="1" l="1"/>
  <c r="C43" i="1" l="1"/>
  <c r="D43" i="1"/>
  <c r="E43" i="1"/>
  <c r="F43" i="1"/>
  <c r="G43" i="1"/>
  <c r="H43" i="1"/>
  <c r="I43" i="1"/>
  <c r="J43" i="1"/>
  <c r="K43" i="1"/>
  <c r="B43" i="1"/>
  <c r="C42" i="1"/>
  <c r="D42" i="1"/>
  <c r="E42" i="1"/>
  <c r="F42" i="1"/>
  <c r="G42" i="1"/>
  <c r="H42" i="1"/>
  <c r="I42" i="1"/>
  <c r="J42" i="1"/>
  <c r="K42" i="1"/>
  <c r="B42" i="1"/>
  <c r="C41" i="1"/>
  <c r="D41" i="1"/>
  <c r="E41" i="1"/>
  <c r="F41" i="1"/>
  <c r="G41" i="1"/>
  <c r="H41" i="1"/>
  <c r="I41" i="1"/>
  <c r="J41" i="1"/>
  <c r="K41" i="1"/>
  <c r="L41" i="1"/>
  <c r="C40" i="1"/>
  <c r="D40" i="1"/>
  <c r="E40" i="1"/>
  <c r="F40" i="1"/>
  <c r="G40" i="1"/>
  <c r="H40" i="1"/>
  <c r="I40" i="1"/>
  <c r="J40" i="1"/>
  <c r="K40" i="1"/>
  <c r="B40" i="1"/>
  <c r="C39" i="4"/>
  <c r="D39" i="4"/>
  <c r="E39" i="4"/>
  <c r="F39" i="4"/>
  <c r="G39" i="4"/>
  <c r="H39" i="4"/>
  <c r="I39" i="4"/>
  <c r="J39" i="4"/>
  <c r="K39" i="4"/>
  <c r="B39" i="4"/>
  <c r="C39" i="5"/>
  <c r="D39" i="5"/>
  <c r="E39" i="5"/>
  <c r="F39" i="5"/>
  <c r="G39" i="5"/>
  <c r="H39" i="5"/>
  <c r="I39" i="5"/>
  <c r="J39" i="5"/>
  <c r="K39" i="5"/>
  <c r="B39" i="5"/>
</calcChain>
</file>

<file path=xl/sharedStrings.xml><?xml version="1.0" encoding="utf-8"?>
<sst xmlns="http://schemas.openxmlformats.org/spreadsheetml/2006/main" count="108" uniqueCount="30">
  <si>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</si>
  <si>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</si>
  <si>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</si>
  <si>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</si>
  <si>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</si>
  <si>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</si>
  <si>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</si>
  <si>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</si>
  <si>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</si>
  <si>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</si>
  <si>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</si>
  <si>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</si>
  <si>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</si>
  <si>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</si>
  <si>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</si>
  <si>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</si>
  <si>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</si>
  <si>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</si>
  <si>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</si>
  <si>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</si>
  <si>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</si>
  <si>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</si>
  <si>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</si>
  <si>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</si>
  <si>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</si>
  <si>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</si>
  <si>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</si>
  <si>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TARAHUMARA PIPELINE</t>
  </si>
  <si>
    <t>EL ENCINO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</si>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</sst>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89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2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6" xfId="2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view="pageBreakPreview" zoomScale="60" zoomScaleNormal="100" workbookViewId="0">
      <selection sqref="A1:N1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41699</v>
      </c>
      <c r="B7" s="11">
        <v>91.655618750000016</v>
      </c>
      <c r="C7" s="10">
        <v>0.22614616249999997</v>
      </c>
      <c r="D7" s="10">
        <v>2.2096437916666667</v>
      </c>
      <c r="E7" s="10">
        <v>2.4357899541666668</v>
      </c>
      <c r="F7" s="10">
        <v>5.1675193750000004</v>
      </c>
      <c r="G7" s="10">
        <v>258.5983464545601</v>
      </c>
      <c r="H7" s="10">
        <v>1.6698170000000001</v>
      </c>
      <c r="I7" s="10">
        <v>38.820749583333331</v>
      </c>
      <c r="J7" s="10">
        <v>50.132059582589434</v>
      </c>
      <c r="K7" s="10">
        <v>9.1823000000000002E-2</v>
      </c>
      <c r="L7" s="39"/>
      <c r="M7" s="30"/>
      <c r="N7" s="30"/>
    </row>
    <row r="8" spans="1:17" ht="12" customHeight="1" x14ac:dyDescent="0.25">
      <c r="A8" s="14">
        <v>41700</v>
      </c>
      <c r="B8" s="12">
        <v>91.730453750000024</v>
      </c>
      <c r="C8" s="8">
        <v>0.23764086250000002</v>
      </c>
      <c r="D8" s="7">
        <v>2.1841244583333341</v>
      </c>
      <c r="E8" s="10">
        <v>2.4217653208333343</v>
      </c>
      <c r="F8" s="8">
        <v>5.1497338749999999</v>
      </c>
      <c r="G8" s="8">
        <v>258.80067954032592</v>
      </c>
      <c r="H8" s="8">
        <v>1.6256029999999999</v>
      </c>
      <c r="I8" s="8">
        <v>38.794222916666662</v>
      </c>
      <c r="J8" s="7">
        <v>50.120452752719821</v>
      </c>
      <c r="K8" s="7">
        <v>9.2873999999999998E-2</v>
      </c>
      <c r="L8" s="40"/>
      <c r="M8" s="36"/>
      <c r="N8" s="36"/>
    </row>
    <row r="9" spans="1:17" ht="12" customHeight="1" x14ac:dyDescent="0.25">
      <c r="A9" s="14">
        <v>41701</v>
      </c>
      <c r="B9" s="12">
        <v>93.041578333333305</v>
      </c>
      <c r="C9" s="8">
        <v>0.44910804166666657</v>
      </c>
      <c r="D9" s="7">
        <v>1.9563949583333333</v>
      </c>
      <c r="E9" s="10">
        <v>2.4055029999999999</v>
      </c>
      <c r="F9" s="8">
        <v>3.9531166250000003</v>
      </c>
      <c r="G9" s="8">
        <v>258.71126246759667</v>
      </c>
      <c r="H9" s="8">
        <v>1.523846</v>
      </c>
      <c r="I9" s="8">
        <v>38.802986249999982</v>
      </c>
      <c r="J9" s="7">
        <v>50.348981294962101</v>
      </c>
      <c r="K9" s="7">
        <v>0.75170199999999998</v>
      </c>
      <c r="L9" s="40"/>
      <c r="M9" s="36"/>
      <c r="N9" s="36"/>
    </row>
    <row r="10" spans="1:17" ht="12" customHeight="1" x14ac:dyDescent="0.25">
      <c r="A10" s="14">
        <v>41702</v>
      </c>
      <c r="B10" s="12">
        <v>91.932526666666675</v>
      </c>
      <c r="C10" s="8">
        <v>0.29585626666666665</v>
      </c>
      <c r="D10" s="7">
        <v>2.1245054166666666</v>
      </c>
      <c r="E10" s="10">
        <v>2.4203616833333332</v>
      </c>
      <c r="F10" s="8">
        <v>4.9684102916666664</v>
      </c>
      <c r="G10" s="8">
        <v>259.79375552244068</v>
      </c>
      <c r="H10" s="8">
        <v>1.4318789999999999</v>
      </c>
      <c r="I10" s="8">
        <v>38.838898750000006</v>
      </c>
      <c r="J10" s="7">
        <v>50.206333867615847</v>
      </c>
      <c r="K10" s="7">
        <v>1.6009359999999999</v>
      </c>
      <c r="L10" s="40"/>
      <c r="M10" s="36"/>
      <c r="N10" s="36"/>
    </row>
    <row r="11" spans="1:17" ht="12" customHeight="1" x14ac:dyDescent="0.25">
      <c r="A11" s="14">
        <v>41703</v>
      </c>
      <c r="B11" s="12">
        <v>91.349676666666667</v>
      </c>
      <c r="C11" s="8">
        <v>0.26485271250000003</v>
      </c>
      <c r="D11" s="7">
        <v>2.1692555416666668</v>
      </c>
      <c r="E11" s="10">
        <v>2.434108254166667</v>
      </c>
      <c r="F11" s="8">
        <v>5.4980852916666656</v>
      </c>
      <c r="G11" s="8">
        <v>259.63061332696566</v>
      </c>
      <c r="H11" s="8">
        <v>2.2298800000000001</v>
      </c>
      <c r="I11" s="8">
        <v>38.897609583333335</v>
      </c>
      <c r="J11" s="7">
        <v>50.168417701645964</v>
      </c>
      <c r="K11" s="7">
        <v>2.3935070000000001</v>
      </c>
      <c r="L11" s="40"/>
      <c r="M11" s="36"/>
      <c r="N11" s="36"/>
    </row>
    <row r="12" spans="1:17" ht="12" customHeight="1" x14ac:dyDescent="0.25">
      <c r="A12" s="14">
        <v>41704</v>
      </c>
      <c r="B12" s="12">
        <v>91.56751125000001</v>
      </c>
      <c r="C12" s="8">
        <v>0.25469947916666663</v>
      </c>
      <c r="D12" s="7">
        <v>2.2305365416666669</v>
      </c>
      <c r="E12" s="10">
        <v>2.4852360208333337</v>
      </c>
      <c r="F12" s="8">
        <v>5.2168605416666667</v>
      </c>
      <c r="G12" s="8">
        <v>259.4602904077812</v>
      </c>
      <c r="H12" s="8">
        <v>7.0709790000000003</v>
      </c>
      <c r="I12" s="8">
        <v>38.810219999999994</v>
      </c>
      <c r="J12" s="7">
        <v>50.097554351496129</v>
      </c>
      <c r="K12" s="7">
        <v>1.5997319999999999</v>
      </c>
      <c r="L12" s="40"/>
      <c r="M12" s="36"/>
      <c r="N12" s="36"/>
    </row>
    <row r="13" spans="1:17" ht="12" customHeight="1" x14ac:dyDescent="0.25">
      <c r="A13" s="14">
        <v>41705</v>
      </c>
      <c r="B13" s="12">
        <v>91.445043750000011</v>
      </c>
      <c r="C13" s="8">
        <v>0.2593173666666666</v>
      </c>
      <c r="D13" s="8">
        <v>2.2774536250000001</v>
      </c>
      <c r="E13" s="10">
        <v>2.5367709916666668</v>
      </c>
      <c r="F13" s="8">
        <v>5.2208704166666653</v>
      </c>
      <c r="G13" s="8">
        <v>259.3451555417742</v>
      </c>
      <c r="H13" s="8">
        <v>10.298144000000001</v>
      </c>
      <c r="I13" s="8">
        <v>38.829591666666666</v>
      </c>
      <c r="J13" s="7">
        <v>50.084723259069129</v>
      </c>
      <c r="K13" s="7">
        <v>1.2824329999999999</v>
      </c>
      <c r="L13" s="40"/>
      <c r="M13" s="36"/>
      <c r="N13" s="36"/>
    </row>
    <row r="14" spans="1:17" ht="12" customHeight="1" x14ac:dyDescent="0.25">
      <c r="A14" s="14">
        <v>41706</v>
      </c>
      <c r="B14" s="12">
        <v>92.040432916666688</v>
      </c>
      <c r="C14" s="8">
        <v>0.25875718749999993</v>
      </c>
      <c r="D14" s="8">
        <v>2.3419526666666672</v>
      </c>
      <c r="E14" s="10">
        <v>2.6007098541666673</v>
      </c>
      <c r="F14" s="8">
        <v>4.6917502083333327</v>
      </c>
      <c r="G14" s="8">
        <v>258.75388706785037</v>
      </c>
      <c r="H14" s="8">
        <v>11.926451999999999</v>
      </c>
      <c r="I14" s="8">
        <v>38.576211249999993</v>
      </c>
      <c r="J14" s="7">
        <v>49.910121108547763</v>
      </c>
      <c r="K14" s="7">
        <v>1.075787</v>
      </c>
      <c r="L14" s="40"/>
      <c r="M14" s="36"/>
      <c r="N14" s="36"/>
    </row>
    <row r="15" spans="1:17" ht="12" customHeight="1" x14ac:dyDescent="0.25">
      <c r="A15" s="14">
        <v>41707</v>
      </c>
      <c r="B15" s="12">
        <v>92.210206666666679</v>
      </c>
      <c r="C15" s="8">
        <v>0.23750177916666662</v>
      </c>
      <c r="D15" s="8">
        <v>2.3490703750000006</v>
      </c>
      <c r="E15" s="10">
        <v>2.5865721541666673</v>
      </c>
      <c r="F15" s="8">
        <v>4.6573638333333331</v>
      </c>
      <c r="G15" s="8">
        <v>258.4376440027487</v>
      </c>
      <c r="H15" s="8">
        <v>12.528534000000001</v>
      </c>
      <c r="I15" s="8">
        <v>38.493856666666666</v>
      </c>
      <c r="J15" s="7">
        <v>49.874017320661473</v>
      </c>
      <c r="K15" s="7">
        <v>0.58999500000000005</v>
      </c>
      <c r="L15" s="40"/>
      <c r="M15" s="36"/>
      <c r="N15" s="36"/>
    </row>
    <row r="16" spans="1:17" ht="12" customHeight="1" x14ac:dyDescent="0.25">
      <c r="A16" s="14">
        <v>41708</v>
      </c>
      <c r="B16" s="12">
        <v>92.301780416666659</v>
      </c>
      <c r="C16" s="8">
        <v>0.24711049583333333</v>
      </c>
      <c r="D16" s="8">
        <v>2.2281719999999994</v>
      </c>
      <c r="E16" s="10">
        <v>2.4752824958333326</v>
      </c>
      <c r="F16" s="8">
        <v>4.6759545833333336</v>
      </c>
      <c r="G16" s="8">
        <v>260.09239737493903</v>
      </c>
      <c r="H16" s="8">
        <v>12.912262999999999</v>
      </c>
      <c r="I16" s="8">
        <v>38.544114999999998</v>
      </c>
      <c r="J16" s="7">
        <v>49.95030233412129</v>
      </c>
      <c r="K16" s="7">
        <v>1.4459789999999999</v>
      </c>
      <c r="L16" s="40"/>
      <c r="M16" s="36"/>
      <c r="N16" s="36"/>
    </row>
    <row r="17" spans="1:14" ht="12" customHeight="1" x14ac:dyDescent="0.25">
      <c r="A17" s="14">
        <v>41709</v>
      </c>
      <c r="B17" s="12">
        <v>91.937657500000014</v>
      </c>
      <c r="C17" s="8">
        <v>0.21642045416666669</v>
      </c>
      <c r="D17" s="8">
        <v>2.2528131666666669</v>
      </c>
      <c r="E17" s="10">
        <v>2.4692336208333336</v>
      </c>
      <c r="F17" s="8">
        <v>5.0937707916666666</v>
      </c>
      <c r="G17" s="8">
        <v>259.99096579473542</v>
      </c>
      <c r="H17" s="8">
        <v>13.771005000000001</v>
      </c>
      <c r="I17" s="8">
        <v>38.63185166666667</v>
      </c>
      <c r="J17" s="7">
        <v>50.011243141553571</v>
      </c>
      <c r="K17" s="7">
        <v>1.0710219999999999</v>
      </c>
      <c r="L17" s="40"/>
      <c r="M17" s="36"/>
      <c r="N17" s="36"/>
    </row>
    <row r="18" spans="1:14" ht="12" customHeight="1" x14ac:dyDescent="0.25">
      <c r="A18" s="14">
        <v>41710</v>
      </c>
      <c r="B18" s="12">
        <v>92.300391250000004</v>
      </c>
      <c r="C18" s="8">
        <v>0.24057775416666669</v>
      </c>
      <c r="D18" s="8">
        <v>2.2353989166666666</v>
      </c>
      <c r="E18" s="10">
        <v>2.4759766708333331</v>
      </c>
      <c r="F18" s="8">
        <v>4.7232854166666653</v>
      </c>
      <c r="G18" s="8">
        <v>259.41119217412876</v>
      </c>
      <c r="H18" s="8">
        <v>14.672933</v>
      </c>
      <c r="I18" s="8">
        <v>38.523978333333339</v>
      </c>
      <c r="J18" s="7">
        <v>49.937830102566195</v>
      </c>
      <c r="K18" s="7">
        <v>0.76484399999999997</v>
      </c>
      <c r="L18" s="40"/>
      <c r="M18" s="36"/>
      <c r="N18" s="36"/>
    </row>
    <row r="19" spans="1:14" ht="12" customHeight="1" x14ac:dyDescent="0.25">
      <c r="A19" s="14">
        <v>41711</v>
      </c>
      <c r="B19" s="12">
        <v>92.775297500000008</v>
      </c>
      <c r="C19" s="8">
        <v>0.29669723749999999</v>
      </c>
      <c r="D19" s="8">
        <v>2.1438259166666662</v>
      </c>
      <c r="E19" s="10">
        <v>2.4405231541666663</v>
      </c>
      <c r="F19" s="8">
        <v>4.3151310833333332</v>
      </c>
      <c r="G19" s="8">
        <v>259.24240285021978</v>
      </c>
      <c r="H19" s="8">
        <v>14.440379999999999</v>
      </c>
      <c r="I19" s="8">
        <v>38.394509583333331</v>
      </c>
      <c r="J19" s="7">
        <v>49.867806833078632</v>
      </c>
      <c r="K19" s="7">
        <v>1.310279</v>
      </c>
      <c r="L19" s="40"/>
      <c r="M19" s="36"/>
      <c r="N19" s="36"/>
    </row>
    <row r="20" spans="1:14" ht="12" customHeight="1" x14ac:dyDescent="0.25">
      <c r="A20" s="14">
        <v>41712</v>
      </c>
      <c r="B20" s="12">
        <v>91.890200416666673</v>
      </c>
      <c r="C20" s="8">
        <v>0.23001977916666663</v>
      </c>
      <c r="D20" s="8">
        <v>2.1602836666666669</v>
      </c>
      <c r="E20" s="10">
        <v>2.3903034458333337</v>
      </c>
      <c r="F20" s="8">
        <v>5.04554525</v>
      </c>
      <c r="G20" s="8">
        <v>258.84570636618406</v>
      </c>
      <c r="H20" s="8">
        <v>13.981517999999999</v>
      </c>
      <c r="I20" s="8">
        <v>38.751439166666664</v>
      </c>
      <c r="J20" s="7">
        <v>50.111669205736511</v>
      </c>
      <c r="K20" s="7">
        <v>1.404601</v>
      </c>
      <c r="L20" s="40"/>
      <c r="M20" s="36"/>
      <c r="N20" s="36"/>
    </row>
    <row r="21" spans="1:14" ht="12" customHeight="1" x14ac:dyDescent="0.25">
      <c r="A21" s="14">
        <v>41713</v>
      </c>
      <c r="B21" s="12">
        <v>91.463170416666642</v>
      </c>
      <c r="C21" s="8">
        <v>0.21588625416666665</v>
      </c>
      <c r="D21" s="8">
        <v>2.2586018333333335</v>
      </c>
      <c r="E21" s="10">
        <v>2.4744880875000002</v>
      </c>
      <c r="F21" s="8">
        <v>5.3289065000000004</v>
      </c>
      <c r="G21" s="8">
        <v>257.96274444700867</v>
      </c>
      <c r="H21" s="8">
        <v>13.912022</v>
      </c>
      <c r="I21" s="8">
        <v>38.84142958333333</v>
      </c>
      <c r="J21" s="7">
        <v>50.129372397444676</v>
      </c>
      <c r="K21" s="8">
        <v>0.51377300000000004</v>
      </c>
      <c r="L21" s="40"/>
      <c r="M21" s="36"/>
      <c r="N21" s="36"/>
    </row>
    <row r="22" spans="1:14" ht="12" customHeight="1" x14ac:dyDescent="0.25">
      <c r="A22" s="14">
        <v>41714</v>
      </c>
      <c r="B22" s="12">
        <v>91.413210833333324</v>
      </c>
      <c r="C22" s="8">
        <v>0.21206089583333335</v>
      </c>
      <c r="D22" s="8">
        <v>2.2532378750000004</v>
      </c>
      <c r="E22" s="10">
        <v>2.4652987708333338</v>
      </c>
      <c r="F22" s="8">
        <v>5.4220000416666672</v>
      </c>
      <c r="G22" s="8">
        <v>256.537912939997</v>
      </c>
      <c r="H22" s="8">
        <v>12.972414000000001</v>
      </c>
      <c r="I22" s="8">
        <v>38.846984583333331</v>
      </c>
      <c r="J22" s="7">
        <v>50.137720025182226</v>
      </c>
      <c r="K22" s="8">
        <v>0.75423499999999999</v>
      </c>
      <c r="L22" s="40"/>
      <c r="M22" s="36"/>
      <c r="N22" s="36"/>
    </row>
    <row r="23" spans="1:14" ht="12" customHeight="1" x14ac:dyDescent="0.25">
      <c r="A23" s="14">
        <v>41715</v>
      </c>
      <c r="B23" s="12">
        <v>91.654026666666653</v>
      </c>
      <c r="C23" s="8">
        <v>0.19205084583333334</v>
      </c>
      <c r="D23" s="8">
        <v>2.2666485000000001</v>
      </c>
      <c r="E23" s="10">
        <v>2.4586993458333333</v>
      </c>
      <c r="F23" s="8">
        <v>5.263498750000001</v>
      </c>
      <c r="G23" s="8">
        <v>256.45171822642851</v>
      </c>
      <c r="H23" s="8">
        <v>11.965871999999999</v>
      </c>
      <c r="I23" s="8">
        <v>38.751507500000002</v>
      </c>
      <c r="J23" s="7">
        <v>50.090457093580063</v>
      </c>
      <c r="K23" s="8">
        <v>1.480081</v>
      </c>
      <c r="L23" s="40"/>
      <c r="M23" s="36"/>
      <c r="N23" s="36"/>
    </row>
    <row r="24" spans="1:14" ht="12" customHeight="1" x14ac:dyDescent="0.25">
      <c r="A24" s="14">
        <v>41716</v>
      </c>
      <c r="B24" s="12">
        <v>91.95265375000001</v>
      </c>
      <c r="C24" s="8">
        <v>0.22492067083333331</v>
      </c>
      <c r="D24" s="8">
        <v>2.2242733750000006</v>
      </c>
      <c r="E24" s="10">
        <v>2.4491940458333339</v>
      </c>
      <c r="F24" s="8">
        <v>5.0011912499999998</v>
      </c>
      <c r="G24" s="8">
        <v>256.18840020087185</v>
      </c>
      <c r="H24" s="8">
        <v>11.459766</v>
      </c>
      <c r="I24" s="8">
        <v>38.667402083333322</v>
      </c>
      <c r="J24" s="7">
        <v>50.038455293237966</v>
      </c>
      <c r="K24" s="8">
        <v>1.2900799999999999</v>
      </c>
      <c r="L24" s="40"/>
      <c r="M24" s="36"/>
      <c r="N24" s="36"/>
    </row>
    <row r="25" spans="1:14" ht="12" customHeight="1" x14ac:dyDescent="0.25">
      <c r="A25" s="14">
        <v>41717</v>
      </c>
      <c r="B25" s="12">
        <v>91.778493749999996</v>
      </c>
      <c r="C25" s="8">
        <v>0.16901213333333331</v>
      </c>
      <c r="D25" s="8">
        <v>2.26346325</v>
      </c>
      <c r="E25" s="10">
        <v>2.4324753833333332</v>
      </c>
      <c r="F25" s="8">
        <v>5.2140836666666663</v>
      </c>
      <c r="G25" s="8">
        <v>255.33383611526367</v>
      </c>
      <c r="H25" s="8">
        <v>10.997691</v>
      </c>
      <c r="I25" s="8">
        <v>38.719930833333322</v>
      </c>
      <c r="J25" s="7">
        <v>50.08927908992812</v>
      </c>
      <c r="K25" s="7">
        <v>1.0138370000000001</v>
      </c>
      <c r="L25" s="40"/>
      <c r="M25" s="36"/>
      <c r="N25" s="36"/>
    </row>
    <row r="26" spans="1:14" ht="12" customHeight="1" x14ac:dyDescent="0.25">
      <c r="A26" s="14">
        <v>41718</v>
      </c>
      <c r="B26" s="12">
        <v>91.769631666666669</v>
      </c>
      <c r="C26" s="8">
        <v>0.16573949583333336</v>
      </c>
      <c r="D26" s="8">
        <v>2.2112644583333334</v>
      </c>
      <c r="E26" s="10">
        <v>2.3770039541666668</v>
      </c>
      <c r="F26" s="8">
        <v>5.2937013750000004</v>
      </c>
      <c r="G26" s="8">
        <v>254.81483737890136</v>
      </c>
      <c r="H26" s="8">
        <v>10.02558</v>
      </c>
      <c r="I26" s="8">
        <v>38.747083333333336</v>
      </c>
      <c r="J26" s="7">
        <v>50.130609500894273</v>
      </c>
      <c r="K26" s="7">
        <v>1.2343170000000001</v>
      </c>
      <c r="L26" s="40"/>
      <c r="M26" s="36"/>
      <c r="N26" s="36"/>
    </row>
    <row r="27" spans="1:14" ht="12" customHeight="1" x14ac:dyDescent="0.25">
      <c r="A27" s="14">
        <v>41719</v>
      </c>
      <c r="B27" s="12">
        <v>91.612896666666657</v>
      </c>
      <c r="C27" s="8">
        <v>0.16504530416666666</v>
      </c>
      <c r="D27" s="8">
        <v>2.2266321666666662</v>
      </c>
      <c r="E27" s="10">
        <v>2.3916774708333328</v>
      </c>
      <c r="F27" s="8">
        <v>5.3987199583333334</v>
      </c>
      <c r="G27" s="8">
        <v>254.65871979036029</v>
      </c>
      <c r="H27" s="8">
        <v>9.4828419999999998</v>
      </c>
      <c r="I27" s="8">
        <v>38.795164583333339</v>
      </c>
      <c r="J27" s="7">
        <v>50.151861506565396</v>
      </c>
      <c r="K27" s="7">
        <v>1.3158909999999999</v>
      </c>
      <c r="L27" s="40"/>
      <c r="M27" s="36"/>
      <c r="N27" s="36"/>
    </row>
    <row r="28" spans="1:14" ht="12" customHeight="1" x14ac:dyDescent="0.25">
      <c r="A28" s="14">
        <v>41720</v>
      </c>
      <c r="B28" s="12">
        <v>91.700524166666682</v>
      </c>
      <c r="C28" s="8">
        <v>0.18400959583333329</v>
      </c>
      <c r="D28" s="8">
        <v>2.1872335000000001</v>
      </c>
      <c r="E28" s="10">
        <v>2.3712430958333335</v>
      </c>
      <c r="F28" s="8">
        <v>5.3143060416666668</v>
      </c>
      <c r="G28" s="8">
        <v>255.15361226640528</v>
      </c>
      <c r="H28" s="8">
        <v>9.2412050000000008</v>
      </c>
      <c r="I28" s="8">
        <v>38.789622916666666</v>
      </c>
      <c r="J28" s="7">
        <v>50.153244241037989</v>
      </c>
      <c r="K28" s="7">
        <v>1.473743</v>
      </c>
      <c r="L28" s="40"/>
      <c r="M28" s="36"/>
      <c r="N28" s="36"/>
    </row>
    <row r="29" spans="1:14" ht="12" customHeight="1" x14ac:dyDescent="0.25">
      <c r="A29" s="14">
        <v>41721</v>
      </c>
      <c r="B29" s="12">
        <v>91.815649583333354</v>
      </c>
      <c r="C29" s="8">
        <v>0.20363637083333333</v>
      </c>
      <c r="D29" s="8">
        <v>2.1529561249999998</v>
      </c>
      <c r="E29" s="10">
        <v>2.3565924958333331</v>
      </c>
      <c r="F29" s="8">
        <v>5.231278333333333</v>
      </c>
      <c r="G29" s="8">
        <v>255.57878030188283</v>
      </c>
      <c r="H29" s="8" t="s">
        <v>29</v>
      </c>
      <c r="I29" s="8">
        <v>38.760622500000004</v>
      </c>
      <c r="J29" s="7">
        <v>50.138523968381108</v>
      </c>
      <c r="K29" s="8" t="s">
        <v>29</v>
      </c>
      <c r="L29" s="40"/>
      <c r="M29" s="36"/>
      <c r="N29" s="36"/>
    </row>
    <row r="30" spans="1:14" ht="12" customHeight="1" x14ac:dyDescent="0.25">
      <c r="A30" s="14">
        <v>41722</v>
      </c>
      <c r="B30" s="12">
        <v>91.873170416666653</v>
      </c>
      <c r="C30" s="8">
        <v>0.21732510833333332</v>
      </c>
      <c r="D30" s="8">
        <v>2.1730973333333332</v>
      </c>
      <c r="E30" s="10">
        <v>2.3904224416666664</v>
      </c>
      <c r="F30" s="8">
        <v>5.1472317916666661</v>
      </c>
      <c r="G30" s="8">
        <v>256.54765284491697</v>
      </c>
      <c r="H30" s="8" t="s">
        <v>29</v>
      </c>
      <c r="I30" s="8">
        <v>38.725410416666669</v>
      </c>
      <c r="J30" s="7">
        <v>50.097340162602862</v>
      </c>
      <c r="K30" s="8" t="s">
        <v>29</v>
      </c>
      <c r="L30" s="40"/>
      <c r="M30" s="36"/>
      <c r="N30" s="36"/>
    </row>
    <row r="31" spans="1:14" ht="12" customHeight="1" x14ac:dyDescent="0.25">
      <c r="A31" s="14">
        <v>41723</v>
      </c>
      <c r="B31" s="12">
        <v>91.737521666666638</v>
      </c>
      <c r="C31" s="8">
        <v>0.2468556458333333</v>
      </c>
      <c r="D31" s="8">
        <v>2.189440166666667</v>
      </c>
      <c r="E31" s="10">
        <v>2.4362958125</v>
      </c>
      <c r="F31" s="8">
        <v>5.122386708333333</v>
      </c>
      <c r="G31" s="8">
        <v>256.8384875963286</v>
      </c>
      <c r="H31" s="8" t="s">
        <v>29</v>
      </c>
      <c r="I31" s="8">
        <v>38.775205416666665</v>
      </c>
      <c r="J31" s="7">
        <v>49.995608508397197</v>
      </c>
      <c r="K31" s="8" t="s">
        <v>29</v>
      </c>
      <c r="L31" s="40"/>
      <c r="M31" s="36"/>
      <c r="N31" s="36"/>
    </row>
    <row r="32" spans="1:14" ht="12" customHeight="1" x14ac:dyDescent="0.25">
      <c r="A32" s="14">
        <v>41724</v>
      </c>
      <c r="B32" s="12">
        <v>91.714288749999994</v>
      </c>
      <c r="C32" s="8">
        <v>0.23171066249999997</v>
      </c>
      <c r="D32" s="8">
        <v>2.2161636249999996</v>
      </c>
      <c r="E32" s="10">
        <v>2.4478742874999995</v>
      </c>
      <c r="F32" s="8">
        <v>5.1844745833333326</v>
      </c>
      <c r="G32" s="8">
        <v>256.64005942160014</v>
      </c>
      <c r="H32" s="8" t="s">
        <v>29</v>
      </c>
      <c r="I32" s="8">
        <v>38.759508333333336</v>
      </c>
      <c r="J32" s="7">
        <v>50.03647929049594</v>
      </c>
      <c r="K32" s="8" t="s">
        <v>29</v>
      </c>
      <c r="L32" s="40"/>
      <c r="M32" s="36"/>
      <c r="N32" s="36"/>
    </row>
    <row r="33" spans="1:14" ht="12" customHeight="1" x14ac:dyDescent="0.25">
      <c r="A33" s="14">
        <v>41725</v>
      </c>
      <c r="B33" s="12">
        <v>91.637199166666676</v>
      </c>
      <c r="C33" s="8">
        <v>0.21644887083333333</v>
      </c>
      <c r="D33" s="8">
        <v>2.2762070416666673</v>
      </c>
      <c r="E33" s="10">
        <v>2.4926559125000005</v>
      </c>
      <c r="F33" s="8">
        <v>5.2165742083333333</v>
      </c>
      <c r="G33" s="8">
        <v>255.106207502871</v>
      </c>
      <c r="H33" s="8">
        <v>11.817993</v>
      </c>
      <c r="I33" s="8">
        <v>38.751125000000009</v>
      </c>
      <c r="J33" s="7">
        <v>50.062129558150687</v>
      </c>
      <c r="K33" s="7">
        <v>2.4620579999999999</v>
      </c>
      <c r="L33" s="40"/>
      <c r="M33" s="36"/>
      <c r="N33" s="36"/>
    </row>
    <row r="34" spans="1:14" ht="12" customHeight="1" x14ac:dyDescent="0.25">
      <c r="A34" s="14">
        <v>41726</v>
      </c>
      <c r="B34" s="12">
        <v>91.385285833333327</v>
      </c>
      <c r="C34" s="8">
        <v>0.21973344583333332</v>
      </c>
      <c r="D34" s="8">
        <v>2.2126714583333333</v>
      </c>
      <c r="E34" s="10">
        <v>2.4324049041666669</v>
      </c>
      <c r="F34" s="8">
        <v>5.4894655000000006</v>
      </c>
      <c r="G34" s="8">
        <v>255.60185880872399</v>
      </c>
      <c r="H34" s="8" t="s">
        <v>29</v>
      </c>
      <c r="I34" s="8">
        <v>38.866220416666671</v>
      </c>
      <c r="J34" s="7">
        <v>50.151577049702176</v>
      </c>
      <c r="K34" s="7">
        <v>1.389321</v>
      </c>
      <c r="L34" s="40"/>
      <c r="M34" s="36"/>
      <c r="N34" s="36"/>
    </row>
    <row r="35" spans="1:14" ht="12" customHeight="1" x14ac:dyDescent="0.25">
      <c r="A35" s="14">
        <v>41727</v>
      </c>
      <c r="B35" s="12">
        <v>91.737049166666665</v>
      </c>
      <c r="C35" s="8">
        <v>0.25312166250000007</v>
      </c>
      <c r="D35" s="8">
        <v>2.139630083333333</v>
      </c>
      <c r="E35" s="10">
        <v>2.3927517458333329</v>
      </c>
      <c r="F35" s="8">
        <v>5.2663615833333335</v>
      </c>
      <c r="G35" s="8">
        <v>255.41731911893166</v>
      </c>
      <c r="H35" s="8" t="s">
        <v>29</v>
      </c>
      <c r="I35" s="8">
        <v>38.767842916666659</v>
      </c>
      <c r="J35" s="7">
        <v>50.10490336167809</v>
      </c>
      <c r="K35" s="7">
        <v>1.398096</v>
      </c>
      <c r="L35" s="40"/>
      <c r="M35" s="36"/>
      <c r="N35" s="36"/>
    </row>
    <row r="36" spans="1:14" ht="12" customHeight="1" x14ac:dyDescent="0.25">
      <c r="A36" s="14">
        <v>41728</v>
      </c>
      <c r="B36" s="12">
        <v>92.023987041666672</v>
      </c>
      <c r="C36" s="8">
        <v>0.27534600000000004</v>
      </c>
      <c r="D36" s="8">
        <v>2.1152072499999997</v>
      </c>
      <c r="E36" s="10">
        <v>2.3905532499999995</v>
      </c>
      <c r="F36" s="8">
        <v>5.0343289999999996</v>
      </c>
      <c r="G36" s="8">
        <v>256.13193594672072</v>
      </c>
      <c r="H36" s="8" t="s">
        <v>29</v>
      </c>
      <c r="I36" s="8">
        <v>38.669389833333341</v>
      </c>
      <c r="J36" s="7">
        <v>50.044017769658133</v>
      </c>
      <c r="K36" s="7">
        <v>2.599653</v>
      </c>
      <c r="L36" s="40"/>
      <c r="M36" s="36"/>
      <c r="N36" s="36"/>
    </row>
    <row r="37" spans="1:14" ht="12" customHeight="1" thickBot="1" x14ac:dyDescent="0.3">
      <c r="A37" s="14">
        <v>41729</v>
      </c>
      <c r="B37" s="26">
        <v>91.974221041666667</v>
      </c>
      <c r="C37" s="27">
        <v>0.26830408333333339</v>
      </c>
      <c r="D37" s="27">
        <v>2.163982916666666</v>
      </c>
      <c r="E37" s="10">
        <v>2.4322869999999992</v>
      </c>
      <c r="F37" s="27">
        <v>5.0311132499999989</v>
      </c>
      <c r="G37" s="27">
        <v>257.15689217328224</v>
      </c>
      <c r="H37" s="8" t="s">
        <v>29</v>
      </c>
      <c r="I37" s="27">
        <v>38.662272041666675</v>
      </c>
      <c r="J37" s="47">
        <v>50.022914464866716</v>
      </c>
      <c r="K37" s="47">
        <v>1.93607</v>
      </c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MIN(B7:B37)</f>
        <v>91.349676666666667</v>
      </c>
      <c r="C40" s="31">
        <f t="shared" ref="C40:K40" si="0">MIN(C7:C37)</f>
        <v>0.16504530416666666</v>
      </c>
      <c r="D40" s="31">
        <f t="shared" si="0"/>
        <v>1.9563949583333333</v>
      </c>
      <c r="E40" s="31">
        <f t="shared" si="0"/>
        <v>2.3565924958333331</v>
      </c>
      <c r="F40" s="31">
        <f t="shared" si="0"/>
        <v>3.9531166250000003</v>
      </c>
      <c r="G40" s="31">
        <f t="shared" si="0"/>
        <v>254.65871979036029</v>
      </c>
      <c r="H40" s="31">
        <f t="shared" si="0"/>
        <v>1.4318789999999999</v>
      </c>
      <c r="I40" s="31">
        <f t="shared" si="0"/>
        <v>38.394509583333331</v>
      </c>
      <c r="J40" s="31">
        <f t="shared" si="0"/>
        <v>49.867806833078632</v>
      </c>
      <c r="K40" s="31">
        <f t="shared" si="0"/>
        <v>9.1823000000000002E-2</v>
      </c>
      <c r="L40" s="28"/>
    </row>
    <row r="41" spans="1:14" x14ac:dyDescent="0.25">
      <c r="A41" s="20" t="s">
        <v>18</v>
      </c>
      <c r="B41" s="32">
        <f>AVERAGE(B7:B37)</f>
        <v>91.85230181989246</v>
      </c>
      <c r="C41" s="32">
        <f t="shared" ref="C41:L41" si="1">AVERAGE(C7:C37)</f>
        <v>0.23793266532258067</v>
      </c>
      <c r="D41" s="32">
        <f t="shared" si="1"/>
        <v>2.2062626451612903</v>
      </c>
      <c r="E41" s="32">
        <f t="shared" si="1"/>
        <v>2.4441953104838712</v>
      </c>
      <c r="F41" s="32">
        <f t="shared" si="1"/>
        <v>5.0753877459677401</v>
      </c>
      <c r="G41" s="32">
        <f t="shared" si="1"/>
        <v>257.45920238621761</v>
      </c>
      <c r="H41" s="32">
        <f t="shared" si="1"/>
        <v>9.6503746956521734</v>
      </c>
      <c r="I41" s="32">
        <f t="shared" si="1"/>
        <v>38.729256861559136</v>
      </c>
      <c r="J41" s="32">
        <f t="shared" si="1"/>
        <v>50.077290520586047</v>
      </c>
      <c r="K41" s="32">
        <f t="shared" si="1"/>
        <v>1.2717284814814813</v>
      </c>
      <c r="L41" s="32" t="e">
        <f t="shared" si="1"/>
        <v>#DIV/0!</v>
      </c>
    </row>
    <row r="42" spans="1:14" x14ac:dyDescent="0.25">
      <c r="A42" s="21" t="s">
        <v>19</v>
      </c>
      <c r="B42" s="33">
        <f>MAX(B7:B37)</f>
        <v>93.041578333333305</v>
      </c>
      <c r="C42" s="33">
        <f t="shared" ref="C42:K42" si="2">MAX(C7:C37)</f>
        <v>0.44910804166666657</v>
      </c>
      <c r="D42" s="33">
        <f t="shared" si="2"/>
        <v>2.3490703750000006</v>
      </c>
      <c r="E42" s="33">
        <f t="shared" si="2"/>
        <v>2.6007098541666673</v>
      </c>
      <c r="F42" s="33">
        <f t="shared" si="2"/>
        <v>5.4980852916666656</v>
      </c>
      <c r="G42" s="33">
        <f t="shared" si="2"/>
        <v>260.09239737493903</v>
      </c>
      <c r="H42" s="33">
        <f t="shared" si="2"/>
        <v>14.672933</v>
      </c>
      <c r="I42" s="33">
        <f t="shared" si="2"/>
        <v>38.897609583333335</v>
      </c>
      <c r="J42" s="33">
        <f t="shared" si="2"/>
        <v>50.348981294962101</v>
      </c>
      <c r="K42" s="33">
        <f t="shared" si="2"/>
        <v>2.599653</v>
      </c>
      <c r="L42" s="28"/>
    </row>
    <row r="43" spans="1:14" ht="15.75" thickBot="1" x14ac:dyDescent="0.3">
      <c r="A43" s="24" t="s">
        <v>25</v>
      </c>
      <c r="B43" s="34">
        <f>STDEV(B7:B37)</f>
        <v>0.37608191671982488</v>
      </c>
      <c r="C43" s="34">
        <f t="shared" ref="C43:K43" si="3">STDEV(C7:C37)</f>
        <v>5.1875795757356957E-2</v>
      </c>
      <c r="D43" s="34">
        <f t="shared" si="3"/>
        <v>7.3422504889314538E-2</v>
      </c>
      <c r="E43" s="34">
        <f t="shared" si="3"/>
        <v>5.6689160677442743E-2</v>
      </c>
      <c r="F43" s="34">
        <f t="shared" si="3"/>
        <v>0.33755876958782421</v>
      </c>
      <c r="G43" s="34">
        <f t="shared" si="3"/>
        <v>1.7899084280923629</v>
      </c>
      <c r="H43" s="34">
        <f t="shared" si="3"/>
        <v>4.6539475819102929</v>
      </c>
      <c r="I43" s="34">
        <f t="shared" si="3"/>
        <v>0.11892303166866901</v>
      </c>
      <c r="J43" s="34">
        <f t="shared" si="3"/>
        <v>0.10063051155892692</v>
      </c>
      <c r="K43" s="34">
        <f t="shared" si="3"/>
        <v>0.6209411794666948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79998168889431442"/>
    <pageSetUpPr fitToPage="1"/>
  </sheetPr>
  <dimension ref="A1:M45"/>
  <sheetViews>
    <sheetView showGridLines="0" view="pageBreakPreview" topLeftCell="A6" zoomScale="60" zoomScaleNormal="100" workbookViewId="0">
      <selection activeCell="A9" sqref="A9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9" t="s">
        <v>2</v>
      </c>
      <c r="B4" s="59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41699</v>
      </c>
      <c r="B7" s="11">
        <v>92.484999999999999</v>
      </c>
      <c r="C7" s="10">
        <v>0.27309099999999997</v>
      </c>
      <c r="D7" s="10">
        <v>2.266489</v>
      </c>
      <c r="E7" s="10">
        <v>2.5395799999999999</v>
      </c>
      <c r="F7" s="10">
        <v>5.4236690000000003</v>
      </c>
      <c r="G7" s="10">
        <v>260.3567520567139</v>
      </c>
      <c r="H7" s="10">
        <v>1.732151</v>
      </c>
      <c r="I7" s="10">
        <v>38.910260000000001</v>
      </c>
      <c r="J7" s="10">
        <v>50.184709301409846</v>
      </c>
      <c r="K7" s="10">
        <v>0.52165899999999998</v>
      </c>
    </row>
    <row r="8" spans="1:13" ht="12" customHeight="1" x14ac:dyDescent="0.25">
      <c r="A8" s="14">
        <v>41700</v>
      </c>
      <c r="B8" s="12">
        <v>92.033659999999998</v>
      </c>
      <c r="C8" s="8">
        <v>0.28169339999999998</v>
      </c>
      <c r="D8" s="7">
        <v>2.256402</v>
      </c>
      <c r="E8" s="10">
        <v>2.5380954</v>
      </c>
      <c r="F8" s="8">
        <v>5.362209</v>
      </c>
      <c r="G8" s="8">
        <v>260.76059326472392</v>
      </c>
      <c r="H8" s="8">
        <v>1.68249</v>
      </c>
      <c r="I8" s="8">
        <v>38.866660000000003</v>
      </c>
      <c r="J8" s="7">
        <v>50.145979760087037</v>
      </c>
      <c r="K8" s="7">
        <v>0.36793500000000001</v>
      </c>
    </row>
    <row r="9" spans="1:13" ht="12" customHeight="1" x14ac:dyDescent="0.25">
      <c r="A9" s="14">
        <v>41701</v>
      </c>
      <c r="B9" s="12">
        <v>93.138000000000005</v>
      </c>
      <c r="C9" s="8">
        <v>0.46200000000000002</v>
      </c>
      <c r="D9" s="7">
        <v>2.1822520000000001</v>
      </c>
      <c r="E9" s="10">
        <v>2.6442520000000003</v>
      </c>
      <c r="F9" s="8">
        <v>5.3825620000000001</v>
      </c>
      <c r="G9" s="8">
        <v>260.56244789791299</v>
      </c>
      <c r="H9" s="8">
        <v>1.5844100000000001</v>
      </c>
      <c r="I9" s="8">
        <v>38.845770000000002</v>
      </c>
      <c r="J9" s="7">
        <v>50.147058198342506</v>
      </c>
      <c r="K9" s="7">
        <v>7.2279390000000001</v>
      </c>
    </row>
    <row r="10" spans="1:13" ht="12" customHeight="1" x14ac:dyDescent="0.25">
      <c r="A10" s="14">
        <v>41702</v>
      </c>
      <c r="B10" s="12">
        <v>93.138000000000005</v>
      </c>
      <c r="C10" s="8">
        <v>0.46200000000000002</v>
      </c>
      <c r="D10" s="7">
        <v>2.2559439999999999</v>
      </c>
      <c r="E10" s="10">
        <v>2.7179440000000001</v>
      </c>
      <c r="F10" s="8">
        <v>5.6127140000000004</v>
      </c>
      <c r="G10" s="8">
        <v>261.6690879135337</v>
      </c>
      <c r="H10" s="8">
        <v>1.4776389999999999</v>
      </c>
      <c r="I10" s="8">
        <v>38.978430000000003</v>
      </c>
      <c r="J10" s="7">
        <v>50.211886868758484</v>
      </c>
      <c r="K10" s="7">
        <v>7.6663569999999996</v>
      </c>
    </row>
    <row r="11" spans="1:13" ht="12" customHeight="1" x14ac:dyDescent="0.25">
      <c r="A11" s="14">
        <v>41703</v>
      </c>
      <c r="B11" s="12">
        <v>91.581019999999995</v>
      </c>
      <c r="C11" s="8">
        <v>0.29275790000000002</v>
      </c>
      <c r="D11" s="7">
        <v>2.2700969999999998</v>
      </c>
      <c r="E11" s="10">
        <v>2.5628548999999996</v>
      </c>
      <c r="F11" s="8">
        <v>5.6666460000000001</v>
      </c>
      <c r="G11" s="8">
        <v>261.13161888918654</v>
      </c>
      <c r="H11" s="8">
        <v>4.8272630000000003</v>
      </c>
      <c r="I11" s="8">
        <v>39.008209999999998</v>
      </c>
      <c r="J11" s="8">
        <v>50.250207674133883</v>
      </c>
      <c r="K11" s="8">
        <v>10.087187999999999</v>
      </c>
    </row>
    <row r="12" spans="1:13" ht="12" customHeight="1" x14ac:dyDescent="0.25">
      <c r="A12" s="14">
        <v>41704</v>
      </c>
      <c r="B12" s="12">
        <v>92.113500000000002</v>
      </c>
      <c r="C12" s="8">
        <v>0.27904469999999998</v>
      </c>
      <c r="D12" s="7">
        <v>2.350816</v>
      </c>
      <c r="E12" s="10">
        <v>2.6298607000000001</v>
      </c>
      <c r="F12" s="8">
        <v>5.6206100000000001</v>
      </c>
      <c r="G12" s="8">
        <v>258.13441578368241</v>
      </c>
      <c r="H12" s="8">
        <v>9.0732649999999992</v>
      </c>
      <c r="I12" s="8">
        <v>38.98751</v>
      </c>
      <c r="J12" s="7">
        <v>50.188965265944809</v>
      </c>
      <c r="K12" s="7">
        <v>7.9713430000000001</v>
      </c>
    </row>
    <row r="13" spans="1:13" ht="12" customHeight="1" x14ac:dyDescent="0.25">
      <c r="A13" s="14">
        <v>41705</v>
      </c>
      <c r="B13" s="12">
        <v>91.846490000000003</v>
      </c>
      <c r="C13" s="8">
        <v>0.28374939999999998</v>
      </c>
      <c r="D13" s="8">
        <v>2.3503069999999999</v>
      </c>
      <c r="E13" s="10">
        <v>2.6340564</v>
      </c>
      <c r="F13" s="8">
        <v>5.5974449999999996</v>
      </c>
      <c r="G13" s="8">
        <v>254.86705221247641</v>
      </c>
      <c r="H13" s="8">
        <v>11.401116999999999</v>
      </c>
      <c r="I13" s="8">
        <v>38.97878</v>
      </c>
      <c r="J13" s="7">
        <v>50.160751735118076</v>
      </c>
      <c r="K13" s="7">
        <v>4.0255789999999996</v>
      </c>
    </row>
    <row r="14" spans="1:13" ht="12" customHeight="1" x14ac:dyDescent="0.25">
      <c r="A14" s="14">
        <v>41706</v>
      </c>
      <c r="B14" s="12">
        <v>92.286460000000005</v>
      </c>
      <c r="C14" s="8">
        <v>0.28488989999999997</v>
      </c>
      <c r="D14" s="8">
        <v>2.381618</v>
      </c>
      <c r="E14" s="10">
        <v>2.6665079</v>
      </c>
      <c r="F14" s="8">
        <v>4.9290729999999998</v>
      </c>
      <c r="G14" s="8">
        <v>252.48444279652927</v>
      </c>
      <c r="H14" s="8">
        <v>12.381918000000001</v>
      </c>
      <c r="I14" s="8">
        <v>38.658929999999998</v>
      </c>
      <c r="J14" s="7">
        <v>49.967945329849464</v>
      </c>
      <c r="K14" s="7">
        <v>2.8818800000000002</v>
      </c>
    </row>
    <row r="15" spans="1:13" ht="12" customHeight="1" x14ac:dyDescent="0.25">
      <c r="A15" s="14">
        <v>41707</v>
      </c>
      <c r="B15" s="12">
        <v>92.711209999999994</v>
      </c>
      <c r="C15" s="8">
        <v>0.27963589999999999</v>
      </c>
      <c r="D15" s="8">
        <v>2.447184</v>
      </c>
      <c r="E15" s="10">
        <v>2.7268199000000002</v>
      </c>
      <c r="F15" s="8">
        <v>5.8472379999999999</v>
      </c>
      <c r="G15" s="8">
        <v>251.375038978367</v>
      </c>
      <c r="H15" s="8">
        <v>12.702230999999999</v>
      </c>
      <c r="I15" s="8">
        <v>38.80856</v>
      </c>
      <c r="J15" s="7">
        <v>50.071377226353682</v>
      </c>
      <c r="K15" s="7">
        <v>1.680995</v>
      </c>
    </row>
    <row r="16" spans="1:13" ht="12" customHeight="1" x14ac:dyDescent="0.25">
      <c r="A16" s="14">
        <v>41708</v>
      </c>
      <c r="B16" s="12">
        <v>92.537649999999999</v>
      </c>
      <c r="C16" s="8">
        <v>0.28941289999999997</v>
      </c>
      <c r="D16" s="8">
        <v>2.3086570000000002</v>
      </c>
      <c r="E16" s="10">
        <v>2.5980699</v>
      </c>
      <c r="F16" s="8">
        <v>4.9187250000000002</v>
      </c>
      <c r="G16" s="8">
        <v>252.13655223632045</v>
      </c>
      <c r="H16" s="8">
        <v>13.313059000000001</v>
      </c>
      <c r="I16" s="8">
        <v>38.647869999999998</v>
      </c>
      <c r="J16" s="7">
        <v>50.024557630663999</v>
      </c>
      <c r="K16" s="7">
        <v>4.7499229999999999</v>
      </c>
    </row>
    <row r="17" spans="1:11" ht="12" customHeight="1" x14ac:dyDescent="0.25">
      <c r="A17" s="14">
        <v>41709</v>
      </c>
      <c r="B17" s="12">
        <v>92.68159</v>
      </c>
      <c r="C17" s="8">
        <v>0.28319549999999999</v>
      </c>
      <c r="D17" s="8">
        <v>2.3705829999999999</v>
      </c>
      <c r="E17" s="10">
        <v>2.6537785</v>
      </c>
      <c r="F17" s="8">
        <v>5.8788239999999998</v>
      </c>
      <c r="G17" s="8">
        <v>252.06138706540807</v>
      </c>
      <c r="H17" s="8">
        <v>14.368352</v>
      </c>
      <c r="I17" s="8">
        <v>38.91366</v>
      </c>
      <c r="J17" s="7">
        <v>50.166171862469909</v>
      </c>
      <c r="K17" s="7">
        <v>6.6560889999999997</v>
      </c>
    </row>
    <row r="18" spans="1:11" ht="12" customHeight="1" x14ac:dyDescent="0.25">
      <c r="A18" s="14">
        <v>41710</v>
      </c>
      <c r="B18" s="12">
        <v>92.614750000000001</v>
      </c>
      <c r="C18" s="8">
        <v>0.26803179999999999</v>
      </c>
      <c r="D18" s="8">
        <v>2.3232360000000001</v>
      </c>
      <c r="E18" s="10">
        <v>2.5912678000000002</v>
      </c>
      <c r="F18" s="8">
        <v>5.2607869999999997</v>
      </c>
      <c r="G18" s="8">
        <v>249.57831548465035</v>
      </c>
      <c r="H18" s="8">
        <v>14.789228</v>
      </c>
      <c r="I18" s="8">
        <v>38.730890000000002</v>
      </c>
      <c r="J18" s="7">
        <v>50.049251366778599</v>
      </c>
      <c r="K18" s="7">
        <v>2.1956600000000002</v>
      </c>
    </row>
    <row r="19" spans="1:11" ht="12" customHeight="1" x14ac:dyDescent="0.25">
      <c r="A19" s="14">
        <v>41711</v>
      </c>
      <c r="B19" s="12">
        <v>93.513199999999998</v>
      </c>
      <c r="C19" s="8">
        <v>0.32692149999999998</v>
      </c>
      <c r="D19" s="8">
        <v>2.3754719999999998</v>
      </c>
      <c r="E19" s="10">
        <v>2.7023934999999999</v>
      </c>
      <c r="F19" s="8">
        <v>5.226172</v>
      </c>
      <c r="G19" s="8">
        <v>250.40789611919436</v>
      </c>
      <c r="H19" s="8">
        <v>14.684941</v>
      </c>
      <c r="I19" s="8">
        <v>38.788980000000002</v>
      </c>
      <c r="J19" s="7">
        <v>50.138594110770022</v>
      </c>
      <c r="K19" s="7">
        <v>4.6355550000000001</v>
      </c>
    </row>
    <row r="20" spans="1:11" ht="12" customHeight="1" x14ac:dyDescent="0.25">
      <c r="A20" s="14">
        <v>41712</v>
      </c>
      <c r="B20" s="12">
        <v>92.524349999999998</v>
      </c>
      <c r="C20" s="8">
        <v>0.28678769999999998</v>
      </c>
      <c r="D20" s="8">
        <v>2.2703660000000001</v>
      </c>
      <c r="E20" s="10">
        <v>2.5571537000000002</v>
      </c>
      <c r="F20" s="8">
        <v>5.6094429999999997</v>
      </c>
      <c r="G20" s="8">
        <v>250.94740517978985</v>
      </c>
      <c r="H20" s="8">
        <v>14.267789</v>
      </c>
      <c r="I20" s="8">
        <v>38.935470000000002</v>
      </c>
      <c r="J20" s="7">
        <v>50.231882442715722</v>
      </c>
      <c r="K20" s="7">
        <v>4.7118000000000002</v>
      </c>
    </row>
    <row r="21" spans="1:11" ht="12" customHeight="1" x14ac:dyDescent="0.25">
      <c r="A21" s="14">
        <v>41713</v>
      </c>
      <c r="B21" s="12">
        <v>92.253439999999998</v>
      </c>
      <c r="C21" s="8">
        <v>0.2484488</v>
      </c>
      <c r="D21" s="8">
        <v>2.3229609999999998</v>
      </c>
      <c r="E21" s="10">
        <v>2.5714097999999996</v>
      </c>
      <c r="F21" s="8">
        <v>5.7989750000000004</v>
      </c>
      <c r="G21" s="8">
        <v>249.48680018409533</v>
      </c>
      <c r="H21" s="8">
        <v>14.281446000000001</v>
      </c>
      <c r="I21" s="8">
        <v>39.000239999999998</v>
      </c>
      <c r="J21" s="7">
        <v>50.222687768881556</v>
      </c>
      <c r="K21" s="8">
        <v>2.157537</v>
      </c>
    </row>
    <row r="22" spans="1:11" ht="12" customHeight="1" x14ac:dyDescent="0.25">
      <c r="A22" s="14">
        <v>41714</v>
      </c>
      <c r="B22" s="12">
        <v>91.782219999999995</v>
      </c>
      <c r="C22" s="8">
        <v>0.23312079999999999</v>
      </c>
      <c r="D22" s="8">
        <v>2.2969369999999998</v>
      </c>
      <c r="E22" s="10">
        <v>2.5300577999999998</v>
      </c>
      <c r="F22" s="8">
        <v>5.7486280000000001</v>
      </c>
      <c r="G22" s="8">
        <v>248.61455080811913</v>
      </c>
      <c r="H22" s="8">
        <v>13.377618</v>
      </c>
      <c r="I22" s="8">
        <v>38.950859999999999</v>
      </c>
      <c r="J22" s="7">
        <v>50.196575296795956</v>
      </c>
      <c r="K22" s="8">
        <v>2.4243999999999999</v>
      </c>
    </row>
    <row r="23" spans="1:11" ht="12" customHeight="1" x14ac:dyDescent="0.25">
      <c r="A23" s="14">
        <v>41715</v>
      </c>
      <c r="B23" s="12">
        <v>92.062529999999995</v>
      </c>
      <c r="C23" s="8">
        <v>0.217284</v>
      </c>
      <c r="D23" s="8">
        <v>2.3080609999999999</v>
      </c>
      <c r="E23" s="10">
        <v>2.5253449999999997</v>
      </c>
      <c r="F23" s="8">
        <v>5.5421019999999999</v>
      </c>
      <c r="G23" s="8">
        <v>250.11321262663824</v>
      </c>
      <c r="H23" s="8">
        <v>12.378194000000001</v>
      </c>
      <c r="I23" s="8">
        <v>38.872920000000001</v>
      </c>
      <c r="J23" s="7">
        <v>50.176421124121994</v>
      </c>
      <c r="K23" s="8">
        <v>6.484534</v>
      </c>
    </row>
    <row r="24" spans="1:11" ht="12" customHeight="1" x14ac:dyDescent="0.25">
      <c r="A24" s="14">
        <v>41716</v>
      </c>
      <c r="B24" s="12">
        <v>92.191469999999995</v>
      </c>
      <c r="C24" s="8">
        <v>0.25912869999999999</v>
      </c>
      <c r="D24" s="8">
        <v>2.3517229999999998</v>
      </c>
      <c r="E24" s="10">
        <v>2.6108516999999996</v>
      </c>
      <c r="F24" s="8">
        <v>5.2839239999999998</v>
      </c>
      <c r="G24" s="8">
        <v>250.8259496778843</v>
      </c>
      <c r="H24" s="8">
        <v>12.191966000000001</v>
      </c>
      <c r="I24" s="8">
        <v>38.736379999999997</v>
      </c>
      <c r="J24" s="7">
        <v>50.042830973261182</v>
      </c>
      <c r="K24" s="8">
        <v>3.587161</v>
      </c>
    </row>
    <row r="25" spans="1:11" ht="12" customHeight="1" x14ac:dyDescent="0.25">
      <c r="A25" s="14">
        <v>41717</v>
      </c>
      <c r="B25" s="12">
        <v>92.296329999999998</v>
      </c>
      <c r="C25" s="8">
        <v>0.21282760000000001</v>
      </c>
      <c r="D25" s="8">
        <v>2.3823430000000001</v>
      </c>
      <c r="E25" s="10">
        <v>2.5951706000000003</v>
      </c>
      <c r="F25" s="8">
        <v>5.7492429999999999</v>
      </c>
      <c r="G25" s="8">
        <v>250.40234738134041</v>
      </c>
      <c r="H25" s="8">
        <v>11.659352999999999</v>
      </c>
      <c r="I25" s="8">
        <v>38.899360000000001</v>
      </c>
      <c r="J25" s="7">
        <v>50.204577357415424</v>
      </c>
      <c r="K25" s="7">
        <v>2.3481529999999999</v>
      </c>
    </row>
    <row r="26" spans="1:11" ht="12" customHeight="1" x14ac:dyDescent="0.25">
      <c r="A26" s="14">
        <v>41718</v>
      </c>
      <c r="B26" s="12">
        <v>92.24212</v>
      </c>
      <c r="C26" s="8">
        <v>0.21367649999999999</v>
      </c>
      <c r="D26" s="8">
        <v>2.3283299999999998</v>
      </c>
      <c r="E26" s="10">
        <v>2.5420064999999998</v>
      </c>
      <c r="F26" s="8">
        <v>5.629982</v>
      </c>
      <c r="G26" s="8">
        <v>250.91298975835448</v>
      </c>
      <c r="H26" s="8">
        <v>10.474943</v>
      </c>
      <c r="I26" s="8">
        <v>38.798749999999998</v>
      </c>
      <c r="J26" s="7">
        <v>50.130777186993704</v>
      </c>
      <c r="K26" s="7">
        <v>4.0637030000000003</v>
      </c>
    </row>
    <row r="27" spans="1:11" ht="12" customHeight="1" x14ac:dyDescent="0.25">
      <c r="A27" s="14">
        <v>41719</v>
      </c>
      <c r="B27" s="12">
        <v>91.84872</v>
      </c>
      <c r="C27" s="8">
        <v>0.1949988</v>
      </c>
      <c r="D27" s="8">
        <v>2.2907630000000001</v>
      </c>
      <c r="E27" s="10">
        <v>2.4857618000000001</v>
      </c>
      <c r="F27" s="8">
        <v>5.7170589999999999</v>
      </c>
      <c r="G27" s="8">
        <v>251.26728490115997</v>
      </c>
      <c r="H27" s="8">
        <v>9.8368009999999995</v>
      </c>
      <c r="I27" s="8">
        <v>38.967019999999998</v>
      </c>
      <c r="J27" s="7">
        <v>50.256783030353162</v>
      </c>
      <c r="K27" s="7">
        <v>6.3511030000000002</v>
      </c>
    </row>
    <row r="28" spans="1:11" ht="12" customHeight="1" x14ac:dyDescent="0.25">
      <c r="A28" s="14">
        <v>41720</v>
      </c>
      <c r="B28" s="12">
        <v>91.943529999999996</v>
      </c>
      <c r="C28" s="8">
        <v>0.1961666</v>
      </c>
      <c r="D28" s="8">
        <v>2.2713969999999999</v>
      </c>
      <c r="E28" s="10">
        <v>2.4675636000000001</v>
      </c>
      <c r="F28" s="8">
        <v>5.5897550000000003</v>
      </c>
      <c r="G28" s="8">
        <v>251.23830406224133</v>
      </c>
      <c r="H28" s="8">
        <v>9.3997849999999996</v>
      </c>
      <c r="I28" s="8">
        <v>38.87294</v>
      </c>
      <c r="J28" s="7">
        <v>50.211201988435086</v>
      </c>
      <c r="K28" s="7">
        <v>6.1414239999999998</v>
      </c>
    </row>
    <row r="29" spans="1:11" ht="12" customHeight="1" x14ac:dyDescent="0.25">
      <c r="A29" s="14">
        <v>41721</v>
      </c>
      <c r="B29" s="12">
        <v>91.972809999999996</v>
      </c>
      <c r="C29" s="8">
        <v>0.2430794</v>
      </c>
      <c r="D29" s="8">
        <v>2.2217880000000001</v>
      </c>
      <c r="E29" s="10">
        <v>2.4648674000000002</v>
      </c>
      <c r="F29" s="8">
        <v>5.4200160000000004</v>
      </c>
      <c r="G29" s="8">
        <v>251.50504303070844</v>
      </c>
      <c r="H29" s="8" t="s">
        <v>29</v>
      </c>
      <c r="I29" s="8">
        <v>38.852739999999997</v>
      </c>
      <c r="J29" s="7">
        <v>50.192220346545454</v>
      </c>
      <c r="K29" s="8" t="s">
        <v>29</v>
      </c>
    </row>
    <row r="30" spans="1:11" ht="12" customHeight="1" x14ac:dyDescent="0.25">
      <c r="A30" s="14">
        <v>41722</v>
      </c>
      <c r="B30" s="12">
        <v>92.078289999999996</v>
      </c>
      <c r="C30" s="8">
        <v>0.25719350000000002</v>
      </c>
      <c r="D30" s="8">
        <v>2.2180170000000001</v>
      </c>
      <c r="E30" s="10">
        <v>2.4752105000000002</v>
      </c>
      <c r="F30" s="8">
        <v>5.3584800000000001</v>
      </c>
      <c r="G30" s="8">
        <v>251.9092205243422</v>
      </c>
      <c r="H30" s="8" t="s">
        <v>29</v>
      </c>
      <c r="I30" s="8">
        <v>38.839260000000003</v>
      </c>
      <c r="J30" s="7">
        <v>50.161375962005742</v>
      </c>
      <c r="K30" s="8" t="s">
        <v>29</v>
      </c>
    </row>
    <row r="31" spans="1:11" ht="12" customHeight="1" x14ac:dyDescent="0.25">
      <c r="A31" s="14">
        <v>41723</v>
      </c>
      <c r="B31" s="12">
        <v>91.92689</v>
      </c>
      <c r="C31" s="8">
        <v>0.27360689999999999</v>
      </c>
      <c r="D31" s="8">
        <v>2.2535509999999999</v>
      </c>
      <c r="E31" s="10">
        <v>2.5271578999999997</v>
      </c>
      <c r="F31" s="8">
        <v>5.4088560000000001</v>
      </c>
      <c r="G31" s="8">
        <v>251.70084217714643</v>
      </c>
      <c r="H31" s="8" t="s">
        <v>29</v>
      </c>
      <c r="I31" s="8">
        <v>38.915979999999998</v>
      </c>
      <c r="J31" s="7">
        <v>50.082129853323458</v>
      </c>
      <c r="K31" s="8" t="s">
        <v>29</v>
      </c>
    </row>
    <row r="32" spans="1:11" ht="12" customHeight="1" x14ac:dyDescent="0.25">
      <c r="A32" s="14">
        <v>41724</v>
      </c>
      <c r="B32" s="12">
        <v>92.031360000000006</v>
      </c>
      <c r="C32" s="8">
        <v>0.25581799999999999</v>
      </c>
      <c r="D32" s="8">
        <v>2.268386</v>
      </c>
      <c r="E32" s="10">
        <v>2.5242040000000001</v>
      </c>
      <c r="F32" s="8">
        <v>5.3592919999999999</v>
      </c>
      <c r="G32" s="8">
        <v>251.41730201351925</v>
      </c>
      <c r="H32" s="8" t="s">
        <v>29</v>
      </c>
      <c r="I32" s="8">
        <v>38.893859999999997</v>
      </c>
      <c r="J32" s="7">
        <v>50.073304835679636</v>
      </c>
      <c r="K32" s="8" t="s">
        <v>29</v>
      </c>
    </row>
    <row r="33" spans="1:11" ht="12" customHeight="1" x14ac:dyDescent="0.25">
      <c r="A33" s="14">
        <v>41725</v>
      </c>
      <c r="B33" s="12">
        <v>92.01437</v>
      </c>
      <c r="C33" s="8">
        <v>0.23646829999999999</v>
      </c>
      <c r="D33" s="8">
        <v>2.3229440000000001</v>
      </c>
      <c r="E33" s="10">
        <v>2.5594123</v>
      </c>
      <c r="F33" s="8">
        <v>5.6960449999999998</v>
      </c>
      <c r="G33" s="8">
        <v>258.21253579872308</v>
      </c>
      <c r="H33" s="8">
        <v>11.896483999999999</v>
      </c>
      <c r="I33" s="8">
        <v>38.946240000000003</v>
      </c>
      <c r="J33" s="7">
        <v>50.174653885551812</v>
      </c>
      <c r="K33" s="7">
        <v>10.220621</v>
      </c>
    </row>
    <row r="34" spans="1:11" ht="12" customHeight="1" x14ac:dyDescent="0.25">
      <c r="A34" s="14">
        <v>41726</v>
      </c>
      <c r="B34" s="12">
        <v>91.598709999999997</v>
      </c>
      <c r="C34" s="8">
        <v>0.24311930000000001</v>
      </c>
      <c r="D34" s="8">
        <v>2.2937020000000001</v>
      </c>
      <c r="E34" s="10">
        <v>2.5368213000000002</v>
      </c>
      <c r="F34" s="8">
        <v>5.7159680000000002</v>
      </c>
      <c r="G34" s="8">
        <v>257.02653660494235</v>
      </c>
      <c r="H34" s="8" t="s">
        <v>29</v>
      </c>
      <c r="I34" s="8">
        <v>38.947670000000002</v>
      </c>
      <c r="J34" s="7">
        <v>50.196970456076166</v>
      </c>
      <c r="K34" s="7">
        <v>4.6164909999999999</v>
      </c>
    </row>
    <row r="35" spans="1:11" ht="12" customHeight="1" x14ac:dyDescent="0.25">
      <c r="A35" s="14">
        <v>41727</v>
      </c>
      <c r="B35" s="12">
        <v>91.952060000000003</v>
      </c>
      <c r="C35" s="8">
        <v>0.2724954</v>
      </c>
      <c r="D35" s="8">
        <v>2.1705809999999999</v>
      </c>
      <c r="E35" s="10">
        <v>2.4430763999999998</v>
      </c>
      <c r="F35" s="8">
        <v>5.6100649999999996</v>
      </c>
      <c r="G35" s="8">
        <v>256.3905717693965</v>
      </c>
      <c r="H35" s="8" t="s">
        <v>29</v>
      </c>
      <c r="I35" s="8">
        <v>38.942</v>
      </c>
      <c r="J35" s="7">
        <v>50.22288089472076</v>
      </c>
      <c r="K35" s="7">
        <v>5.3408350000000002</v>
      </c>
    </row>
    <row r="36" spans="1:11" ht="12" customHeight="1" x14ac:dyDescent="0.25">
      <c r="A36" s="14">
        <v>41728</v>
      </c>
      <c r="B36" s="12">
        <v>92.306670999999994</v>
      </c>
      <c r="C36" s="8">
        <v>0.285605</v>
      </c>
      <c r="D36" s="8">
        <v>2.154312</v>
      </c>
      <c r="E36" s="10">
        <v>2.4399169999999999</v>
      </c>
      <c r="F36" s="8">
        <v>5.2001359999999996</v>
      </c>
      <c r="G36" s="8">
        <v>258.08668755511826</v>
      </c>
      <c r="H36" s="8" t="s">
        <v>29</v>
      </c>
      <c r="I36" s="8">
        <v>38.735256</v>
      </c>
      <c r="J36" s="7">
        <v>50.072220988337897</v>
      </c>
      <c r="K36" s="7">
        <v>15.233838</v>
      </c>
    </row>
    <row r="37" spans="1:11" ht="12" customHeight="1" thickBot="1" x14ac:dyDescent="0.3">
      <c r="A37" s="14">
        <v>41729</v>
      </c>
      <c r="B37" s="13">
        <v>92.502785000000003</v>
      </c>
      <c r="C37" s="9">
        <v>0.289964</v>
      </c>
      <c r="D37" s="9">
        <v>2.2347480000000002</v>
      </c>
      <c r="E37" s="10">
        <v>2.5247120000000001</v>
      </c>
      <c r="F37" s="9">
        <v>5.3321550000000002</v>
      </c>
      <c r="G37" s="9">
        <v>257.81987603051886</v>
      </c>
      <c r="H37" s="8" t="s">
        <v>29</v>
      </c>
      <c r="I37" s="9">
        <v>38.761443999999997</v>
      </c>
      <c r="J37" s="46">
        <v>50.088960021304047</v>
      </c>
      <c r="K37" s="46">
        <v>12.908314000000001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MAX(B7:B37)</f>
        <v>93.513199999999998</v>
      </c>
      <c r="C39" s="35">
        <f t="shared" ref="C39:K39" si="0">MAX(C7:C37)</f>
        <v>0.46200000000000002</v>
      </c>
      <c r="D39" s="35">
        <f t="shared" si="0"/>
        <v>2.447184</v>
      </c>
      <c r="E39" s="35">
        <f t="shared" si="0"/>
        <v>2.7268199000000002</v>
      </c>
      <c r="F39" s="35">
        <f t="shared" si="0"/>
        <v>5.8788239999999998</v>
      </c>
      <c r="G39" s="35">
        <f t="shared" si="0"/>
        <v>261.6690879135337</v>
      </c>
      <c r="H39" s="35">
        <f t="shared" si="0"/>
        <v>14.789228</v>
      </c>
      <c r="I39" s="35">
        <f t="shared" si="0"/>
        <v>39.008209999999998</v>
      </c>
      <c r="J39" s="35">
        <f t="shared" si="0"/>
        <v>50.256783030353162</v>
      </c>
      <c r="K39" s="35">
        <f t="shared" si="0"/>
        <v>15.233838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0.79998168889431442"/>
    <pageSetUpPr fitToPage="1"/>
  </sheetPr>
  <dimension ref="A1:M45"/>
  <sheetViews>
    <sheetView showGridLines="0" tabSelected="1" view="pageBreakPreview" topLeftCell="A6" zoomScale="60" zoomScaleNormal="100" workbookViewId="0">
      <selection activeCell="M14" sqref="M14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86" t="s">
        <v>22</v>
      </c>
      <c r="B1" s="87"/>
      <c r="C1" s="87"/>
      <c r="D1" s="87"/>
      <c r="E1" s="87"/>
      <c r="F1" s="87"/>
      <c r="G1" s="87"/>
      <c r="H1" s="87"/>
      <c r="I1" s="87"/>
      <c r="J1" s="87"/>
      <c r="K1" s="88"/>
    </row>
    <row r="2" spans="1:13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9" t="s">
        <v>2</v>
      </c>
      <c r="B4" s="59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41699</v>
      </c>
      <c r="B7" s="11">
        <v>91.364069999999998</v>
      </c>
      <c r="C7" s="10">
        <v>0.20023879999999999</v>
      </c>
      <c r="D7" s="10">
        <v>2.1276510000000002</v>
      </c>
      <c r="E7" s="10">
        <v>2.3278898000000003</v>
      </c>
      <c r="F7" s="10">
        <v>4.2887740000000001</v>
      </c>
      <c r="G7" s="10">
        <v>257.55600514438959</v>
      </c>
      <c r="H7" s="10">
        <v>1.6402779999999999</v>
      </c>
      <c r="I7" s="10">
        <v>38.643830000000001</v>
      </c>
      <c r="J7" s="10">
        <v>50.034247583379198</v>
      </c>
      <c r="K7" s="10">
        <v>3.9189999999999997E-3</v>
      </c>
    </row>
    <row r="8" spans="1:13" ht="12" customHeight="1" x14ac:dyDescent="0.25">
      <c r="A8" s="14">
        <v>41700</v>
      </c>
      <c r="B8" s="12">
        <v>91.438310000000001</v>
      </c>
      <c r="C8" s="8">
        <v>0.21444559999999999</v>
      </c>
      <c r="D8" s="7">
        <v>2.0894759999999999</v>
      </c>
      <c r="E8" s="10">
        <v>2.3039215999999998</v>
      </c>
      <c r="F8" s="8">
        <v>4.8949249999999997</v>
      </c>
      <c r="G8" s="8">
        <v>257.77162675491655</v>
      </c>
      <c r="H8" s="8">
        <v>1.5670280000000001</v>
      </c>
      <c r="I8" s="8">
        <v>38.723080000000003</v>
      </c>
      <c r="J8" s="7">
        <v>50.093405516224806</v>
      </c>
      <c r="K8" s="10">
        <v>1.4599999999999999E-3</v>
      </c>
    </row>
    <row r="9" spans="1:13" ht="12" customHeight="1" x14ac:dyDescent="0.25">
      <c r="A9" s="14">
        <v>41701</v>
      </c>
      <c r="B9" s="12">
        <v>91.50421</v>
      </c>
      <c r="C9" s="8">
        <v>0.24386379999999999</v>
      </c>
      <c r="D9" s="7">
        <v>1.9419999999999999</v>
      </c>
      <c r="E9" s="10">
        <v>2.1858637999999999</v>
      </c>
      <c r="F9" s="8">
        <v>3.8639999999999999</v>
      </c>
      <c r="G9" s="8">
        <v>258.063926866597</v>
      </c>
      <c r="H9" s="8">
        <v>1.446601</v>
      </c>
      <c r="I9" s="8">
        <v>38.799999999999997</v>
      </c>
      <c r="J9" s="7">
        <v>50.361630752232294</v>
      </c>
      <c r="K9" s="10">
        <v>3.5690000000000001E-3</v>
      </c>
    </row>
    <row r="10" spans="1:13" ht="12" customHeight="1" x14ac:dyDescent="0.25">
      <c r="A10" s="14">
        <v>41702</v>
      </c>
      <c r="B10" s="12">
        <v>91.149919999999995</v>
      </c>
      <c r="C10" s="8">
        <v>0.20844360000000001</v>
      </c>
      <c r="D10" s="7">
        <v>1.9419999999999999</v>
      </c>
      <c r="E10" s="10">
        <v>2.1504436</v>
      </c>
      <c r="F10" s="8">
        <v>3.8639999999999999</v>
      </c>
      <c r="G10" s="8">
        <v>258.76557251536855</v>
      </c>
      <c r="H10" s="8">
        <v>1.3932150000000001</v>
      </c>
      <c r="I10" s="8">
        <v>38.763379999999998</v>
      </c>
      <c r="J10" s="7">
        <v>50.314098718259444</v>
      </c>
      <c r="K10" s="10">
        <v>2.2630999999999998E-2</v>
      </c>
    </row>
    <row r="11" spans="1:13" ht="12" customHeight="1" x14ac:dyDescent="0.25">
      <c r="A11" s="14">
        <v>41703</v>
      </c>
      <c r="B11" s="12">
        <v>91.118170000000006</v>
      </c>
      <c r="C11" s="8">
        <v>0.24037810000000001</v>
      </c>
      <c r="D11" s="7">
        <v>2.1260349999999999</v>
      </c>
      <c r="E11" s="10">
        <v>2.3664130999999999</v>
      </c>
      <c r="F11" s="8">
        <v>5.2956130000000003</v>
      </c>
      <c r="G11" s="8">
        <v>258.72512990219133</v>
      </c>
      <c r="H11" s="8">
        <v>1.4166799999999999</v>
      </c>
      <c r="I11" s="8">
        <v>38.788080000000001</v>
      </c>
      <c r="J11" s="7">
        <v>50.090146629764575</v>
      </c>
      <c r="K11" s="7">
        <v>2.2630999999999998E-2</v>
      </c>
    </row>
    <row r="12" spans="1:13" ht="12" customHeight="1" x14ac:dyDescent="0.25">
      <c r="A12" s="14">
        <v>41704</v>
      </c>
      <c r="B12" s="12">
        <v>91.032520000000005</v>
      </c>
      <c r="C12" s="8">
        <v>0.2140058</v>
      </c>
      <c r="D12" s="7">
        <v>2.1130640000000001</v>
      </c>
      <c r="E12" s="10">
        <v>2.3270697999999999</v>
      </c>
      <c r="F12" s="8">
        <v>4.7646389999999998</v>
      </c>
      <c r="G12" s="8">
        <v>258.69717393901709</v>
      </c>
      <c r="H12" s="8">
        <v>4.8272630000000003</v>
      </c>
      <c r="I12" s="8">
        <v>38.625309999999999</v>
      </c>
      <c r="J12" s="7">
        <v>49.985232990057604</v>
      </c>
      <c r="K12" s="7">
        <v>2.2630999999999998E-2</v>
      </c>
    </row>
    <row r="13" spans="1:13" ht="12" customHeight="1" x14ac:dyDescent="0.25">
      <c r="A13" s="14">
        <v>41705</v>
      </c>
      <c r="B13" s="12">
        <v>90.972200000000001</v>
      </c>
      <c r="C13" s="8">
        <v>0.2338259</v>
      </c>
      <c r="D13" s="8">
        <v>2.2284039999999998</v>
      </c>
      <c r="E13" s="10">
        <v>2.4622298999999996</v>
      </c>
      <c r="F13" s="8">
        <v>4.9267349999999999</v>
      </c>
      <c r="G13" s="8">
        <v>258.5911557636274</v>
      </c>
      <c r="H13" s="8">
        <v>9.0732649999999992</v>
      </c>
      <c r="I13" s="8">
        <v>38.642749999999999</v>
      </c>
      <c r="J13" s="7">
        <v>49.965295443131652</v>
      </c>
      <c r="K13" s="7">
        <v>2.2630999999999998E-2</v>
      </c>
    </row>
    <row r="14" spans="1:13" ht="12" customHeight="1" x14ac:dyDescent="0.25">
      <c r="A14" s="14">
        <v>41706</v>
      </c>
      <c r="B14" s="12">
        <v>91.819990000000004</v>
      </c>
      <c r="C14" s="8">
        <v>0.2314744</v>
      </c>
      <c r="D14" s="8">
        <v>2.285561</v>
      </c>
      <c r="E14" s="10">
        <v>2.5170354000000001</v>
      </c>
      <c r="F14" s="8">
        <v>4.3554320000000004</v>
      </c>
      <c r="G14" s="8">
        <v>257.60762151591808</v>
      </c>
      <c r="H14" s="8">
        <v>11.401116999999999</v>
      </c>
      <c r="I14" s="8">
        <v>38.497369999999997</v>
      </c>
      <c r="J14" s="7">
        <v>49.861329758545395</v>
      </c>
      <c r="K14" s="7">
        <v>0.117939</v>
      </c>
    </row>
    <row r="15" spans="1:13" ht="12" customHeight="1" x14ac:dyDescent="0.25">
      <c r="A15" s="14">
        <v>41707</v>
      </c>
      <c r="B15" s="12">
        <v>91.038349999999994</v>
      </c>
      <c r="C15" s="8">
        <v>0.15782669999999999</v>
      </c>
      <c r="D15" s="8">
        <v>2.2371289999999999</v>
      </c>
      <c r="E15" s="10">
        <v>2.3949556999999997</v>
      </c>
      <c r="F15" s="8">
        <v>4.3116560000000002</v>
      </c>
      <c r="G15" s="8">
        <v>257.99387309602668</v>
      </c>
      <c r="H15" s="8">
        <v>12.381918000000001</v>
      </c>
      <c r="I15" s="8">
        <v>38.361359999999998</v>
      </c>
      <c r="J15" s="7">
        <v>49.830686748651402</v>
      </c>
      <c r="K15" s="7">
        <v>2.2630999999999998E-2</v>
      </c>
    </row>
    <row r="16" spans="1:13" ht="12" customHeight="1" x14ac:dyDescent="0.25">
      <c r="A16" s="14">
        <v>41708</v>
      </c>
      <c r="B16" s="12">
        <v>92.068629999999999</v>
      </c>
      <c r="C16" s="8">
        <v>0.18211869999999999</v>
      </c>
      <c r="D16" s="8">
        <v>2.0788139999999999</v>
      </c>
      <c r="E16" s="10">
        <v>2.2609327000000001</v>
      </c>
      <c r="F16" s="8">
        <v>4.359121</v>
      </c>
      <c r="G16" s="8">
        <v>259.38188967097352</v>
      </c>
      <c r="H16" s="8">
        <v>12.689816</v>
      </c>
      <c r="I16" s="8">
        <v>38.473419999999997</v>
      </c>
      <c r="J16" s="7">
        <v>49.925768603734376</v>
      </c>
      <c r="K16" s="7">
        <v>2.2630999999999998E-2</v>
      </c>
    </row>
    <row r="17" spans="1:11" ht="12" customHeight="1" x14ac:dyDescent="0.25">
      <c r="A17" s="14">
        <v>41709</v>
      </c>
      <c r="B17" s="12">
        <v>91.029340000000005</v>
      </c>
      <c r="C17" s="8">
        <v>0.16128960000000001</v>
      </c>
      <c r="D17" s="8">
        <v>2.1360489999999999</v>
      </c>
      <c r="E17" s="10">
        <v>2.2973385999999998</v>
      </c>
      <c r="F17" s="8">
        <v>4.5317499999999997</v>
      </c>
      <c r="G17" s="8">
        <v>258.8960358854535</v>
      </c>
      <c r="H17" s="8">
        <v>13.313059000000001</v>
      </c>
      <c r="I17" s="8">
        <v>38.459989999999998</v>
      </c>
      <c r="J17" s="7">
        <v>49.962379890808769</v>
      </c>
      <c r="K17" s="7">
        <v>3.5690000000000001E-3</v>
      </c>
    </row>
    <row r="18" spans="1:11" ht="12" customHeight="1" x14ac:dyDescent="0.25">
      <c r="A18" s="14">
        <v>41710</v>
      </c>
      <c r="B18" s="12">
        <v>91.620249999999999</v>
      </c>
      <c r="C18" s="8">
        <v>0.20307600000000001</v>
      </c>
      <c r="D18" s="8">
        <v>2.1567940000000001</v>
      </c>
      <c r="E18" s="10">
        <v>2.3598699999999999</v>
      </c>
      <c r="F18" s="8">
        <v>4.4658579999999999</v>
      </c>
      <c r="G18" s="8">
        <v>258.84076836776603</v>
      </c>
      <c r="H18" s="8">
        <v>14.362144000000001</v>
      </c>
      <c r="I18" s="8">
        <v>38.42295</v>
      </c>
      <c r="J18" s="7">
        <v>49.883481729908972</v>
      </c>
      <c r="K18" s="7">
        <v>3.5690000000000001E-3</v>
      </c>
    </row>
    <row r="19" spans="1:11" ht="12" customHeight="1" x14ac:dyDescent="0.25">
      <c r="A19" s="14">
        <v>41711</v>
      </c>
      <c r="B19" s="12">
        <v>91.742400000000004</v>
      </c>
      <c r="C19" s="8">
        <v>0.20959069999999999</v>
      </c>
      <c r="D19" s="8">
        <v>2.019889</v>
      </c>
      <c r="E19" s="10">
        <v>2.2294797000000002</v>
      </c>
      <c r="F19" s="8">
        <v>3.6907969999999999</v>
      </c>
      <c r="G19" s="8">
        <v>258.53303570833566</v>
      </c>
      <c r="H19" s="8">
        <v>14.173434</v>
      </c>
      <c r="I19" s="8">
        <v>38.1342</v>
      </c>
      <c r="J19" s="7">
        <v>49.708252809313343</v>
      </c>
      <c r="K19" s="7">
        <v>2.2630999999999998E-2</v>
      </c>
    </row>
    <row r="20" spans="1:11" ht="12" customHeight="1" x14ac:dyDescent="0.25">
      <c r="A20" s="14">
        <v>41712</v>
      </c>
      <c r="B20" s="12">
        <v>91.321740000000005</v>
      </c>
      <c r="C20" s="8">
        <v>0.20087930000000001</v>
      </c>
      <c r="D20" s="8">
        <v>2.0702699999999998</v>
      </c>
      <c r="E20" s="10">
        <v>2.2711492999999998</v>
      </c>
      <c r="F20" s="8">
        <v>4.33094</v>
      </c>
      <c r="G20" s="8">
        <v>257.66559732851044</v>
      </c>
      <c r="H20" s="8">
        <v>13.609783999999999</v>
      </c>
      <c r="I20" s="8">
        <v>38.510750000000002</v>
      </c>
      <c r="J20" s="7">
        <v>49.938735486994069</v>
      </c>
      <c r="K20" s="7">
        <v>2.2630999999999998E-2</v>
      </c>
    </row>
    <row r="21" spans="1:11" ht="12" customHeight="1" x14ac:dyDescent="0.25">
      <c r="A21" s="14">
        <v>41713</v>
      </c>
      <c r="B21" s="12">
        <v>90.955269999999999</v>
      </c>
      <c r="C21" s="8">
        <v>0.191636</v>
      </c>
      <c r="D21" s="8">
        <v>2.1646709999999998</v>
      </c>
      <c r="E21" s="10">
        <v>2.3563069999999997</v>
      </c>
      <c r="F21" s="8">
        <v>4.5205349999999997</v>
      </c>
      <c r="G21" s="8">
        <v>256.53938831589721</v>
      </c>
      <c r="H21" s="8">
        <v>13.361478</v>
      </c>
      <c r="I21" s="8">
        <v>38.64228</v>
      </c>
      <c r="J21" s="7">
        <v>50.018621040830688</v>
      </c>
      <c r="K21" s="7">
        <v>3.5690000000000001E-3</v>
      </c>
    </row>
    <row r="22" spans="1:11" ht="12" customHeight="1" x14ac:dyDescent="0.25">
      <c r="A22" s="14">
        <v>41714</v>
      </c>
      <c r="B22" s="12">
        <v>91.102260000000001</v>
      </c>
      <c r="C22" s="8">
        <v>0.18903639999999999</v>
      </c>
      <c r="D22" s="8">
        <v>2.2094939999999998</v>
      </c>
      <c r="E22" s="10">
        <v>2.3985303999999998</v>
      </c>
      <c r="F22" s="8">
        <v>5.1443070000000004</v>
      </c>
      <c r="G22" s="8">
        <v>256.06732910009674</v>
      </c>
      <c r="H22" s="8">
        <v>12.375711000000001</v>
      </c>
      <c r="I22" s="8">
        <v>38.71696</v>
      </c>
      <c r="J22" s="7">
        <v>50.070684554008885</v>
      </c>
      <c r="K22" s="7">
        <v>2.2630999999999998E-2</v>
      </c>
    </row>
    <row r="23" spans="1:11" ht="12" customHeight="1" x14ac:dyDescent="0.25">
      <c r="A23" s="14">
        <v>41715</v>
      </c>
      <c r="B23" s="12">
        <v>91.345500000000001</v>
      </c>
      <c r="C23" s="8">
        <v>0.15926070000000001</v>
      </c>
      <c r="D23" s="8">
        <v>2.1861030000000001</v>
      </c>
      <c r="E23" s="10">
        <v>2.3453637000000001</v>
      </c>
      <c r="F23" s="8">
        <v>4.9247230000000002</v>
      </c>
      <c r="G23" s="8">
        <v>255.71637304332128</v>
      </c>
      <c r="H23" s="8">
        <v>11.634523</v>
      </c>
      <c r="I23" s="8">
        <v>38.602179999999997</v>
      </c>
      <c r="J23" s="7">
        <v>49.995011123425748</v>
      </c>
      <c r="K23" s="7">
        <v>3.5690000000000001E-3</v>
      </c>
    </row>
    <row r="24" spans="1:11" ht="12" customHeight="1" x14ac:dyDescent="0.25">
      <c r="A24" s="14">
        <v>41716</v>
      </c>
      <c r="B24" s="12">
        <v>91.537350000000004</v>
      </c>
      <c r="C24" s="8">
        <v>0.1936985</v>
      </c>
      <c r="D24" s="8">
        <v>2.1261399999999999</v>
      </c>
      <c r="E24" s="10">
        <v>2.3198384999999999</v>
      </c>
      <c r="F24" s="8">
        <v>4.7562360000000004</v>
      </c>
      <c r="G24" s="8">
        <v>255.41429898542202</v>
      </c>
      <c r="H24" s="8">
        <v>11.252134</v>
      </c>
      <c r="I24" s="8">
        <v>38.589060000000003</v>
      </c>
      <c r="J24" s="7">
        <v>49.979574112285384</v>
      </c>
      <c r="K24" s="7">
        <v>2.2630999999999998E-2</v>
      </c>
    </row>
    <row r="25" spans="1:11" ht="12" customHeight="1" x14ac:dyDescent="0.25">
      <c r="A25" s="14">
        <v>41717</v>
      </c>
      <c r="B25" s="12">
        <v>91.216880000000003</v>
      </c>
      <c r="C25" s="8">
        <v>0.1298204</v>
      </c>
      <c r="D25" s="8">
        <v>2.137489</v>
      </c>
      <c r="E25" s="10">
        <v>2.2673093999999998</v>
      </c>
      <c r="F25" s="8">
        <v>4.8809529999999999</v>
      </c>
      <c r="G25" s="8">
        <v>254.55956428691863</v>
      </c>
      <c r="H25" s="8">
        <v>10.297404999999999</v>
      </c>
      <c r="I25" s="8">
        <v>38.645530000000001</v>
      </c>
      <c r="J25" s="7">
        <v>50.115314619590755</v>
      </c>
      <c r="K25" s="7">
        <v>3.5690000000000001E-3</v>
      </c>
    </row>
    <row r="26" spans="1:11" ht="12" customHeight="1" x14ac:dyDescent="0.25">
      <c r="A26" s="14">
        <v>41718</v>
      </c>
      <c r="B26" s="12">
        <v>91.36694</v>
      </c>
      <c r="C26" s="8">
        <v>0.1222289</v>
      </c>
      <c r="D26" s="8">
        <v>2.1286800000000001</v>
      </c>
      <c r="E26" s="10">
        <v>2.2509089000000002</v>
      </c>
      <c r="F26" s="8">
        <v>4.9350339999999999</v>
      </c>
      <c r="G26" s="8">
        <v>254.30984825968173</v>
      </c>
      <c r="H26" s="8">
        <v>9.5984280000000002</v>
      </c>
      <c r="I26" s="8">
        <v>38.656010000000002</v>
      </c>
      <c r="J26" s="7">
        <v>50.123797192287824</v>
      </c>
      <c r="K26" s="7">
        <v>2.2630999999999998E-2</v>
      </c>
    </row>
    <row r="27" spans="1:11" ht="12" customHeight="1" x14ac:dyDescent="0.25">
      <c r="A27" s="14">
        <v>41719</v>
      </c>
      <c r="B27" s="12">
        <v>91.17071</v>
      </c>
      <c r="C27" s="8">
        <v>0.12830710000000001</v>
      </c>
      <c r="D27" s="8">
        <v>2.178016</v>
      </c>
      <c r="E27" s="10">
        <v>2.3063231000000002</v>
      </c>
      <c r="F27" s="8">
        <v>5.2187979999999996</v>
      </c>
      <c r="G27" s="8">
        <v>254.10422989094084</v>
      </c>
      <c r="H27" s="8">
        <v>9.1204429999999999</v>
      </c>
      <c r="I27" s="8">
        <v>38.71537</v>
      </c>
      <c r="J27" s="7">
        <v>50.10701669801454</v>
      </c>
      <c r="K27" s="7">
        <v>2.2630999999999998E-2</v>
      </c>
    </row>
    <row r="28" spans="1:11" ht="12" customHeight="1" x14ac:dyDescent="0.25">
      <c r="A28" s="14">
        <v>41720</v>
      </c>
      <c r="B28" s="12">
        <v>91.407259999999994</v>
      </c>
      <c r="C28" s="8">
        <v>0.134578</v>
      </c>
      <c r="D28" s="8">
        <v>2.135221</v>
      </c>
      <c r="E28" s="10">
        <v>2.2697989999999999</v>
      </c>
      <c r="F28" s="8">
        <v>5.1128530000000003</v>
      </c>
      <c r="G28" s="8">
        <v>254.55971374543395</v>
      </c>
      <c r="H28" s="8">
        <v>9.0620910000000006</v>
      </c>
      <c r="I28" s="8">
        <v>38.700830000000003</v>
      </c>
      <c r="J28" s="7">
        <v>50.101367648896691</v>
      </c>
      <c r="K28" s="7">
        <v>3.5690000000000001E-3</v>
      </c>
    </row>
    <row r="29" spans="1:11" ht="12" customHeight="1" x14ac:dyDescent="0.25">
      <c r="A29" s="14">
        <v>41721</v>
      </c>
      <c r="B29" s="12">
        <v>91.568079999999995</v>
      </c>
      <c r="C29" s="8">
        <v>0.16939570000000001</v>
      </c>
      <c r="D29" s="8">
        <v>2.0993529999999998</v>
      </c>
      <c r="E29" s="10">
        <v>2.2687486999999997</v>
      </c>
      <c r="F29" s="8">
        <v>5.1214120000000003</v>
      </c>
      <c r="G29" s="8">
        <v>254.9034872326979</v>
      </c>
      <c r="H29" s="8" t="s">
        <v>29</v>
      </c>
      <c r="I29" s="8">
        <v>38.69021</v>
      </c>
      <c r="J29" s="7">
        <v>50.101030416657721</v>
      </c>
      <c r="K29" s="8" t="s">
        <v>29</v>
      </c>
    </row>
    <row r="30" spans="1:11" ht="12" customHeight="1" x14ac:dyDescent="0.25">
      <c r="A30" s="14">
        <v>41722</v>
      </c>
      <c r="B30" s="12">
        <v>91.556709999999995</v>
      </c>
      <c r="C30" s="8">
        <v>0.2016328</v>
      </c>
      <c r="D30" s="8">
        <v>2.1416339999999998</v>
      </c>
      <c r="E30" s="10">
        <v>2.3432667999999999</v>
      </c>
      <c r="F30" s="8">
        <v>4.966977</v>
      </c>
      <c r="G30" s="8">
        <v>256.06629843184749</v>
      </c>
      <c r="H30" s="8" t="s">
        <v>29</v>
      </c>
      <c r="I30" s="8">
        <v>38.656289999999998</v>
      </c>
      <c r="J30" s="7">
        <v>50.063722063088171</v>
      </c>
      <c r="K30" s="8" t="s">
        <v>29</v>
      </c>
    </row>
    <row r="31" spans="1:11" ht="12" customHeight="1" x14ac:dyDescent="0.25">
      <c r="A31" s="14">
        <v>41723</v>
      </c>
      <c r="B31" s="12">
        <v>91.423069999999996</v>
      </c>
      <c r="C31" s="8">
        <v>0.21231900000000001</v>
      </c>
      <c r="D31" s="8">
        <v>2.1163479999999999</v>
      </c>
      <c r="E31" s="10">
        <v>2.3286669999999998</v>
      </c>
      <c r="F31" s="8">
        <v>4.9682630000000003</v>
      </c>
      <c r="G31" s="8">
        <v>256.15265278041181</v>
      </c>
      <c r="H31" s="8" t="s">
        <v>29</v>
      </c>
      <c r="I31" s="8">
        <v>38.704439999999998</v>
      </c>
      <c r="J31" s="7">
        <v>50.022644504392289</v>
      </c>
      <c r="K31" s="8" t="s">
        <v>29</v>
      </c>
    </row>
    <row r="32" spans="1:11" ht="12" customHeight="1" x14ac:dyDescent="0.25">
      <c r="A32" s="14">
        <v>41724</v>
      </c>
      <c r="B32" s="12">
        <v>91.475189999999998</v>
      </c>
      <c r="C32" s="8">
        <v>0.21310770000000001</v>
      </c>
      <c r="D32" s="8">
        <v>2.1335820000000001</v>
      </c>
      <c r="E32" s="10">
        <v>2.3466897000000002</v>
      </c>
      <c r="F32" s="8">
        <v>4.9643030000000001</v>
      </c>
      <c r="G32" s="8">
        <v>255.79362197092544</v>
      </c>
      <c r="H32" s="8" t="s">
        <v>29</v>
      </c>
      <c r="I32" s="8">
        <v>38.65945</v>
      </c>
      <c r="J32" s="7">
        <v>50.041541817368135</v>
      </c>
      <c r="K32" s="8" t="s">
        <v>29</v>
      </c>
    </row>
    <row r="33" spans="1:11" ht="12" customHeight="1" x14ac:dyDescent="0.25">
      <c r="A33" s="14">
        <v>41725</v>
      </c>
      <c r="B33" s="12">
        <v>91.038409999999999</v>
      </c>
      <c r="C33" s="8">
        <v>0.19529170000000001</v>
      </c>
      <c r="D33" s="8">
        <v>2.2116319999999998</v>
      </c>
      <c r="E33" s="10">
        <v>2.4069236999999997</v>
      </c>
      <c r="F33" s="8">
        <v>4.9507700000000003</v>
      </c>
      <c r="G33" s="8">
        <v>254.19760741721436</v>
      </c>
      <c r="H33" s="8">
        <v>11.583621000000001</v>
      </c>
      <c r="I33" s="8">
        <v>38.635219999999997</v>
      </c>
      <c r="J33" s="7">
        <v>50.009331746341388</v>
      </c>
      <c r="K33" s="7">
        <v>3.5690000000000001E-3</v>
      </c>
    </row>
    <row r="34" spans="1:11" ht="12" customHeight="1" x14ac:dyDescent="0.25">
      <c r="A34" s="14">
        <v>41726</v>
      </c>
      <c r="B34" s="12">
        <v>91.090379999999996</v>
      </c>
      <c r="C34" s="8">
        <v>0.1852741</v>
      </c>
      <c r="D34" s="8">
        <v>2.1249989999999999</v>
      </c>
      <c r="E34" s="10">
        <v>2.3102730999999999</v>
      </c>
      <c r="F34" s="8">
        <v>5.3678499999999998</v>
      </c>
      <c r="G34" s="8">
        <v>254.9528094320398</v>
      </c>
      <c r="H34" s="8" t="s">
        <v>29</v>
      </c>
      <c r="I34" s="8">
        <v>38.789360000000002</v>
      </c>
      <c r="J34" s="7">
        <v>50.110012059561136</v>
      </c>
      <c r="K34" s="7">
        <v>2.2630999999999998E-2</v>
      </c>
    </row>
    <row r="35" spans="1:11" ht="12" customHeight="1" x14ac:dyDescent="0.25">
      <c r="A35" s="14">
        <v>41727</v>
      </c>
      <c r="B35" s="12">
        <v>91.319469999999995</v>
      </c>
      <c r="C35" s="8">
        <v>0.2239651</v>
      </c>
      <c r="D35" s="8">
        <v>2.1128130000000001</v>
      </c>
      <c r="E35" s="10">
        <v>2.3367781000000001</v>
      </c>
      <c r="F35" s="8">
        <v>5.1160600000000001</v>
      </c>
      <c r="G35" s="8">
        <v>254.80008564734268</v>
      </c>
      <c r="H35" s="8" t="s">
        <v>29</v>
      </c>
      <c r="I35" s="8">
        <v>38.690890000000003</v>
      </c>
      <c r="J35" s="7">
        <v>50.065334085399272</v>
      </c>
      <c r="K35" s="7">
        <v>3.5690000000000001E-3</v>
      </c>
    </row>
    <row r="36" spans="1:11" ht="12" customHeight="1" x14ac:dyDescent="0.25">
      <c r="A36" s="14">
        <v>41728</v>
      </c>
      <c r="B36" s="12">
        <v>91.790229999999994</v>
      </c>
      <c r="C36" s="8">
        <v>0.26344400000000001</v>
      </c>
      <c r="D36" s="8">
        <v>2.0931250000000001</v>
      </c>
      <c r="E36" s="10">
        <v>2.3565690000000004</v>
      </c>
      <c r="F36" s="8">
        <v>4.8118550000000004</v>
      </c>
      <c r="G36" s="8">
        <v>255.09761916562749</v>
      </c>
      <c r="H36" s="8" t="s">
        <v>29</v>
      </c>
      <c r="I36" s="8">
        <v>38.577736000000002</v>
      </c>
      <c r="J36" s="7">
        <v>49.997048068261655</v>
      </c>
      <c r="K36" s="7">
        <v>3.5690000000000001E-3</v>
      </c>
    </row>
    <row r="37" spans="1:11" ht="12" customHeight="1" thickBot="1" x14ac:dyDescent="0.3">
      <c r="A37" s="14">
        <v>41729</v>
      </c>
      <c r="B37" s="13">
        <v>91.690597999999994</v>
      </c>
      <c r="C37" s="9">
        <v>0.24404300000000001</v>
      </c>
      <c r="D37" s="9">
        <v>2.1200700000000001</v>
      </c>
      <c r="E37" s="10">
        <v>2.3641130000000001</v>
      </c>
      <c r="F37" s="9">
        <v>4.5868729999999998</v>
      </c>
      <c r="G37" s="9">
        <v>256.49598418506821</v>
      </c>
      <c r="H37" s="8" t="s">
        <v>29</v>
      </c>
      <c r="I37" s="9">
        <v>38.516190000000002</v>
      </c>
      <c r="J37" s="46">
        <v>49.948670785399514</v>
      </c>
      <c r="K37" s="46">
        <v>2.2630999999999998E-2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MIN(B7:B37)</f>
        <v>90.955269999999999</v>
      </c>
      <c r="C39" s="35">
        <f t="shared" ref="C39:K39" si="0">MIN(C7:C37)</f>
        <v>0.1222289</v>
      </c>
      <c r="D39" s="35">
        <f t="shared" si="0"/>
        <v>1.9419999999999999</v>
      </c>
      <c r="E39" s="35">
        <f t="shared" si="0"/>
        <v>2.1504436</v>
      </c>
      <c r="F39" s="35">
        <f t="shared" si="0"/>
        <v>3.6907969999999999</v>
      </c>
      <c r="G39" s="35">
        <f t="shared" si="0"/>
        <v>254.10422989094084</v>
      </c>
      <c r="H39" s="35">
        <f t="shared" si="0"/>
        <v>1.3932150000000001</v>
      </c>
      <c r="I39" s="35">
        <f t="shared" si="0"/>
        <v>38.1342</v>
      </c>
      <c r="J39" s="35">
        <f t="shared" si="0"/>
        <v>49.708252809313343</v>
      </c>
      <c r="K39" s="35">
        <f t="shared" si="0"/>
        <v>1.4599999999999999E-3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7"/>
      <c r="C41" s="78"/>
      <c r="D41" s="78"/>
      <c r="E41" s="78"/>
      <c r="F41" s="78"/>
      <c r="G41" s="78"/>
      <c r="H41" s="78"/>
      <c r="I41" s="78"/>
      <c r="J41" s="78"/>
      <c r="K41" s="79"/>
    </row>
    <row r="42" spans="1:11" x14ac:dyDescent="0.25">
      <c r="A42" s="2"/>
      <c r="B42" s="80"/>
      <c r="C42" s="81"/>
      <c r="D42" s="81"/>
      <c r="E42" s="81"/>
      <c r="F42" s="81"/>
      <c r="G42" s="81"/>
      <c r="H42" s="81"/>
      <c r="I42" s="81"/>
      <c r="J42" s="81"/>
      <c r="K42" s="82"/>
    </row>
    <row r="43" spans="1:11" x14ac:dyDescent="0.25">
      <c r="A43" s="2"/>
      <c r="B43" s="80"/>
      <c r="C43" s="81"/>
      <c r="D43" s="81"/>
      <c r="E43" s="81"/>
      <c r="F43" s="81"/>
      <c r="G43" s="81"/>
      <c r="H43" s="81"/>
      <c r="I43" s="81"/>
      <c r="J43" s="81"/>
      <c r="K43" s="82"/>
    </row>
    <row r="44" spans="1:11" x14ac:dyDescent="0.25">
      <c r="A44" s="2"/>
      <c r="B44" s="80"/>
      <c r="C44" s="81"/>
      <c r="D44" s="81"/>
      <c r="E44" s="81"/>
      <c r="F44" s="81"/>
      <c r="G44" s="81"/>
      <c r="H44" s="81"/>
      <c r="I44" s="81"/>
      <c r="J44" s="81"/>
      <c r="K44" s="82"/>
    </row>
    <row r="45" spans="1:11" x14ac:dyDescent="0.25">
      <c r="A45" s="2"/>
      <c r="B45" s="83"/>
      <c r="C45" s="84"/>
      <c r="D45" s="84"/>
      <c r="E45" s="84"/>
      <c r="F45" s="84"/>
      <c r="G45" s="84"/>
      <c r="H45" s="84"/>
      <c r="I45" s="84"/>
      <c r="J45" s="84"/>
      <c r="K45" s="85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2015-06-10T21:28:33Z</cp:lastPrinted>
  <dcterms:created xsi:type="dcterms:W3CDTF">2012-05-21T15:11:37Z</dcterms:created>
  <dcterms:modified xsi:type="dcterms:W3CDTF">2015-06-10T21:28:41Z</dcterms:modified>
</cp:coreProperties>
</file>