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arahumara Pipeline, S. de R.L. de C.V\2014\06-2014\"/>
    </mc:Choice>
  </mc:AlternateContent>
  <bookViews>
    <workbookView xWindow="0" yWindow="0" windowWidth="25200" windowHeight="1198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<sst xmlns="http://schemas.openxmlformats.org/spreadsheetml/2006/main" count="174" uniqueCount="30">
  <si>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</si>
  <si>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</si>
  <si>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</si>
  <si>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</si>
  <si>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</si>
  <si>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</si>
  <si>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</si>
  <si>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</si>
  <si>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</si>
  <si>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</si>
  <si>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</si>
  <si>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</si>
  <si>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</si>
  <si>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</si>
  <si>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</si>
  <si>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</si>
  <si>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</si>
  <si>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</si>
  <si>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</si>
  <si>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</si>
  <si>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</si>
  <si>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</si>
  <si>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</si>
  <si>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</si>
  <si>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</si>
  <si>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</si>
  <si>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</si>
  <si>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*</t>
  </si>
  <si>
    <t>TARAHUMARA PIPELINE</t>
  </si>
  <si>
    <t>EL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</si>
</sst>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41791</v>
      </c>
      <c r="B7" s="11">
        <v>91.638316249999988</v>
      </c>
      <c r="C7" s="10">
        <v>0.17239231666666666</v>
      </c>
      <c r="D7" s="10">
        <v>2.1362425416666668</v>
      </c>
      <c r="E7" s="10">
        <v>2.3086348583333334</v>
      </c>
      <c r="F7" s="10">
        <v>5.3334747499999997</v>
      </c>
      <c r="G7" s="10">
        <v>265.74780725139686</v>
      </c>
      <c r="H7" s="10">
        <v>20.046800000000001</v>
      </c>
      <c r="I7" s="10">
        <v>38.871480434782605</v>
      </c>
      <c r="J7" s="10">
        <v>50.219506290258636</v>
      </c>
      <c r="K7" s="10">
        <v>0.13931690999999999</v>
      </c>
      <c r="L7" s="39"/>
      <c r="M7" s="30"/>
      <c r="N7" s="30"/>
    </row>
    <row r="8" spans="1:17" ht="12" customHeight="1" x14ac:dyDescent="0.25">
      <c r="A8" s="14">
        <v>41792</v>
      </c>
      <c r="B8" s="12">
        <v>91.74618333333332</v>
      </c>
      <c r="C8" s="8">
        <v>0.16982668749999996</v>
      </c>
      <c r="D8" s="7">
        <v>2.1730632083333332</v>
      </c>
      <c r="E8" s="10">
        <v>2.3428898958333333</v>
      </c>
      <c r="F8" s="8">
        <v>5.3005629583333347</v>
      </c>
      <c r="G8" s="8">
        <v>265.17733847616768</v>
      </c>
      <c r="H8" s="8">
        <v>20.0458</v>
      </c>
      <c r="I8" s="8">
        <v>38.780916249999997</v>
      </c>
      <c r="J8" s="7">
        <v>50.152585277061569</v>
      </c>
      <c r="K8" s="7">
        <v>0.13680286</v>
      </c>
      <c r="L8" s="40"/>
      <c r="M8" s="36"/>
      <c r="N8" s="36"/>
    </row>
    <row r="9" spans="1:17" ht="12" customHeight="1" x14ac:dyDescent="0.25">
      <c r="A9" s="14">
        <v>41793</v>
      </c>
      <c r="B9" s="12">
        <v>91.576097916666683</v>
      </c>
      <c r="C9" s="8">
        <v>0.16887165416666663</v>
      </c>
      <c r="D9" s="7">
        <v>2.1819394583333334</v>
      </c>
      <c r="E9" s="10">
        <v>2.3508111125000002</v>
      </c>
      <c r="F9" s="8">
        <v>5.4173932083333325</v>
      </c>
      <c r="G9" s="8">
        <v>266.63191184293817</v>
      </c>
      <c r="H9" s="8">
        <v>20.042100000000001</v>
      </c>
      <c r="I9" s="8">
        <v>38.861916000000001</v>
      </c>
      <c r="J9" s="7">
        <v>50.191820696441731</v>
      </c>
      <c r="K9" s="7">
        <v>0.23504786</v>
      </c>
      <c r="L9" s="40"/>
      <c r="M9" s="36"/>
      <c r="N9" s="36"/>
    </row>
    <row r="10" spans="1:17" ht="12" customHeight="1" x14ac:dyDescent="0.25">
      <c r="A10" s="14">
        <v>41794</v>
      </c>
      <c r="B10" s="12">
        <v>91.710534166666676</v>
      </c>
      <c r="C10" s="8">
        <v>0.16178462916666664</v>
      </c>
      <c r="D10" s="7">
        <v>2.1992907916666664</v>
      </c>
      <c r="E10" s="10">
        <v>2.3610754208333331</v>
      </c>
      <c r="F10" s="8">
        <v>5.300066666666666</v>
      </c>
      <c r="G10" s="8">
        <v>264.8067888697293</v>
      </c>
      <c r="H10" s="8">
        <v>20.044899999999998</v>
      </c>
      <c r="I10" s="8">
        <v>38.761501428571428</v>
      </c>
      <c r="J10" s="7">
        <v>50.13185666809634</v>
      </c>
      <c r="K10" s="7">
        <v>0.14720712</v>
      </c>
      <c r="L10" s="40"/>
      <c r="M10" s="36"/>
      <c r="N10" s="36"/>
    </row>
    <row r="11" spans="1:17" ht="12" customHeight="1" x14ac:dyDescent="0.25">
      <c r="A11" s="14">
        <v>41795</v>
      </c>
      <c r="B11" s="12">
        <v>91.355636666666669</v>
      </c>
      <c r="C11" s="8">
        <v>0.11403031916666669</v>
      </c>
      <c r="D11" s="7">
        <v>2.3980351666666668</v>
      </c>
      <c r="E11" s="10">
        <v>2.5120654858333333</v>
      </c>
      <c r="F11" s="8">
        <v>5.5086384166666669</v>
      </c>
      <c r="G11" s="8">
        <v>262.94270858625038</v>
      </c>
      <c r="H11" s="8" t="s">
        <v>27</v>
      </c>
      <c r="I11" s="8">
        <v>38.780512083333335</v>
      </c>
      <c r="J11" s="7">
        <v>50.090212181473873</v>
      </c>
      <c r="K11" s="7" t="s">
        <v>27</v>
      </c>
      <c r="L11" s="40"/>
      <c r="M11" s="36"/>
      <c r="N11" s="36"/>
    </row>
    <row r="12" spans="1:17" ht="12" customHeight="1" x14ac:dyDescent="0.25">
      <c r="A12" s="14">
        <v>41796</v>
      </c>
      <c r="B12" s="12">
        <v>90.84050208333332</v>
      </c>
      <c r="C12" s="8">
        <v>0.12198029583333336</v>
      </c>
      <c r="D12" s="7">
        <v>2.3655123750000002</v>
      </c>
      <c r="E12" s="10">
        <v>2.4874926708333334</v>
      </c>
      <c r="F12" s="8">
        <v>6.007846166666666</v>
      </c>
      <c r="G12" s="8">
        <v>264.60013945120221</v>
      </c>
      <c r="H12" s="8" t="s">
        <v>27</v>
      </c>
      <c r="I12" s="8">
        <v>38.95959666666667</v>
      </c>
      <c r="J12" s="7">
        <v>50.202396500934377</v>
      </c>
      <c r="K12" s="7" t="s">
        <v>27</v>
      </c>
      <c r="L12" s="40"/>
      <c r="M12" s="36"/>
      <c r="N12" s="36"/>
    </row>
    <row r="13" spans="1:17" ht="12" customHeight="1" x14ac:dyDescent="0.25">
      <c r="A13" s="14">
        <v>41797</v>
      </c>
      <c r="B13" s="12">
        <v>91.079229999999981</v>
      </c>
      <c r="C13" s="8">
        <v>0.11796953583333332</v>
      </c>
      <c r="D13" s="8">
        <v>2.3233032499999999</v>
      </c>
      <c r="E13" s="10">
        <v>2.4412727858333332</v>
      </c>
      <c r="F13" s="8">
        <v>5.8480015416666653</v>
      </c>
      <c r="G13" s="8">
        <v>264.98172033593295</v>
      </c>
      <c r="H13" s="8" t="s">
        <v>27</v>
      </c>
      <c r="I13" s="8">
        <v>38.90627666666667</v>
      </c>
      <c r="J13" s="7">
        <v>50.19328038580732</v>
      </c>
      <c r="K13" s="7" t="s">
        <v>27</v>
      </c>
      <c r="L13" s="40"/>
      <c r="M13" s="36"/>
      <c r="N13" s="36"/>
    </row>
    <row r="14" spans="1:17" ht="12" customHeight="1" x14ac:dyDescent="0.25">
      <c r="A14" s="14">
        <v>41798</v>
      </c>
      <c r="B14" s="12">
        <v>91.499691666666664</v>
      </c>
      <c r="C14" s="8">
        <v>0.12852984166666664</v>
      </c>
      <c r="D14" s="8">
        <v>2.1505842500000001</v>
      </c>
      <c r="E14" s="10">
        <v>2.2791140916666666</v>
      </c>
      <c r="F14" s="8">
        <v>5.624259208333334</v>
      </c>
      <c r="G14" s="8">
        <v>264.49553016826297</v>
      </c>
      <c r="H14" s="8" t="s">
        <v>27</v>
      </c>
      <c r="I14" s="8">
        <v>38.882984583333332</v>
      </c>
      <c r="J14" s="7">
        <v>50.249406164108485</v>
      </c>
      <c r="K14" s="7" t="s">
        <v>27</v>
      </c>
      <c r="L14" s="40"/>
      <c r="M14" s="36"/>
      <c r="N14" s="36"/>
    </row>
    <row r="15" spans="1:17" ht="12" customHeight="1" x14ac:dyDescent="0.25">
      <c r="A15" s="14">
        <v>41799</v>
      </c>
      <c r="B15" s="12">
        <v>91.573676250000005</v>
      </c>
      <c r="C15" s="8">
        <v>0.16596142083333335</v>
      </c>
      <c r="D15" s="8">
        <v>2.1886873333333328</v>
      </c>
      <c r="E15" s="10">
        <v>2.3546487541666661</v>
      </c>
      <c r="F15" s="8">
        <v>5.5084720833333316</v>
      </c>
      <c r="G15" s="8">
        <v>264.76783692738474</v>
      </c>
      <c r="H15" s="8" t="s">
        <v>27</v>
      </c>
      <c r="I15" s="8">
        <v>38.800021249999993</v>
      </c>
      <c r="J15" s="7">
        <v>50.159527033236287</v>
      </c>
      <c r="K15" s="7" t="s">
        <v>27</v>
      </c>
      <c r="L15" s="40"/>
      <c r="M15" s="36"/>
      <c r="N15" s="36"/>
    </row>
    <row r="16" spans="1:17" ht="12" customHeight="1" x14ac:dyDescent="0.25">
      <c r="A16" s="14">
        <v>41800</v>
      </c>
      <c r="B16" s="12">
        <v>91.393727083333332</v>
      </c>
      <c r="C16" s="8">
        <v>0.17604437916666663</v>
      </c>
      <c r="D16" s="8">
        <v>2.3264264166666666</v>
      </c>
      <c r="E16" s="10">
        <v>2.5024707958333332</v>
      </c>
      <c r="F16" s="8">
        <v>5.4456007500000005</v>
      </c>
      <c r="G16" s="8">
        <v>264.66291770013174</v>
      </c>
      <c r="H16" s="8" t="s">
        <v>27</v>
      </c>
      <c r="I16" s="8">
        <v>38.789836666666659</v>
      </c>
      <c r="J16" s="7">
        <v>50.085401937212694</v>
      </c>
      <c r="K16" s="7" t="s">
        <v>27</v>
      </c>
      <c r="L16" s="40"/>
      <c r="M16" s="36"/>
      <c r="N16" s="36"/>
    </row>
    <row r="17" spans="1:14" ht="12" customHeight="1" x14ac:dyDescent="0.25">
      <c r="A17" s="14">
        <v>41801</v>
      </c>
      <c r="B17" s="12">
        <v>91.30383375000001</v>
      </c>
      <c r="C17" s="8">
        <v>0.10028859</v>
      </c>
      <c r="D17" s="8">
        <v>2.6283524999999992</v>
      </c>
      <c r="E17" s="10">
        <v>2.7286410899999991</v>
      </c>
      <c r="F17" s="8">
        <v>5.3400659166666662</v>
      </c>
      <c r="G17" s="8">
        <v>264.72399591690578</v>
      </c>
      <c r="H17" s="8" t="s">
        <v>27</v>
      </c>
      <c r="I17" s="8">
        <v>38.655882083333331</v>
      </c>
      <c r="J17" s="7">
        <v>49.925382941454593</v>
      </c>
      <c r="K17" s="7" t="s">
        <v>27</v>
      </c>
      <c r="L17" s="40"/>
      <c r="M17" s="36"/>
      <c r="N17" s="36"/>
    </row>
    <row r="18" spans="1:14" ht="12" customHeight="1" x14ac:dyDescent="0.25">
      <c r="A18" s="14">
        <v>41802</v>
      </c>
      <c r="B18" s="12">
        <v>90.875506749999985</v>
      </c>
      <c r="C18" s="8">
        <v>0.11674562500000001</v>
      </c>
      <c r="D18" s="8">
        <v>2.6185485833333328</v>
      </c>
      <c r="E18" s="10">
        <v>2.7352942083333329</v>
      </c>
      <c r="F18" s="8">
        <v>5.7159982083333345</v>
      </c>
      <c r="G18" s="8">
        <v>264.37738121814562</v>
      </c>
      <c r="H18" s="8" t="s">
        <v>27</v>
      </c>
      <c r="I18" s="8">
        <v>38.786858125000002</v>
      </c>
      <c r="J18" s="7">
        <v>49.994518610695458</v>
      </c>
      <c r="K18" s="7" t="s">
        <v>27</v>
      </c>
      <c r="L18" s="40"/>
      <c r="M18" s="36"/>
      <c r="N18" s="36"/>
    </row>
    <row r="19" spans="1:14" ht="12" customHeight="1" x14ac:dyDescent="0.25">
      <c r="A19" s="14">
        <v>41803</v>
      </c>
      <c r="B19" s="12">
        <v>90.875464749999978</v>
      </c>
      <c r="C19" s="8">
        <v>0.17684008333333334</v>
      </c>
      <c r="D19" s="8">
        <v>2.6136832083333332</v>
      </c>
      <c r="E19" s="10">
        <v>2.7905232916666667</v>
      </c>
      <c r="F19" s="8">
        <v>5.5779700833333337</v>
      </c>
      <c r="G19" s="8">
        <v>263.6730917514696</v>
      </c>
      <c r="H19" s="8" t="s">
        <v>27</v>
      </c>
      <c r="I19" s="8">
        <v>38.783020791666665</v>
      </c>
      <c r="J19" s="7">
        <v>49.953778789677372</v>
      </c>
      <c r="K19" s="7" t="s">
        <v>27</v>
      </c>
      <c r="L19" s="40"/>
      <c r="M19" s="36"/>
      <c r="N19" s="36"/>
    </row>
    <row r="20" spans="1:14" ht="12" customHeight="1" x14ac:dyDescent="0.25">
      <c r="A20" s="14">
        <v>41804</v>
      </c>
      <c r="B20" s="12">
        <v>91.022095666666658</v>
      </c>
      <c r="C20" s="8">
        <v>0.19823733333333335</v>
      </c>
      <c r="D20" s="8">
        <v>2.5882150833333335</v>
      </c>
      <c r="E20" s="10">
        <v>2.7864524166666667</v>
      </c>
      <c r="F20" s="8">
        <v>5.4401491250000005</v>
      </c>
      <c r="G20" s="8">
        <v>264.32901208379099</v>
      </c>
      <c r="H20" s="8" t="s">
        <v>27</v>
      </c>
      <c r="I20" s="8">
        <v>38.741872375</v>
      </c>
      <c r="J20" s="7">
        <v>49.926778121819673</v>
      </c>
      <c r="K20" s="7" t="s">
        <v>27</v>
      </c>
      <c r="L20" s="40"/>
      <c r="M20" s="36"/>
      <c r="N20" s="36"/>
    </row>
    <row r="21" spans="1:14" ht="12" customHeight="1" x14ac:dyDescent="0.25">
      <c r="A21" s="14">
        <v>41805</v>
      </c>
      <c r="B21" s="12">
        <v>91.294269583333303</v>
      </c>
      <c r="C21" s="8">
        <v>0.17822470416666666</v>
      </c>
      <c r="D21" s="8">
        <v>2.5827667500000002</v>
      </c>
      <c r="E21" s="10">
        <v>2.7609914541666667</v>
      </c>
      <c r="F21" s="8">
        <v>5.2835421250000003</v>
      </c>
      <c r="G21" s="8">
        <v>264.02922915084014</v>
      </c>
      <c r="H21" s="8" t="s">
        <v>27</v>
      </c>
      <c r="I21" s="8">
        <v>38.648177916666668</v>
      </c>
      <c r="J21" s="7">
        <v>49.888597056579407</v>
      </c>
      <c r="K21" s="8" t="s">
        <v>27</v>
      </c>
      <c r="L21" s="40"/>
      <c r="M21" s="36"/>
      <c r="N21" s="36"/>
    </row>
    <row r="22" spans="1:14" ht="12" customHeight="1" x14ac:dyDescent="0.25">
      <c r="A22" s="14">
        <v>41806</v>
      </c>
      <c r="B22" s="12">
        <v>91.17849249999999</v>
      </c>
      <c r="C22" s="8">
        <v>0.13585526249999999</v>
      </c>
      <c r="D22" s="8">
        <v>2.6162604999999997</v>
      </c>
      <c r="E22" s="10">
        <v>2.7521157624999995</v>
      </c>
      <c r="F22" s="8">
        <v>5.3985177916666665</v>
      </c>
      <c r="G22" s="8">
        <v>264.98589070487839</v>
      </c>
      <c r="H22" s="8" t="s">
        <v>27</v>
      </c>
      <c r="I22" s="8">
        <v>38.690225833333329</v>
      </c>
      <c r="J22" s="7">
        <v>49.926617298053735</v>
      </c>
      <c r="K22" s="8" t="s">
        <v>27</v>
      </c>
      <c r="L22" s="40"/>
      <c r="M22" s="36"/>
      <c r="N22" s="36"/>
    </row>
    <row r="23" spans="1:14" ht="12" customHeight="1" x14ac:dyDescent="0.25">
      <c r="A23" s="14">
        <v>41807</v>
      </c>
      <c r="B23" s="12">
        <v>91.000097499999995</v>
      </c>
      <c r="C23" s="8">
        <v>0.14630198749999998</v>
      </c>
      <c r="D23" s="8">
        <v>2.6044980416666665</v>
      </c>
      <c r="E23" s="10">
        <v>2.7508000291666663</v>
      </c>
      <c r="F23" s="8">
        <v>5.5638787499999998</v>
      </c>
      <c r="G23" s="8">
        <v>266.0624421241813</v>
      </c>
      <c r="H23" s="8" t="s">
        <v>27</v>
      </c>
      <c r="I23" s="8">
        <v>38.741766250000005</v>
      </c>
      <c r="J23" s="7">
        <v>49.954697152541215</v>
      </c>
      <c r="K23" s="8" t="s">
        <v>27</v>
      </c>
      <c r="L23" s="40"/>
      <c r="M23" s="36"/>
      <c r="N23" s="36"/>
    </row>
    <row r="24" spans="1:14" ht="12" customHeight="1" x14ac:dyDescent="0.25">
      <c r="A24" s="14">
        <v>41808</v>
      </c>
      <c r="B24" s="12">
        <v>90.231930416666671</v>
      </c>
      <c r="C24" s="8">
        <v>0.15947752083333336</v>
      </c>
      <c r="D24" s="8">
        <v>2.5728101249999997</v>
      </c>
      <c r="E24" s="10">
        <v>2.7322876458333329</v>
      </c>
      <c r="F24" s="8">
        <v>6.1651127499999996</v>
      </c>
      <c r="G24" s="8">
        <v>266.75011949080334</v>
      </c>
      <c r="H24" s="8" t="s">
        <v>27</v>
      </c>
      <c r="I24" s="8">
        <v>39.030143750000001</v>
      </c>
      <c r="J24" s="7">
        <v>50.126125532708372</v>
      </c>
      <c r="K24" s="8" t="s">
        <v>27</v>
      </c>
      <c r="L24" s="40"/>
      <c r="M24" s="36"/>
      <c r="N24" s="36"/>
    </row>
    <row r="25" spans="1:14" ht="12" customHeight="1" x14ac:dyDescent="0.25">
      <c r="A25" s="14">
        <v>41809</v>
      </c>
      <c r="B25" s="12">
        <v>90.857484166666666</v>
      </c>
      <c r="C25" s="8">
        <v>0.17297715</v>
      </c>
      <c r="D25" s="8">
        <v>2.2170757916666668</v>
      </c>
      <c r="E25" s="10">
        <v>2.3900529416666667</v>
      </c>
      <c r="F25" s="8">
        <v>6.0716312500000003</v>
      </c>
      <c r="G25" s="8">
        <v>264.95260520297433</v>
      </c>
      <c r="H25" s="8" t="s">
        <v>27</v>
      </c>
      <c r="I25" s="8">
        <v>39.018333333333331</v>
      </c>
      <c r="J25" s="7">
        <v>50.267540811659529</v>
      </c>
      <c r="K25" s="7" t="s">
        <v>27</v>
      </c>
      <c r="L25" s="40"/>
      <c r="M25" s="36"/>
      <c r="N25" s="36"/>
    </row>
    <row r="26" spans="1:14" ht="12" customHeight="1" x14ac:dyDescent="0.25">
      <c r="A26" s="14">
        <v>41810</v>
      </c>
      <c r="B26" s="12">
        <v>90.889270833333327</v>
      </c>
      <c r="C26" s="8">
        <v>0.14810548041666668</v>
      </c>
      <c r="D26" s="8">
        <v>2.2058426666666668</v>
      </c>
      <c r="E26" s="10">
        <v>2.3539481470833334</v>
      </c>
      <c r="F26" s="8">
        <v>6.0993787500000005</v>
      </c>
      <c r="G26" s="8">
        <v>265.12103241438933</v>
      </c>
      <c r="H26" s="8">
        <v>20.021699999999999</v>
      </c>
      <c r="I26" s="8">
        <v>39.026712083333337</v>
      </c>
      <c r="J26" s="7">
        <v>50.294192708306753</v>
      </c>
      <c r="K26" s="7">
        <v>8.358235E-2</v>
      </c>
      <c r="L26" s="40"/>
      <c r="M26" s="36"/>
      <c r="N26" s="36"/>
    </row>
    <row r="27" spans="1:14" ht="12" customHeight="1" x14ac:dyDescent="0.25">
      <c r="A27" s="14">
        <v>41811</v>
      </c>
      <c r="B27" s="12">
        <v>91.242393333333325</v>
      </c>
      <c r="C27" s="8">
        <v>0.16130606666666672</v>
      </c>
      <c r="D27" s="8">
        <v>2.1836352500000005</v>
      </c>
      <c r="E27" s="10">
        <v>2.3449413166666671</v>
      </c>
      <c r="F27" s="8">
        <v>5.840806624999999</v>
      </c>
      <c r="G27" s="8">
        <v>265.48457104028671</v>
      </c>
      <c r="H27" s="8" t="s">
        <v>27</v>
      </c>
      <c r="I27" s="8">
        <v>38.903971666666671</v>
      </c>
      <c r="J27" s="7">
        <v>50.224821930554619</v>
      </c>
      <c r="K27" s="7" t="s">
        <v>27</v>
      </c>
      <c r="L27" s="40"/>
      <c r="M27" s="36"/>
      <c r="N27" s="36"/>
    </row>
    <row r="28" spans="1:14" ht="12" customHeight="1" x14ac:dyDescent="0.25">
      <c r="A28" s="14">
        <v>41812</v>
      </c>
      <c r="B28" s="12">
        <v>91.296189583333344</v>
      </c>
      <c r="C28" s="8">
        <v>0.15633820000000001</v>
      </c>
      <c r="D28" s="8">
        <v>2.1964729583333331</v>
      </c>
      <c r="E28" s="10">
        <v>2.3528111583333331</v>
      </c>
      <c r="F28" s="8">
        <v>5.795702583333334</v>
      </c>
      <c r="G28" s="8">
        <v>265.6221417597672</v>
      </c>
      <c r="H28" s="8" t="s">
        <v>27</v>
      </c>
      <c r="I28" s="8">
        <v>38.877809583333338</v>
      </c>
      <c r="J28" s="7">
        <v>50.207477295970385</v>
      </c>
      <c r="K28" s="7" t="s">
        <v>27</v>
      </c>
      <c r="L28" s="40"/>
      <c r="M28" s="36"/>
      <c r="N28" s="36"/>
    </row>
    <row r="29" spans="1:14" ht="12" customHeight="1" x14ac:dyDescent="0.25">
      <c r="A29" s="14">
        <v>41813</v>
      </c>
      <c r="B29" s="12">
        <v>91.321185000000014</v>
      </c>
      <c r="C29" s="8">
        <v>0.16999549583333332</v>
      </c>
      <c r="D29" s="8">
        <v>2.3282880000000001</v>
      </c>
      <c r="E29" s="10">
        <v>2.4982834958333333</v>
      </c>
      <c r="F29" s="8">
        <v>5.6307559166666659</v>
      </c>
      <c r="G29" s="8">
        <v>266.11970516469813</v>
      </c>
      <c r="H29" s="8">
        <v>20.039100000000001</v>
      </c>
      <c r="I29" s="8">
        <v>38.77376000000001</v>
      </c>
      <c r="J29" s="7">
        <v>50.079868048651107</v>
      </c>
      <c r="K29" s="7">
        <v>0.34430096999999998</v>
      </c>
      <c r="L29" s="40"/>
      <c r="M29" s="36"/>
      <c r="N29" s="36"/>
    </row>
    <row r="30" spans="1:14" ht="12" customHeight="1" x14ac:dyDescent="0.25">
      <c r="A30" s="14">
        <v>41814</v>
      </c>
      <c r="B30" s="12">
        <v>91.064895000000021</v>
      </c>
      <c r="C30" s="8">
        <v>0.1720116625</v>
      </c>
      <c r="D30" s="8">
        <v>2.5681514583333329</v>
      </c>
      <c r="E30" s="10">
        <v>2.740163120833333</v>
      </c>
      <c r="F30" s="8">
        <v>5.4753002500000001</v>
      </c>
      <c r="G30" s="8">
        <v>265.56653432363629</v>
      </c>
      <c r="H30" s="8">
        <v>20.034099999999999</v>
      </c>
      <c r="I30" s="8">
        <v>38.746344166666667</v>
      </c>
      <c r="J30" s="7">
        <v>49.95597479499277</v>
      </c>
      <c r="K30" s="7">
        <v>0.16294025000000001</v>
      </c>
      <c r="L30" s="40"/>
      <c r="M30" s="36"/>
      <c r="N30" s="36"/>
    </row>
    <row r="31" spans="1:14" ht="12" customHeight="1" x14ac:dyDescent="0.25">
      <c r="A31" s="14">
        <v>41815</v>
      </c>
      <c r="B31" s="12">
        <v>90.895587083333339</v>
      </c>
      <c r="C31" s="8">
        <v>0.16778595416666664</v>
      </c>
      <c r="D31" s="8">
        <v>2.7108159166666668</v>
      </c>
      <c r="E31" s="10">
        <v>2.8786018708333332</v>
      </c>
      <c r="F31" s="8">
        <v>5.4894242916666665</v>
      </c>
      <c r="G31" s="8">
        <v>264.36559444697735</v>
      </c>
      <c r="H31" s="8">
        <v>20.0351</v>
      </c>
      <c r="I31" s="8">
        <v>38.70416250000001</v>
      </c>
      <c r="J31" s="7">
        <v>49.87156024808867</v>
      </c>
      <c r="K31" s="7">
        <v>0.25479573</v>
      </c>
      <c r="L31" s="40"/>
      <c r="M31" s="36"/>
      <c r="N31" s="36"/>
    </row>
    <row r="32" spans="1:14" ht="12" customHeight="1" x14ac:dyDescent="0.25">
      <c r="A32" s="14">
        <v>41816</v>
      </c>
      <c r="B32" s="12">
        <v>91.090004166666688</v>
      </c>
      <c r="C32" s="8">
        <v>0.15965886666666665</v>
      </c>
      <c r="D32" s="8">
        <v>2.6465203333333336</v>
      </c>
      <c r="E32" s="10">
        <v>2.8061792000000003</v>
      </c>
      <c r="F32" s="8">
        <v>5.4375189999999991</v>
      </c>
      <c r="G32" s="8">
        <v>264.751668706148</v>
      </c>
      <c r="H32" s="8">
        <v>20.0365</v>
      </c>
      <c r="I32" s="8">
        <v>38.672437500000008</v>
      </c>
      <c r="J32" s="7">
        <v>49.887131005178048</v>
      </c>
      <c r="K32" s="7">
        <v>0.1448364</v>
      </c>
      <c r="L32" s="40"/>
      <c r="M32" s="36"/>
      <c r="N32" s="36"/>
    </row>
    <row r="33" spans="1:14" ht="12" customHeight="1" x14ac:dyDescent="0.25">
      <c r="A33" s="14">
        <v>41817</v>
      </c>
      <c r="B33" s="12">
        <v>90.996202916666675</v>
      </c>
      <c r="C33" s="8">
        <v>0.15361232083333334</v>
      </c>
      <c r="D33" s="8">
        <v>2.665384833333333</v>
      </c>
      <c r="E33" s="10">
        <v>2.8189971541666665</v>
      </c>
      <c r="F33" s="8">
        <v>5.5181489583333336</v>
      </c>
      <c r="G33" s="8">
        <v>265.43902932766764</v>
      </c>
      <c r="H33" s="8">
        <v>20.038699999999999</v>
      </c>
      <c r="I33" s="8">
        <v>38.690265833333321</v>
      </c>
      <c r="J33" s="7">
        <v>49.89323382786003</v>
      </c>
      <c r="K33" s="7">
        <v>0.19075321000000001</v>
      </c>
      <c r="L33" s="40"/>
      <c r="M33" s="36"/>
      <c r="N33" s="36"/>
    </row>
    <row r="34" spans="1:14" ht="12" customHeight="1" x14ac:dyDescent="0.25">
      <c r="A34" s="14">
        <v>41818</v>
      </c>
      <c r="B34" s="12">
        <v>90.849348333333339</v>
      </c>
      <c r="C34" s="8">
        <v>0.1460880416666667</v>
      </c>
      <c r="D34" s="8">
        <v>2.6725198333333338</v>
      </c>
      <c r="E34" s="10">
        <v>2.8186078750000005</v>
      </c>
      <c r="F34" s="8">
        <v>5.6782722916666666</v>
      </c>
      <c r="G34" s="8">
        <v>265.90140364289795</v>
      </c>
      <c r="H34" s="8">
        <v>20.0457</v>
      </c>
      <c r="I34" s="8">
        <v>38.724849999999996</v>
      </c>
      <c r="J34" s="7">
        <v>49.91534274923152</v>
      </c>
      <c r="K34" s="7">
        <v>0.23085731000000001</v>
      </c>
      <c r="L34" s="40"/>
      <c r="M34" s="36"/>
      <c r="N34" s="36"/>
    </row>
    <row r="35" spans="1:14" ht="12" customHeight="1" x14ac:dyDescent="0.25">
      <c r="A35" s="14">
        <v>41819</v>
      </c>
      <c r="B35" s="12">
        <v>91.122130833333301</v>
      </c>
      <c r="C35" s="8">
        <v>0.13731545000000003</v>
      </c>
      <c r="D35" s="8">
        <v>2.6137706666666665</v>
      </c>
      <c r="E35" s="10">
        <v>2.7510861166666665</v>
      </c>
      <c r="F35" s="8">
        <v>5.4950497083333341</v>
      </c>
      <c r="G35" s="8">
        <v>266.10864947629148</v>
      </c>
      <c r="H35" s="8">
        <v>20.0395</v>
      </c>
      <c r="I35" s="8">
        <v>38.690307500000017</v>
      </c>
      <c r="J35" s="7">
        <v>49.926978330808133</v>
      </c>
      <c r="K35" s="7">
        <v>0.11296616</v>
      </c>
      <c r="L35" s="40"/>
      <c r="M35" s="36"/>
      <c r="N35" s="36"/>
    </row>
    <row r="36" spans="1:14" ht="12" customHeight="1" x14ac:dyDescent="0.25">
      <c r="A36" s="14">
        <v>41820</v>
      </c>
      <c r="B36" s="12">
        <v>90.886759999999995</v>
      </c>
      <c r="C36" s="8">
        <v>0.16214829583333334</v>
      </c>
      <c r="D36" s="8">
        <v>2.6028188749999996</v>
      </c>
      <c r="E36" s="10">
        <v>2.7649671708333328</v>
      </c>
      <c r="F36" s="8">
        <v>5.5963762916666662</v>
      </c>
      <c r="G36" s="8">
        <v>266.00591918801302</v>
      </c>
      <c r="H36" s="8">
        <v>20.038799999999998</v>
      </c>
      <c r="I36" s="8">
        <v>38.790799999999997</v>
      </c>
      <c r="J36" s="7">
        <v>49.972990212929872</v>
      </c>
      <c r="K36" s="7">
        <v>0.16430272000000001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90.231930416666671</v>
      </c>
      <c r="C40" s="31">
        <f t="shared" ref="C40:K40" si="0">MIN(C7:C37)</f>
        <v>0.10028859</v>
      </c>
      <c r="D40" s="31">
        <f t="shared" si="0"/>
        <v>2.1362425416666668</v>
      </c>
      <c r="E40" s="31">
        <f t="shared" si="0"/>
        <v>2.2791140916666666</v>
      </c>
      <c r="F40" s="31">
        <f t="shared" si="0"/>
        <v>5.2835421250000003</v>
      </c>
      <c r="G40" s="31">
        <f t="shared" si="0"/>
        <v>262.94270858625038</v>
      </c>
      <c r="H40" s="31">
        <f t="shared" si="0"/>
        <v>20.021699999999999</v>
      </c>
      <c r="I40" s="31">
        <f t="shared" si="0"/>
        <v>38.648177916666668</v>
      </c>
      <c r="J40" s="31">
        <f t="shared" si="0"/>
        <v>49.87156024808867</v>
      </c>
      <c r="K40" s="31">
        <f t="shared" si="0"/>
        <v>8.358235E-2</v>
      </c>
      <c r="L40" s="28"/>
    </row>
    <row r="41" spans="1:14" x14ac:dyDescent="0.25">
      <c r="A41" s="20" t="s">
        <v>18</v>
      </c>
      <c r="B41" s="32">
        <f>AVERAGE(B7:B37)</f>
        <v>91.156891252777783</v>
      </c>
      <c r="C41" s="32">
        <f t="shared" ref="C41:L41" si="1">AVERAGE(C7:C37)</f>
        <v>0.15389017237499994</v>
      </c>
      <c r="D41" s="32">
        <f t="shared" si="1"/>
        <v>2.4293172055555554</v>
      </c>
      <c r="E41" s="32">
        <f t="shared" si="1"/>
        <v>2.5832073779305555</v>
      </c>
      <c r="F41" s="32">
        <f t="shared" si="1"/>
        <v>5.5969305472222244</v>
      </c>
      <c r="G41" s="32">
        <f t="shared" si="1"/>
        <v>265.10615722480526</v>
      </c>
      <c r="H41" s="32">
        <f t="shared" si="1"/>
        <v>20.039138461538464</v>
      </c>
      <c r="I41" s="32">
        <f t="shared" si="1"/>
        <v>38.803091444056243</v>
      </c>
      <c r="J41" s="32">
        <f t="shared" si="1"/>
        <v>50.062320020079753</v>
      </c>
      <c r="K41" s="32">
        <f t="shared" si="1"/>
        <v>0.18059306538461539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91.74618333333332</v>
      </c>
      <c r="C42" s="33">
        <f t="shared" ref="C42:K42" si="2">MAX(C7:C37)</f>
        <v>0.19823733333333335</v>
      </c>
      <c r="D42" s="33">
        <f t="shared" si="2"/>
        <v>2.7108159166666668</v>
      </c>
      <c r="E42" s="33">
        <f t="shared" si="2"/>
        <v>2.8786018708333332</v>
      </c>
      <c r="F42" s="33">
        <f t="shared" si="2"/>
        <v>6.1651127499999996</v>
      </c>
      <c r="G42" s="33">
        <f t="shared" si="2"/>
        <v>266.75011949080334</v>
      </c>
      <c r="H42" s="33">
        <f t="shared" si="2"/>
        <v>20.046800000000001</v>
      </c>
      <c r="I42" s="33">
        <f t="shared" si="2"/>
        <v>39.030143750000001</v>
      </c>
      <c r="J42" s="33">
        <f t="shared" si="2"/>
        <v>50.294192708306753</v>
      </c>
      <c r="K42" s="33">
        <f t="shared" si="2"/>
        <v>0.34430096999999998</v>
      </c>
      <c r="L42" s="28"/>
    </row>
    <row r="43" spans="1:14" ht="15.75" thickBot="1" x14ac:dyDescent="0.3">
      <c r="A43" s="24" t="s">
        <v>25</v>
      </c>
      <c r="B43" s="34">
        <f>STDEV(B7:B37)</f>
        <v>0.32919045803669933</v>
      </c>
      <c r="C43" s="34">
        <f t="shared" ref="C43:K43" si="3">STDEV(C7:C37)</f>
        <v>2.3110898163671196E-2</v>
      </c>
      <c r="D43" s="34">
        <f t="shared" si="3"/>
        <v>0.20485806386766853</v>
      </c>
      <c r="E43" s="34">
        <f t="shared" si="3"/>
        <v>0.20357864599424702</v>
      </c>
      <c r="F43" s="34">
        <f t="shared" si="3"/>
        <v>0.2469295703808409</v>
      </c>
      <c r="G43" s="34">
        <f t="shared" si="3"/>
        <v>0.86104649913837317</v>
      </c>
      <c r="H43" s="34">
        <f t="shared" si="3"/>
        <v>6.7162165020618709E-3</v>
      </c>
      <c r="I43" s="34">
        <f t="shared" si="3"/>
        <v>0.10914532817179362</v>
      </c>
      <c r="J43" s="34">
        <f t="shared" si="3"/>
        <v>0.13812663309742243</v>
      </c>
      <c r="K43" s="34">
        <f t="shared" si="3"/>
        <v>6.980765179300967E-2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28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41791</v>
      </c>
      <c r="B7" s="11">
        <v>92.106269999999995</v>
      </c>
      <c r="C7" s="10">
        <v>0.18869369999999999</v>
      </c>
      <c r="D7" s="10">
        <v>2.2153870000000002</v>
      </c>
      <c r="E7" s="10">
        <v>2.4040807000000002</v>
      </c>
      <c r="F7" s="10">
        <v>5.6698430000000002</v>
      </c>
      <c r="G7" s="10">
        <v>275.82450148035059</v>
      </c>
      <c r="H7" s="10">
        <v>20.071901</v>
      </c>
      <c r="I7" s="10">
        <v>39.11956</v>
      </c>
      <c r="J7" s="10">
        <v>50.366809163558635</v>
      </c>
      <c r="K7" s="10">
        <v>0.74302000000000001</v>
      </c>
    </row>
    <row r="8" spans="1:13" ht="12" customHeight="1" x14ac:dyDescent="0.25">
      <c r="A8" s="14">
        <v>41792</v>
      </c>
      <c r="B8" s="12">
        <v>91.921040000000005</v>
      </c>
      <c r="C8" s="8">
        <v>0.18223230000000001</v>
      </c>
      <c r="D8" s="7">
        <v>2.2453460000000001</v>
      </c>
      <c r="E8" s="10">
        <v>2.4275783</v>
      </c>
      <c r="F8" s="8">
        <v>5.615488</v>
      </c>
      <c r="G8" s="8">
        <v>266.61696441332566</v>
      </c>
      <c r="H8" s="8">
        <v>20.074382</v>
      </c>
      <c r="I8" s="8">
        <v>38.963009999999997</v>
      </c>
      <c r="J8" s="7">
        <v>50.276179087326533</v>
      </c>
      <c r="K8" s="7">
        <v>0.44418200000000002</v>
      </c>
    </row>
    <row r="9" spans="1:13" ht="12" customHeight="1" x14ac:dyDescent="0.25">
      <c r="A9" s="14">
        <v>41793</v>
      </c>
      <c r="B9" s="12">
        <v>91.682320000000004</v>
      </c>
      <c r="C9" s="8">
        <v>0.17679339999999999</v>
      </c>
      <c r="D9" s="7">
        <v>2.2279179999999998</v>
      </c>
      <c r="E9" s="10">
        <v>2.4047114000000001</v>
      </c>
      <c r="F9" s="8">
        <v>5.6463999999999999</v>
      </c>
      <c r="G9" s="8">
        <v>270.8911340919563</v>
      </c>
      <c r="H9" s="8">
        <v>20.064450999999998</v>
      </c>
      <c r="I9" s="8">
        <v>38.966889999999999</v>
      </c>
      <c r="J9" s="7">
        <v>50.25420377990401</v>
      </c>
      <c r="K9" s="7">
        <v>1.5067159999999999</v>
      </c>
    </row>
    <row r="10" spans="1:13" ht="12" customHeight="1" x14ac:dyDescent="0.25">
      <c r="A10" s="14">
        <v>41794</v>
      </c>
      <c r="B10" s="12">
        <v>91.954530000000005</v>
      </c>
      <c r="C10" s="8">
        <v>0.16661029999999999</v>
      </c>
      <c r="D10" s="7">
        <v>2.2538800000000001</v>
      </c>
      <c r="E10" s="10">
        <v>2.4204903</v>
      </c>
      <c r="F10" s="8">
        <v>5.3788859999999996</v>
      </c>
      <c r="G10" s="8">
        <v>275.74161916694982</v>
      </c>
      <c r="H10" s="8">
        <v>20.075626</v>
      </c>
      <c r="I10" s="8">
        <v>38.819699999999997</v>
      </c>
      <c r="J10" s="7">
        <v>50.17398562399913</v>
      </c>
      <c r="K10" s="7">
        <v>0.56101199999999996</v>
      </c>
    </row>
    <row r="11" spans="1:13" ht="12" customHeight="1" x14ac:dyDescent="0.25">
      <c r="A11" s="14">
        <v>41795</v>
      </c>
      <c r="B11" s="12">
        <v>91.804230000000004</v>
      </c>
      <c r="C11" s="8">
        <v>0.148615</v>
      </c>
      <c r="D11" s="7">
        <v>2.535272</v>
      </c>
      <c r="E11" s="10">
        <v>2.6838869999999999</v>
      </c>
      <c r="F11" s="8">
        <v>6.2161030000000004</v>
      </c>
      <c r="G11" s="8">
        <v>264.00236592971345</v>
      </c>
      <c r="H11" s="8" t="s">
        <v>27</v>
      </c>
      <c r="I11" s="8">
        <v>39.038980000000002</v>
      </c>
      <c r="J11" s="8">
        <v>50.234848224203262</v>
      </c>
      <c r="K11" s="8" t="s">
        <v>27</v>
      </c>
    </row>
    <row r="12" spans="1:13" ht="12" customHeight="1" x14ac:dyDescent="0.25">
      <c r="A12" s="14">
        <v>41796</v>
      </c>
      <c r="B12" s="12">
        <v>91.287139999999994</v>
      </c>
      <c r="C12" s="8">
        <v>0.14218140000000001</v>
      </c>
      <c r="D12" s="7">
        <v>2.4122379999999999</v>
      </c>
      <c r="E12" s="10">
        <v>2.5544194</v>
      </c>
      <c r="F12" s="8">
        <v>6.3137030000000003</v>
      </c>
      <c r="G12" s="8">
        <v>265.70751236352561</v>
      </c>
      <c r="H12" s="8" t="s">
        <v>27</v>
      </c>
      <c r="I12" s="8">
        <v>39.074089999999998</v>
      </c>
      <c r="J12" s="7">
        <v>50.2611931989222</v>
      </c>
      <c r="K12" s="8" t="s">
        <v>27</v>
      </c>
    </row>
    <row r="13" spans="1:13" ht="12" customHeight="1" x14ac:dyDescent="0.25">
      <c r="A13" s="14">
        <v>41797</v>
      </c>
      <c r="B13" s="12">
        <v>91.479789999999994</v>
      </c>
      <c r="C13" s="8">
        <v>0.14189389999999999</v>
      </c>
      <c r="D13" s="8">
        <v>2.41262</v>
      </c>
      <c r="E13" s="10">
        <v>2.5545138999999999</v>
      </c>
      <c r="F13" s="8">
        <v>6.3705769999999999</v>
      </c>
      <c r="G13" s="8">
        <v>267.2025701658643</v>
      </c>
      <c r="H13" s="8" t="s">
        <v>27</v>
      </c>
      <c r="I13" s="8">
        <v>39.052010000000003</v>
      </c>
      <c r="J13" s="7">
        <v>50.304977797882927</v>
      </c>
      <c r="K13" s="8" t="s">
        <v>27</v>
      </c>
    </row>
    <row r="14" spans="1:13" ht="12" customHeight="1" x14ac:dyDescent="0.25">
      <c r="A14" s="14">
        <v>41798</v>
      </c>
      <c r="B14" s="12">
        <v>91.937659999999994</v>
      </c>
      <c r="C14" s="8">
        <v>0.17782609999999999</v>
      </c>
      <c r="D14" s="8">
        <v>2.2675450000000001</v>
      </c>
      <c r="E14" s="10">
        <v>2.4453711</v>
      </c>
      <c r="F14" s="8">
        <v>6.0110299999999999</v>
      </c>
      <c r="G14" s="8">
        <v>266.02701979173133</v>
      </c>
      <c r="H14" s="8" t="s">
        <v>27</v>
      </c>
      <c r="I14" s="8">
        <v>38.971739999999997</v>
      </c>
      <c r="J14" s="7">
        <v>50.262381444200649</v>
      </c>
      <c r="K14" s="8" t="s">
        <v>27</v>
      </c>
    </row>
    <row r="15" spans="1:13" ht="12" customHeight="1" x14ac:dyDescent="0.25">
      <c r="A15" s="14">
        <v>41799</v>
      </c>
      <c r="B15" s="12">
        <v>91.90437</v>
      </c>
      <c r="C15" s="8">
        <v>0.1956601</v>
      </c>
      <c r="D15" s="8">
        <v>2.260262</v>
      </c>
      <c r="E15" s="10">
        <v>2.4559221</v>
      </c>
      <c r="F15" s="8">
        <v>5.7909899999999999</v>
      </c>
      <c r="G15" s="8">
        <v>266.06321144667368</v>
      </c>
      <c r="H15" s="8" t="s">
        <v>27</v>
      </c>
      <c r="I15" s="8">
        <v>38.901969999999999</v>
      </c>
      <c r="J15" s="7">
        <v>50.194327731931899</v>
      </c>
      <c r="K15" s="8" t="s">
        <v>27</v>
      </c>
    </row>
    <row r="16" spans="1:13" ht="12" customHeight="1" x14ac:dyDescent="0.25">
      <c r="A16" s="14">
        <v>41800</v>
      </c>
      <c r="B16" s="12">
        <v>92.065669999999997</v>
      </c>
      <c r="C16" s="8">
        <v>0.21623800000000001</v>
      </c>
      <c r="D16" s="8">
        <v>2.5371519999999999</v>
      </c>
      <c r="E16" s="10">
        <v>2.75339</v>
      </c>
      <c r="F16" s="8">
        <v>5.908531</v>
      </c>
      <c r="G16" s="8">
        <v>265.84723328437133</v>
      </c>
      <c r="H16" s="8" t="s">
        <v>27</v>
      </c>
      <c r="I16" s="8">
        <v>39.098260000000003</v>
      </c>
      <c r="J16" s="7">
        <v>50.342122482020898</v>
      </c>
      <c r="K16" s="8" t="s">
        <v>27</v>
      </c>
    </row>
    <row r="17" spans="1:11" ht="12" customHeight="1" x14ac:dyDescent="0.25">
      <c r="A17" s="14">
        <v>41801</v>
      </c>
      <c r="B17" s="12">
        <v>91.823139999999995</v>
      </c>
      <c r="C17" s="8">
        <v>0.19045429999999999</v>
      </c>
      <c r="D17" s="8">
        <v>2.7515679999999998</v>
      </c>
      <c r="E17" s="10">
        <v>2.9420222999999996</v>
      </c>
      <c r="F17" s="8">
        <v>5.9129310000000004</v>
      </c>
      <c r="G17" s="8">
        <v>266.23628444249152</v>
      </c>
      <c r="H17" s="8" t="s">
        <v>27</v>
      </c>
      <c r="I17" s="8">
        <v>38.904159999999997</v>
      </c>
      <c r="J17" s="7">
        <v>50.092855202331904</v>
      </c>
      <c r="K17" s="8" t="s">
        <v>27</v>
      </c>
    </row>
    <row r="18" spans="1:11" ht="12" customHeight="1" x14ac:dyDescent="0.25">
      <c r="A18" s="14">
        <v>41802</v>
      </c>
      <c r="B18" s="12">
        <v>91.162834000000004</v>
      </c>
      <c r="C18" s="8">
        <v>0.155167</v>
      </c>
      <c r="D18" s="8">
        <v>2.757466</v>
      </c>
      <c r="E18" s="10">
        <v>2.912633</v>
      </c>
      <c r="F18" s="8">
        <v>6.2224539999999999</v>
      </c>
      <c r="G18" s="8">
        <v>265.77549492888295</v>
      </c>
      <c r="H18" s="8" t="s">
        <v>27</v>
      </c>
      <c r="I18" s="8">
        <v>38.955627</v>
      </c>
      <c r="J18" s="7">
        <v>50.128678040764711</v>
      </c>
      <c r="K18" s="8" t="s">
        <v>27</v>
      </c>
    </row>
    <row r="19" spans="1:11" ht="12" customHeight="1" x14ac:dyDescent="0.25">
      <c r="A19" s="14">
        <v>41803</v>
      </c>
      <c r="B19" s="12">
        <v>91.376296999999994</v>
      </c>
      <c r="C19" s="8">
        <v>0.21648300000000001</v>
      </c>
      <c r="D19" s="8">
        <v>2.7157360000000001</v>
      </c>
      <c r="E19" s="10">
        <v>2.9322190000000004</v>
      </c>
      <c r="F19" s="8">
        <v>6.0850819999999999</v>
      </c>
      <c r="G19" s="8">
        <v>265.42198504717936</v>
      </c>
      <c r="H19" s="8" t="s">
        <v>27</v>
      </c>
      <c r="I19" s="8">
        <v>39.002288999999998</v>
      </c>
      <c r="J19" s="7">
        <v>50.086647674285814</v>
      </c>
      <c r="K19" s="8" t="s">
        <v>27</v>
      </c>
    </row>
    <row r="20" spans="1:11" ht="12" customHeight="1" x14ac:dyDescent="0.25">
      <c r="A20" s="14">
        <v>41804</v>
      </c>
      <c r="B20" s="12">
        <v>91.176292000000004</v>
      </c>
      <c r="C20" s="8">
        <v>0.23575199999999999</v>
      </c>
      <c r="D20" s="8">
        <v>2.6209259999999999</v>
      </c>
      <c r="E20" s="10">
        <v>2.8566780000000001</v>
      </c>
      <c r="F20" s="8">
        <v>5.5944849999999997</v>
      </c>
      <c r="G20" s="8">
        <v>265.27855880797324</v>
      </c>
      <c r="H20" s="8" t="s">
        <v>27</v>
      </c>
      <c r="I20" s="8">
        <v>38.820385000000002</v>
      </c>
      <c r="J20" s="7">
        <v>49.965610575582893</v>
      </c>
      <c r="K20" s="8" t="s">
        <v>27</v>
      </c>
    </row>
    <row r="21" spans="1:11" ht="12" customHeight="1" x14ac:dyDescent="0.25">
      <c r="A21" s="14">
        <v>41805</v>
      </c>
      <c r="B21" s="12">
        <v>91.592380000000006</v>
      </c>
      <c r="C21" s="8">
        <v>0.21027190000000001</v>
      </c>
      <c r="D21" s="8">
        <v>2.6413310000000001</v>
      </c>
      <c r="E21" s="10">
        <v>2.8516029000000001</v>
      </c>
      <c r="F21" s="8">
        <v>5.64222</v>
      </c>
      <c r="G21" s="8">
        <v>265.66614612202062</v>
      </c>
      <c r="H21" s="8" t="s">
        <v>27</v>
      </c>
      <c r="I21" s="8">
        <v>38.81485</v>
      </c>
      <c r="J21" s="7">
        <v>50.000661656302007</v>
      </c>
      <c r="K21" s="8" t="s">
        <v>27</v>
      </c>
    </row>
    <row r="22" spans="1:11" ht="12" customHeight="1" x14ac:dyDescent="0.25">
      <c r="A22" s="14">
        <v>41806</v>
      </c>
      <c r="B22" s="12">
        <v>91.451350000000005</v>
      </c>
      <c r="C22" s="8">
        <v>0.16139300000000001</v>
      </c>
      <c r="D22" s="8">
        <v>2.702321</v>
      </c>
      <c r="E22" s="10">
        <v>2.8637139999999999</v>
      </c>
      <c r="F22" s="8">
        <v>5.7081369999999998</v>
      </c>
      <c r="G22" s="8">
        <v>265.95954951136883</v>
      </c>
      <c r="H22" s="8" t="s">
        <v>27</v>
      </c>
      <c r="I22" s="8">
        <v>38.776110000000003</v>
      </c>
      <c r="J22" s="7">
        <v>49.958563259074928</v>
      </c>
      <c r="K22" s="8" t="s">
        <v>27</v>
      </c>
    </row>
    <row r="23" spans="1:11" ht="12" customHeight="1" x14ac:dyDescent="0.25">
      <c r="A23" s="14">
        <v>41807</v>
      </c>
      <c r="B23" s="12">
        <v>91.439260000000004</v>
      </c>
      <c r="C23" s="8">
        <v>0.1923909</v>
      </c>
      <c r="D23" s="8">
        <v>2.8088519999999999</v>
      </c>
      <c r="E23" s="10">
        <v>3.0012428999999998</v>
      </c>
      <c r="F23" s="8">
        <v>5.9581189999999999</v>
      </c>
      <c r="G23" s="8">
        <v>267.3051374159819</v>
      </c>
      <c r="H23" s="8" t="s">
        <v>27</v>
      </c>
      <c r="I23" s="8">
        <v>38.993369999999999</v>
      </c>
      <c r="J23" s="7">
        <v>50.111350355873441</v>
      </c>
      <c r="K23" s="8" t="s">
        <v>27</v>
      </c>
    </row>
    <row r="24" spans="1:11" ht="12" customHeight="1" x14ac:dyDescent="0.25">
      <c r="A24" s="14">
        <v>41808</v>
      </c>
      <c r="B24" s="12">
        <v>90.636290000000002</v>
      </c>
      <c r="C24" s="8">
        <v>0.21628140000000001</v>
      </c>
      <c r="D24" s="8">
        <v>2.732011</v>
      </c>
      <c r="E24" s="10">
        <v>2.9482924000000001</v>
      </c>
      <c r="F24" s="8">
        <v>6.4531970000000003</v>
      </c>
      <c r="G24" s="8">
        <v>267.8404804371504</v>
      </c>
      <c r="H24" s="8" t="s">
        <v>27</v>
      </c>
      <c r="I24" s="8">
        <v>39.18441</v>
      </c>
      <c r="J24" s="7">
        <v>50.209391111111117</v>
      </c>
      <c r="K24" s="8" t="s">
        <v>27</v>
      </c>
    </row>
    <row r="25" spans="1:11" ht="12" customHeight="1" x14ac:dyDescent="0.25">
      <c r="A25" s="14">
        <v>41809</v>
      </c>
      <c r="B25" s="12">
        <v>91.205770000000001</v>
      </c>
      <c r="C25" s="8">
        <v>0.18887139999999999</v>
      </c>
      <c r="D25" s="8">
        <v>2.565706</v>
      </c>
      <c r="E25" s="10">
        <v>2.7545774000000001</v>
      </c>
      <c r="F25" s="8">
        <v>6.3309360000000003</v>
      </c>
      <c r="G25" s="8">
        <v>266.68849225291075</v>
      </c>
      <c r="H25" s="8" t="s">
        <v>27</v>
      </c>
      <c r="I25" s="8">
        <v>39.093780000000002</v>
      </c>
      <c r="J25" s="7">
        <v>50.283388238901892</v>
      </c>
      <c r="K25" s="8" t="s">
        <v>27</v>
      </c>
    </row>
    <row r="26" spans="1:11" ht="12" customHeight="1" x14ac:dyDescent="0.25">
      <c r="A26" s="14">
        <v>41810</v>
      </c>
      <c r="B26" s="12">
        <v>91.481189999999998</v>
      </c>
      <c r="C26" s="8">
        <v>0.22595190000000001</v>
      </c>
      <c r="D26" s="8">
        <v>2.300195</v>
      </c>
      <c r="E26" s="10">
        <v>2.5261469000000001</v>
      </c>
      <c r="F26" s="8">
        <v>6.4829749999999997</v>
      </c>
      <c r="G26" s="8">
        <v>266.18487556080368</v>
      </c>
      <c r="H26" s="8">
        <v>20.023481</v>
      </c>
      <c r="I26" s="8">
        <v>39.15363</v>
      </c>
      <c r="J26" s="7">
        <v>50.360314636871365</v>
      </c>
      <c r="K26" s="7">
        <v>0.18715699999999999</v>
      </c>
    </row>
    <row r="27" spans="1:11" ht="12" customHeight="1" x14ac:dyDescent="0.25">
      <c r="A27" s="14">
        <v>41811</v>
      </c>
      <c r="B27" s="12">
        <v>91.659719999999993</v>
      </c>
      <c r="C27" s="8">
        <v>0.2176198</v>
      </c>
      <c r="D27" s="8">
        <v>2.230982</v>
      </c>
      <c r="E27" s="10">
        <v>2.4486018000000001</v>
      </c>
      <c r="F27" s="8">
        <v>6.1857379999999997</v>
      </c>
      <c r="G27" s="8">
        <v>266.4328353529159</v>
      </c>
      <c r="H27" s="8" t="s">
        <v>27</v>
      </c>
      <c r="I27" s="8">
        <v>39.0184</v>
      </c>
      <c r="J27" s="7">
        <v>50.300471834136559</v>
      </c>
      <c r="K27" s="8" t="s">
        <v>27</v>
      </c>
    </row>
    <row r="28" spans="1:11" ht="12" customHeight="1" x14ac:dyDescent="0.25">
      <c r="A28" s="14">
        <v>41812</v>
      </c>
      <c r="B28" s="12">
        <v>91.70984</v>
      </c>
      <c r="C28" s="8">
        <v>0.19834189999999999</v>
      </c>
      <c r="D28" s="8">
        <v>2.3167339999999998</v>
      </c>
      <c r="E28" s="10">
        <v>2.5150758999999998</v>
      </c>
      <c r="F28" s="8">
        <v>6.1862969999999997</v>
      </c>
      <c r="G28" s="8">
        <v>267.1167298239771</v>
      </c>
      <c r="H28" s="8" t="s">
        <v>27</v>
      </c>
      <c r="I28" s="8">
        <v>39.00985</v>
      </c>
      <c r="J28" s="7">
        <v>50.304065093625027</v>
      </c>
      <c r="K28" s="8" t="s">
        <v>27</v>
      </c>
    </row>
    <row r="29" spans="1:11" ht="12" customHeight="1" x14ac:dyDescent="0.25">
      <c r="A29" s="14">
        <v>41813</v>
      </c>
      <c r="B29" s="12">
        <v>91.916349999999994</v>
      </c>
      <c r="C29" s="8">
        <v>0.25692510000000002</v>
      </c>
      <c r="D29" s="8">
        <v>2.653105</v>
      </c>
      <c r="E29" s="10">
        <v>2.9100301000000002</v>
      </c>
      <c r="F29" s="8">
        <v>6.3799770000000002</v>
      </c>
      <c r="G29" s="8">
        <v>267.841539228253</v>
      </c>
      <c r="H29" s="8">
        <v>20.052036000000001</v>
      </c>
      <c r="I29" s="8">
        <v>39.11768</v>
      </c>
      <c r="J29" s="7">
        <v>50.366354905085913</v>
      </c>
      <c r="K29" s="7">
        <v>1.178364</v>
      </c>
    </row>
    <row r="30" spans="1:11" ht="12" customHeight="1" x14ac:dyDescent="0.25">
      <c r="A30" s="14">
        <v>41814</v>
      </c>
      <c r="B30" s="12">
        <v>91.811310000000006</v>
      </c>
      <c r="C30" s="8">
        <v>0.2159529</v>
      </c>
      <c r="D30" s="8">
        <v>2.7712569999999999</v>
      </c>
      <c r="E30" s="10">
        <v>2.9872098999999999</v>
      </c>
      <c r="F30" s="8">
        <v>6.2499029999999998</v>
      </c>
      <c r="G30" s="8">
        <v>267.22439025125993</v>
      </c>
      <c r="H30" s="8">
        <v>20.059484000000001</v>
      </c>
      <c r="I30" s="8">
        <v>39.092730000000003</v>
      </c>
      <c r="J30" s="7">
        <v>50.140457612837679</v>
      </c>
      <c r="K30" s="7">
        <v>1.264448</v>
      </c>
    </row>
    <row r="31" spans="1:11" ht="12" customHeight="1" x14ac:dyDescent="0.25">
      <c r="A31" s="14">
        <v>41815</v>
      </c>
      <c r="B31" s="12">
        <v>91.384879999999995</v>
      </c>
      <c r="C31" s="8">
        <v>0.18938060000000001</v>
      </c>
      <c r="D31" s="8">
        <v>2.8365450000000001</v>
      </c>
      <c r="E31" s="10">
        <v>3.0259255999999999</v>
      </c>
      <c r="F31" s="8">
        <v>6.131297</v>
      </c>
      <c r="G31" s="8">
        <v>266.30849170259717</v>
      </c>
      <c r="H31" s="8">
        <v>20.065691999999999</v>
      </c>
      <c r="I31" s="8">
        <v>38.960509999999999</v>
      </c>
      <c r="J31" s="7">
        <v>50.058882956567984</v>
      </c>
      <c r="K31" s="7">
        <v>1.3160989999999999</v>
      </c>
    </row>
    <row r="32" spans="1:11" ht="12" customHeight="1" x14ac:dyDescent="0.25">
      <c r="A32" s="14">
        <v>41816</v>
      </c>
      <c r="B32" s="12">
        <v>91.403919999999999</v>
      </c>
      <c r="C32" s="8">
        <v>0.18064740000000001</v>
      </c>
      <c r="D32" s="8">
        <v>2.740294</v>
      </c>
      <c r="E32" s="10">
        <v>2.9209414000000002</v>
      </c>
      <c r="F32" s="8">
        <v>5.7637010000000002</v>
      </c>
      <c r="G32" s="8">
        <v>266.14090663589599</v>
      </c>
      <c r="H32" s="8">
        <v>20.063209000000001</v>
      </c>
      <c r="I32" s="8">
        <v>38.900149999999996</v>
      </c>
      <c r="J32" s="7">
        <v>50.039192026871099</v>
      </c>
      <c r="K32" s="7">
        <v>1.1500790000000001</v>
      </c>
    </row>
    <row r="33" spans="1:11" ht="12" customHeight="1" x14ac:dyDescent="0.25">
      <c r="A33" s="14">
        <v>41817</v>
      </c>
      <c r="B33" s="12">
        <v>91.45872</v>
      </c>
      <c r="C33" s="8">
        <v>0.1682391</v>
      </c>
      <c r="D33" s="8">
        <v>2.6964399999999999</v>
      </c>
      <c r="E33" s="10">
        <v>2.8646791</v>
      </c>
      <c r="F33" s="8">
        <v>5.8784409999999996</v>
      </c>
      <c r="G33" s="8">
        <v>266.8675300805906</v>
      </c>
      <c r="H33" s="8">
        <v>20.065691999999999</v>
      </c>
      <c r="I33" s="8">
        <v>38.831159999999997</v>
      </c>
      <c r="J33" s="7">
        <v>49.976631076138531</v>
      </c>
      <c r="K33" s="7">
        <v>1.098428</v>
      </c>
    </row>
    <row r="34" spans="1:11" ht="12" customHeight="1" x14ac:dyDescent="0.25">
      <c r="A34" s="14">
        <v>41818</v>
      </c>
      <c r="B34" s="12">
        <v>91.052779999999998</v>
      </c>
      <c r="C34" s="8">
        <v>0.1615847</v>
      </c>
      <c r="D34" s="8">
        <v>2.710188</v>
      </c>
      <c r="E34" s="10">
        <v>2.8717727000000002</v>
      </c>
      <c r="F34" s="8">
        <v>5.8819840000000001</v>
      </c>
      <c r="G34" s="8">
        <v>267.11774948768624</v>
      </c>
      <c r="H34" s="8">
        <v>20.065691999999999</v>
      </c>
      <c r="I34" s="8">
        <v>38.81767</v>
      </c>
      <c r="J34" s="7">
        <v>49.966333680557412</v>
      </c>
      <c r="K34" s="7">
        <v>1.388657</v>
      </c>
    </row>
    <row r="35" spans="1:11" ht="12" customHeight="1" x14ac:dyDescent="0.25">
      <c r="A35" s="14">
        <v>41819</v>
      </c>
      <c r="B35" s="12">
        <v>91.408159999999995</v>
      </c>
      <c r="C35" s="8">
        <v>0.16206909999999999</v>
      </c>
      <c r="D35" s="8">
        <v>2.7067580000000002</v>
      </c>
      <c r="E35" s="10">
        <v>2.8688271000000003</v>
      </c>
      <c r="F35" s="8">
        <v>5.6272960000000003</v>
      </c>
      <c r="G35" s="8">
        <v>267.54077698214087</v>
      </c>
      <c r="H35" s="8">
        <v>20.066934</v>
      </c>
      <c r="I35" s="8">
        <v>38.742370000000001</v>
      </c>
      <c r="J35" s="7">
        <v>49.954745449787758</v>
      </c>
      <c r="K35" s="7">
        <v>0.413437</v>
      </c>
    </row>
    <row r="36" spans="1:11" ht="12" customHeight="1" x14ac:dyDescent="0.25">
      <c r="A36" s="14">
        <v>41820</v>
      </c>
      <c r="B36" s="12">
        <v>91.332729999999998</v>
      </c>
      <c r="C36" s="8">
        <v>0.1780185</v>
      </c>
      <c r="D36" s="8">
        <v>2.6668949999999998</v>
      </c>
      <c r="E36" s="10">
        <v>2.8449134999999997</v>
      </c>
      <c r="F36" s="8">
        <v>6.3781350000000003</v>
      </c>
      <c r="G36" s="8">
        <v>267.85692358130115</v>
      </c>
      <c r="H36" s="8">
        <v>20.065691999999999</v>
      </c>
      <c r="I36" s="8">
        <v>39.162460000000003</v>
      </c>
      <c r="J36" s="7">
        <v>50.181635995982404</v>
      </c>
      <c r="K36" s="7">
        <v>1.204812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 t="shared" ref="B39:I39" si="0">MAX(B7:B37)</f>
        <v>92.106269999999995</v>
      </c>
      <c r="C39" s="35">
        <f t="shared" si="0"/>
        <v>0.25692510000000002</v>
      </c>
      <c r="D39" s="35">
        <f t="shared" si="0"/>
        <v>2.8365450000000001</v>
      </c>
      <c r="E39" s="35">
        <f t="shared" si="0"/>
        <v>3.0259255999999999</v>
      </c>
      <c r="F39" s="35">
        <f t="shared" si="0"/>
        <v>6.4829749999999997</v>
      </c>
      <c r="G39" s="35">
        <f t="shared" si="0"/>
        <v>275.82450148035059</v>
      </c>
      <c r="H39" s="35">
        <f t="shared" si="0"/>
        <v>20.075626</v>
      </c>
      <c r="I39" s="35">
        <f t="shared" si="0"/>
        <v>39.18441</v>
      </c>
      <c r="J39" s="35">
        <f t="shared" ref="J39:K39" si="1">MAX(J7:J37)</f>
        <v>50.366809163558635</v>
      </c>
      <c r="K39" s="35">
        <f t="shared" si="1"/>
        <v>1.5067159999999999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28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41791</v>
      </c>
      <c r="B7" s="11">
        <v>91.127989999999997</v>
      </c>
      <c r="C7" s="10">
        <v>0.11711480000000001</v>
      </c>
      <c r="D7" s="10">
        <v>2.0776940000000002</v>
      </c>
      <c r="E7" s="10">
        <v>2.1948088000000001</v>
      </c>
      <c r="F7" s="10">
        <v>4.9132499999999997</v>
      </c>
      <c r="G7" s="10">
        <v>262.34635861251348</v>
      </c>
      <c r="H7" s="10">
        <v>20.024723000000002</v>
      </c>
      <c r="I7" s="10">
        <v>50.127034141475157</v>
      </c>
      <c r="J7" s="10">
        <v>50.127034141475157</v>
      </c>
      <c r="K7" s="10">
        <v>2.689E-3</v>
      </c>
    </row>
    <row r="8" spans="1:13" ht="12" customHeight="1" x14ac:dyDescent="0.25">
      <c r="A8" s="14">
        <v>41792</v>
      </c>
      <c r="B8" s="12">
        <v>91.354380000000006</v>
      </c>
      <c r="C8" s="8">
        <v>0.15196899999999999</v>
      </c>
      <c r="D8" s="7">
        <v>2.07578</v>
      </c>
      <c r="E8" s="10">
        <v>2.2277489999999998</v>
      </c>
      <c r="F8" s="8">
        <v>5.1479720000000002</v>
      </c>
      <c r="G8" s="8">
        <v>263.32754230639233</v>
      </c>
      <c r="H8" s="8">
        <v>20.025963999999998</v>
      </c>
      <c r="I8" s="8">
        <v>50.07932910560038</v>
      </c>
      <c r="J8" s="7">
        <v>50.07932910560038</v>
      </c>
      <c r="K8" s="10">
        <v>2.3000000000000001E-4</v>
      </c>
    </row>
    <row r="9" spans="1:13" ht="12" customHeight="1" x14ac:dyDescent="0.25">
      <c r="A9" s="14">
        <v>41793</v>
      </c>
      <c r="B9" s="12">
        <v>91.234989999999996</v>
      </c>
      <c r="C9" s="8">
        <v>0.16557479999999999</v>
      </c>
      <c r="D9" s="7">
        <v>2.1603979999999998</v>
      </c>
      <c r="E9" s="10">
        <v>2.3259727999999997</v>
      </c>
      <c r="F9" s="8">
        <v>5.3395339999999996</v>
      </c>
      <c r="G9" s="8">
        <v>260.99351803017521</v>
      </c>
      <c r="H9" s="8">
        <v>20.027206</v>
      </c>
      <c r="I9" s="8">
        <v>50.106933200608523</v>
      </c>
      <c r="J9" s="7">
        <v>50.107280902391494</v>
      </c>
      <c r="K9" s="10">
        <v>2.3000000000000001E-4</v>
      </c>
    </row>
    <row r="10" spans="1:13" ht="12" customHeight="1" x14ac:dyDescent="0.25">
      <c r="A10" s="14">
        <v>41794</v>
      </c>
      <c r="B10" s="12">
        <v>91.633319999999998</v>
      </c>
      <c r="C10" s="8">
        <v>0.14750269999999999</v>
      </c>
      <c r="D10" s="7">
        <v>2.1797659999999999</v>
      </c>
      <c r="E10" s="10">
        <v>2.3272686999999999</v>
      </c>
      <c r="F10" s="8">
        <v>5.0869359999999997</v>
      </c>
      <c r="G10" s="8">
        <v>259.29644221644878</v>
      </c>
      <c r="H10" s="8">
        <v>20.024723000000002</v>
      </c>
      <c r="I10" s="8">
        <v>50.100952296120361</v>
      </c>
      <c r="J10" s="7">
        <v>50.101330104605246</v>
      </c>
      <c r="K10" s="10">
        <v>2.3000000000000001E-4</v>
      </c>
    </row>
    <row r="11" spans="1:13" ht="12" customHeight="1" x14ac:dyDescent="0.25">
      <c r="A11" s="14">
        <v>41795</v>
      </c>
      <c r="B11" s="12">
        <v>90.550960000000003</v>
      </c>
      <c r="C11" s="8">
        <v>7.7522199999999999E-2</v>
      </c>
      <c r="D11" s="7">
        <v>2.2311860000000001</v>
      </c>
      <c r="E11" s="10">
        <v>2.3087082000000003</v>
      </c>
      <c r="F11" s="8">
        <v>5.0767069999999999</v>
      </c>
      <c r="G11" s="8">
        <v>260.99407935573862</v>
      </c>
      <c r="H11" s="8" t="s">
        <v>27</v>
      </c>
      <c r="I11" s="8">
        <v>49.962941781968901</v>
      </c>
      <c r="J11" s="8">
        <v>49.962941781968901</v>
      </c>
      <c r="K11" s="8" t="s">
        <v>27</v>
      </c>
    </row>
    <row r="12" spans="1:13" ht="12" customHeight="1" x14ac:dyDescent="0.25">
      <c r="A12" s="14">
        <v>41796</v>
      </c>
      <c r="B12" s="12">
        <v>90.478200000000001</v>
      </c>
      <c r="C12" s="8">
        <v>0.1055902</v>
      </c>
      <c r="D12" s="7">
        <v>2.2732480000000002</v>
      </c>
      <c r="E12" s="10">
        <v>2.3788382000000001</v>
      </c>
      <c r="F12" s="8">
        <v>5.6867960000000002</v>
      </c>
      <c r="G12" s="8">
        <v>262.93994807112597</v>
      </c>
      <c r="H12" s="8" t="s">
        <v>27</v>
      </c>
      <c r="I12" s="8">
        <v>50.112655489499133</v>
      </c>
      <c r="J12" s="8">
        <v>50.112655489499133</v>
      </c>
      <c r="K12" s="8" t="s">
        <v>27</v>
      </c>
    </row>
    <row r="13" spans="1:13" ht="12" customHeight="1" x14ac:dyDescent="0.25">
      <c r="A13" s="14">
        <v>41797</v>
      </c>
      <c r="B13" s="12">
        <v>90.679339999999996</v>
      </c>
      <c r="C13" s="8">
        <v>9.4905059999999999E-2</v>
      </c>
      <c r="D13" s="8">
        <v>2.226899</v>
      </c>
      <c r="E13" s="10">
        <v>2.3218040599999998</v>
      </c>
      <c r="F13" s="8">
        <v>5.5543079999999998</v>
      </c>
      <c r="G13" s="8">
        <v>263.09431899312159</v>
      </c>
      <c r="H13" s="8" t="s">
        <v>27</v>
      </c>
      <c r="I13" s="8">
        <v>50.091047523849674</v>
      </c>
      <c r="J13" s="8">
        <v>50.091047523849674</v>
      </c>
      <c r="K13" s="8" t="s">
        <v>27</v>
      </c>
    </row>
    <row r="14" spans="1:13" ht="12" customHeight="1" x14ac:dyDescent="0.25">
      <c r="A14" s="14">
        <v>41798</v>
      </c>
      <c r="B14" s="12">
        <v>90.988900000000001</v>
      </c>
      <c r="C14" s="8">
        <v>0.1050436</v>
      </c>
      <c r="D14" s="8">
        <v>2.038996</v>
      </c>
      <c r="E14" s="10">
        <v>2.1440396000000002</v>
      </c>
      <c r="F14" s="8">
        <v>5.3006029999999997</v>
      </c>
      <c r="G14" s="8">
        <v>262.85987439987184</v>
      </c>
      <c r="H14" s="8" t="s">
        <v>27</v>
      </c>
      <c r="I14" s="8">
        <v>50.25303211798029</v>
      </c>
      <c r="J14" s="8">
        <v>50.25303211798029</v>
      </c>
      <c r="K14" s="8" t="s">
        <v>27</v>
      </c>
    </row>
    <row r="15" spans="1:13" ht="12" customHeight="1" x14ac:dyDescent="0.25">
      <c r="A15" s="14">
        <v>41799</v>
      </c>
      <c r="B15" s="12">
        <v>91.188919999999996</v>
      </c>
      <c r="C15" s="8">
        <v>0.1206269</v>
      </c>
      <c r="D15" s="8">
        <v>2.0834380000000001</v>
      </c>
      <c r="E15" s="10">
        <v>2.2040649000000001</v>
      </c>
      <c r="F15" s="8">
        <v>5.2564789999999997</v>
      </c>
      <c r="G15" s="8">
        <v>263.09065245197951</v>
      </c>
      <c r="H15" s="8" t="s">
        <v>27</v>
      </c>
      <c r="I15" s="8">
        <v>50.102905790410439</v>
      </c>
      <c r="J15" s="8">
        <v>50.102905790410439</v>
      </c>
      <c r="K15" s="8" t="s">
        <v>27</v>
      </c>
    </row>
    <row r="16" spans="1:13" ht="12" customHeight="1" x14ac:dyDescent="0.25">
      <c r="A16" s="14">
        <v>41800</v>
      </c>
      <c r="B16" s="12">
        <v>90.982550000000003</v>
      </c>
      <c r="C16" s="8">
        <v>0.14607110000000001</v>
      </c>
      <c r="D16" s="8">
        <v>2.1166830000000001</v>
      </c>
      <c r="E16" s="10">
        <v>2.2627541</v>
      </c>
      <c r="F16" s="8">
        <v>4.8578210000000004</v>
      </c>
      <c r="G16" s="8">
        <v>263.20071104579449</v>
      </c>
      <c r="H16" s="8" t="s">
        <v>27</v>
      </c>
      <c r="I16" s="8">
        <v>49.949007588946451</v>
      </c>
      <c r="J16" s="8">
        <v>49.949007588946451</v>
      </c>
      <c r="K16" s="8" t="s">
        <v>27</v>
      </c>
    </row>
    <row r="17" spans="1:11" ht="12" customHeight="1" x14ac:dyDescent="0.25">
      <c r="A17" s="14">
        <v>41801</v>
      </c>
      <c r="B17" s="12">
        <v>90.693979999999996</v>
      </c>
      <c r="C17" s="8">
        <v>7.3258619999999997E-2</v>
      </c>
      <c r="D17" s="8">
        <v>2.497306</v>
      </c>
      <c r="E17" s="10">
        <v>2.5705646199999999</v>
      </c>
      <c r="F17" s="8">
        <v>4.8959780000000004</v>
      </c>
      <c r="G17" s="8">
        <v>262.94120149855883</v>
      </c>
      <c r="H17" s="8" t="s">
        <v>27</v>
      </c>
      <c r="I17" s="8">
        <v>49.782779799802711</v>
      </c>
      <c r="J17" s="8">
        <v>49.782779799802711</v>
      </c>
      <c r="K17" s="8" t="s">
        <v>27</v>
      </c>
    </row>
    <row r="18" spans="1:11" ht="12" customHeight="1" x14ac:dyDescent="0.25">
      <c r="A18" s="14">
        <v>41802</v>
      </c>
      <c r="B18" s="12">
        <v>90.438866000000004</v>
      </c>
      <c r="C18" s="8">
        <v>9.0241000000000002E-2</v>
      </c>
      <c r="D18" s="8">
        <v>2.503206</v>
      </c>
      <c r="E18" s="10">
        <v>2.5934469999999998</v>
      </c>
      <c r="F18" s="8">
        <v>5.3776659999999996</v>
      </c>
      <c r="G18" s="8">
        <v>263.11986856301911</v>
      </c>
      <c r="H18" s="8" t="s">
        <v>27</v>
      </c>
      <c r="I18" s="8">
        <v>49.809217848708833</v>
      </c>
      <c r="J18" s="8">
        <v>49.809217848708833</v>
      </c>
      <c r="K18" s="8" t="s">
        <v>27</v>
      </c>
    </row>
    <row r="19" spans="1:11" ht="12" customHeight="1" x14ac:dyDescent="0.25">
      <c r="A19" s="14">
        <v>41803</v>
      </c>
      <c r="B19" s="12">
        <v>90.258780999999999</v>
      </c>
      <c r="C19" s="8">
        <v>0.135767</v>
      </c>
      <c r="D19" s="8">
        <v>2.5617619999999999</v>
      </c>
      <c r="E19" s="10">
        <v>2.6975289999999998</v>
      </c>
      <c r="F19" s="8">
        <v>5.1845210000000002</v>
      </c>
      <c r="G19" s="8">
        <v>261.69054264049817</v>
      </c>
      <c r="H19" s="8" t="s">
        <v>27</v>
      </c>
      <c r="I19" s="8">
        <v>49.816629125805953</v>
      </c>
      <c r="J19" s="8">
        <v>49.816629125805953</v>
      </c>
      <c r="K19" s="8" t="s">
        <v>27</v>
      </c>
    </row>
    <row r="20" spans="1:11" ht="12" customHeight="1" x14ac:dyDescent="0.25">
      <c r="A20" s="14">
        <v>41804</v>
      </c>
      <c r="B20" s="12">
        <v>90.820755000000005</v>
      </c>
      <c r="C20" s="8">
        <v>0.154419</v>
      </c>
      <c r="D20" s="8">
        <v>2.5181460000000002</v>
      </c>
      <c r="E20" s="10">
        <v>2.6725650000000001</v>
      </c>
      <c r="F20" s="8">
        <v>5.2894379999999996</v>
      </c>
      <c r="G20" s="8">
        <v>263.03178940291866</v>
      </c>
      <c r="H20" s="8" t="s">
        <v>27</v>
      </c>
      <c r="I20" s="8">
        <v>49.906939762213838</v>
      </c>
      <c r="J20" s="8">
        <v>49.906939762213838</v>
      </c>
      <c r="K20" s="8" t="s">
        <v>27</v>
      </c>
    </row>
    <row r="21" spans="1:11" ht="12" customHeight="1" x14ac:dyDescent="0.25">
      <c r="A21" s="14">
        <v>41805</v>
      </c>
      <c r="B21" s="12">
        <v>90.892669999999995</v>
      </c>
      <c r="C21" s="8">
        <v>0.15594659999999999</v>
      </c>
      <c r="D21" s="8">
        <v>2.50393</v>
      </c>
      <c r="E21" s="10">
        <v>2.6598766</v>
      </c>
      <c r="F21" s="8">
        <v>5.0599189999999998</v>
      </c>
      <c r="G21" s="8">
        <v>262.40178563905641</v>
      </c>
      <c r="H21" s="8" t="s">
        <v>27</v>
      </c>
      <c r="I21" s="8">
        <v>49.855878192937737</v>
      </c>
      <c r="J21" s="8">
        <v>49.855878192937737</v>
      </c>
      <c r="K21" s="8" t="s">
        <v>27</v>
      </c>
    </row>
    <row r="22" spans="1:11" ht="12" customHeight="1" x14ac:dyDescent="0.25">
      <c r="A22" s="14">
        <v>41806</v>
      </c>
      <c r="B22" s="12">
        <v>90.781620000000004</v>
      </c>
      <c r="C22" s="8">
        <v>0.1079611</v>
      </c>
      <c r="D22" s="8">
        <v>2.5430809999999999</v>
      </c>
      <c r="E22" s="10">
        <v>2.6510420999999997</v>
      </c>
      <c r="F22" s="8">
        <v>5.1390359999999999</v>
      </c>
      <c r="G22" s="8">
        <v>263.78661101548425</v>
      </c>
      <c r="H22" s="8" t="s">
        <v>27</v>
      </c>
      <c r="I22" s="8">
        <v>49.859007538142109</v>
      </c>
      <c r="J22" s="8">
        <v>49.859007538142109</v>
      </c>
      <c r="K22" s="8" t="s">
        <v>27</v>
      </c>
    </row>
    <row r="23" spans="1:11" ht="12" customHeight="1" x14ac:dyDescent="0.25">
      <c r="A23" s="14">
        <v>41807</v>
      </c>
      <c r="B23" s="12">
        <v>90.457030000000003</v>
      </c>
      <c r="C23" s="8">
        <v>8.84022E-2</v>
      </c>
      <c r="D23" s="8">
        <v>2.5044919999999999</v>
      </c>
      <c r="E23" s="10">
        <v>2.5928941999999999</v>
      </c>
      <c r="F23" s="8">
        <v>5.128787</v>
      </c>
      <c r="G23" s="8">
        <v>264.70053098255858</v>
      </c>
      <c r="H23" s="8" t="s">
        <v>27</v>
      </c>
      <c r="I23" s="8">
        <v>49.741914774334035</v>
      </c>
      <c r="J23" s="8">
        <v>49.741914774334035</v>
      </c>
      <c r="K23" s="8" t="s">
        <v>27</v>
      </c>
    </row>
    <row r="24" spans="1:11" ht="12" customHeight="1" x14ac:dyDescent="0.25">
      <c r="A24" s="14">
        <v>41808</v>
      </c>
      <c r="B24" s="12">
        <v>89.769260000000003</v>
      </c>
      <c r="C24" s="8">
        <v>0.1126564</v>
      </c>
      <c r="D24" s="8">
        <v>2.4905360000000001</v>
      </c>
      <c r="E24" s="10">
        <v>2.6031924000000002</v>
      </c>
      <c r="F24" s="8">
        <v>5.8624409999999996</v>
      </c>
      <c r="G24" s="8">
        <v>265.34327884875069</v>
      </c>
      <c r="H24" s="8" t="s">
        <v>27</v>
      </c>
      <c r="I24" s="8">
        <v>49.945957288718915</v>
      </c>
      <c r="J24" s="8">
        <v>49.945957288718915</v>
      </c>
      <c r="K24" s="8" t="s">
        <v>27</v>
      </c>
    </row>
    <row r="25" spans="1:11" ht="12" customHeight="1" x14ac:dyDescent="0.25">
      <c r="A25" s="14">
        <v>41809</v>
      </c>
      <c r="B25" s="12">
        <v>90.557270000000003</v>
      </c>
      <c r="C25" s="8">
        <v>0.15529480000000001</v>
      </c>
      <c r="D25" s="8">
        <v>2.128673</v>
      </c>
      <c r="E25" s="10">
        <v>2.2839678000000001</v>
      </c>
      <c r="F25" s="8">
        <v>5.8421339999999997</v>
      </c>
      <c r="G25" s="8">
        <v>263.13926143219356</v>
      </c>
      <c r="H25" s="8" t="s">
        <v>27</v>
      </c>
      <c r="I25" s="8">
        <v>50.215259686818669</v>
      </c>
      <c r="J25" s="8">
        <v>50.215259686818669</v>
      </c>
      <c r="K25" s="8" t="s">
        <v>27</v>
      </c>
    </row>
    <row r="26" spans="1:11" ht="12" customHeight="1" x14ac:dyDescent="0.25">
      <c r="A26" s="14">
        <v>41810</v>
      </c>
      <c r="B26" s="12">
        <v>90.428910000000002</v>
      </c>
      <c r="C26" s="8">
        <v>7.5904760000000002E-2</v>
      </c>
      <c r="D26" s="8">
        <v>2.1104750000000001</v>
      </c>
      <c r="E26" s="10">
        <v>2.1863797599999999</v>
      </c>
      <c r="F26" s="8">
        <v>5.6908130000000003</v>
      </c>
      <c r="G26" s="8">
        <v>263.78346574419982</v>
      </c>
      <c r="H26" s="8">
        <v>20.019756000000001</v>
      </c>
      <c r="I26" s="8">
        <v>50.283306668996879</v>
      </c>
      <c r="J26" s="7">
        <v>50.283306668996879</v>
      </c>
      <c r="K26" s="7">
        <v>1.1298000000000001E-2</v>
      </c>
    </row>
    <row r="27" spans="1:11" ht="12" customHeight="1" x14ac:dyDescent="0.25">
      <c r="A27" s="14">
        <v>41811</v>
      </c>
      <c r="B27" s="12">
        <v>90.89658</v>
      </c>
      <c r="C27" s="8">
        <v>0.1308029</v>
      </c>
      <c r="D27" s="8">
        <v>2.14134</v>
      </c>
      <c r="E27" s="10">
        <v>2.2721429</v>
      </c>
      <c r="F27" s="8">
        <v>5.5103270000000002</v>
      </c>
      <c r="G27" s="8">
        <v>264.43663783205852</v>
      </c>
      <c r="H27" s="8" t="s">
        <v>27</v>
      </c>
      <c r="I27" s="8">
        <v>50.178452231003803</v>
      </c>
      <c r="J27" s="8">
        <v>50.178452231003803</v>
      </c>
      <c r="K27" s="8" t="s">
        <v>27</v>
      </c>
    </row>
    <row r="28" spans="1:11" ht="12" customHeight="1" x14ac:dyDescent="0.25">
      <c r="A28" s="14">
        <v>41812</v>
      </c>
      <c r="B28" s="12">
        <v>90.961359999999999</v>
      </c>
      <c r="C28" s="8">
        <v>0.1122908</v>
      </c>
      <c r="D28" s="8">
        <v>2.1370770000000001</v>
      </c>
      <c r="E28" s="10">
        <v>2.2493677999999999</v>
      </c>
      <c r="F28" s="8">
        <v>5.4629950000000003</v>
      </c>
      <c r="G28" s="8">
        <v>264.03556336328234</v>
      </c>
      <c r="H28" s="8" t="s">
        <v>27</v>
      </c>
      <c r="I28" s="8">
        <v>50.140737698611602</v>
      </c>
      <c r="J28" s="8">
        <v>50.140737698611602</v>
      </c>
      <c r="K28" s="8" t="s">
        <v>27</v>
      </c>
    </row>
    <row r="29" spans="1:11" ht="12" customHeight="1" x14ac:dyDescent="0.25">
      <c r="A29" s="14">
        <v>41813</v>
      </c>
      <c r="B29" s="12">
        <v>90.574960000000004</v>
      </c>
      <c r="C29" s="8">
        <v>0.10123550000000001</v>
      </c>
      <c r="D29" s="8">
        <v>2.0331790000000001</v>
      </c>
      <c r="E29" s="10">
        <v>2.1344145000000001</v>
      </c>
      <c r="F29" s="8">
        <v>4.913322</v>
      </c>
      <c r="G29" s="8">
        <v>264.25123619439847</v>
      </c>
      <c r="H29" s="8">
        <v>20.025963999999998</v>
      </c>
      <c r="I29" s="8">
        <v>49.816457099295832</v>
      </c>
      <c r="J29" s="7">
        <v>49.816457099295832</v>
      </c>
      <c r="K29" s="7">
        <v>5.1489999999999999E-3</v>
      </c>
    </row>
    <row r="30" spans="1:11" ht="12" customHeight="1" x14ac:dyDescent="0.25">
      <c r="A30" s="14">
        <v>41814</v>
      </c>
      <c r="B30" s="12">
        <v>90.038910000000001</v>
      </c>
      <c r="C30" s="8">
        <v>0.14341019999999999</v>
      </c>
      <c r="D30" s="8">
        <v>2.4813429999999999</v>
      </c>
      <c r="E30" s="10">
        <v>2.6247531999999998</v>
      </c>
      <c r="F30" s="8">
        <v>4.9379809999999997</v>
      </c>
      <c r="G30" s="8">
        <v>263.96520831661428</v>
      </c>
      <c r="H30" s="8">
        <v>20.013549000000001</v>
      </c>
      <c r="I30" s="8">
        <v>49.820539839658444</v>
      </c>
      <c r="J30" s="7">
        <v>49.820539839658444</v>
      </c>
      <c r="K30" s="7">
        <v>2.689E-3</v>
      </c>
    </row>
    <row r="31" spans="1:11" ht="12" customHeight="1" x14ac:dyDescent="0.25">
      <c r="A31" s="14">
        <v>41815</v>
      </c>
      <c r="B31" s="12">
        <v>90.272170000000003</v>
      </c>
      <c r="C31" s="8">
        <v>0.14242079999999999</v>
      </c>
      <c r="D31" s="8">
        <v>2.6103909999999999</v>
      </c>
      <c r="E31" s="10">
        <v>2.7528117999999999</v>
      </c>
      <c r="F31" s="8">
        <v>5.0757680000000001</v>
      </c>
      <c r="G31" s="8">
        <v>262.68688319174231</v>
      </c>
      <c r="H31" s="8">
        <v>20.014789</v>
      </c>
      <c r="I31" s="8">
        <v>49.673431195750496</v>
      </c>
      <c r="J31" s="7">
        <v>49.673431195750496</v>
      </c>
      <c r="K31" s="7">
        <v>1.4599999999999999E-3</v>
      </c>
    </row>
    <row r="32" spans="1:11" ht="12" customHeight="1" x14ac:dyDescent="0.25">
      <c r="A32" s="14">
        <v>41816</v>
      </c>
      <c r="B32" s="12">
        <v>90.636600000000001</v>
      </c>
      <c r="C32" s="8">
        <v>0.12659680000000001</v>
      </c>
      <c r="D32" s="8">
        <v>2.5838540000000001</v>
      </c>
      <c r="E32" s="10">
        <v>2.7104508000000003</v>
      </c>
      <c r="F32" s="8">
        <v>5.1009270000000004</v>
      </c>
      <c r="G32" s="8">
        <v>263.24195034735214</v>
      </c>
      <c r="H32" s="8">
        <v>20.014789</v>
      </c>
      <c r="I32" s="8">
        <v>49.773083352198931</v>
      </c>
      <c r="J32" s="7">
        <v>49.773083352198931</v>
      </c>
      <c r="K32" s="7">
        <v>2.3000000000000001E-4</v>
      </c>
    </row>
    <row r="33" spans="1:11" ht="12" customHeight="1" x14ac:dyDescent="0.25">
      <c r="A33" s="14">
        <v>41817</v>
      </c>
      <c r="B33" s="12">
        <v>90.573589999999996</v>
      </c>
      <c r="C33" s="8">
        <v>0.13023750000000001</v>
      </c>
      <c r="D33" s="8">
        <v>2.6310739999999999</v>
      </c>
      <c r="E33" s="10">
        <v>2.7613114999999997</v>
      </c>
      <c r="F33" s="8">
        <v>5.0904939999999996</v>
      </c>
      <c r="G33" s="8">
        <v>263.85672414758398</v>
      </c>
      <c r="H33" s="8">
        <v>20.016033</v>
      </c>
      <c r="I33" s="8">
        <v>49.805694404873712</v>
      </c>
      <c r="J33" s="7">
        <v>49.805694404873712</v>
      </c>
      <c r="K33" s="7">
        <v>1.4599999999999999E-3</v>
      </c>
    </row>
    <row r="34" spans="1:11" ht="12" customHeight="1" x14ac:dyDescent="0.25">
      <c r="A34" s="14">
        <v>41818</v>
      </c>
      <c r="B34" s="12">
        <v>90.584239999999994</v>
      </c>
      <c r="C34" s="8">
        <v>0.120795</v>
      </c>
      <c r="D34" s="8">
        <v>2.6293630000000001</v>
      </c>
      <c r="E34" s="10">
        <v>2.7501580000000003</v>
      </c>
      <c r="F34" s="8">
        <v>5.5238670000000001</v>
      </c>
      <c r="G34" s="8">
        <v>264.72462007652092</v>
      </c>
      <c r="H34" s="8">
        <v>20.022238999999999</v>
      </c>
      <c r="I34" s="8">
        <v>49.862580895543431</v>
      </c>
      <c r="J34" s="7">
        <v>49.862580895543431</v>
      </c>
      <c r="K34" s="7">
        <v>1.4599999999999999E-3</v>
      </c>
    </row>
    <row r="35" spans="1:11" ht="12" customHeight="1" x14ac:dyDescent="0.25">
      <c r="A35" s="14">
        <v>41819</v>
      </c>
      <c r="B35" s="12">
        <v>90.979330000000004</v>
      </c>
      <c r="C35" s="8">
        <v>0.11416709999999999</v>
      </c>
      <c r="D35" s="8">
        <v>2.5576650000000001</v>
      </c>
      <c r="E35" s="10">
        <v>2.6718321</v>
      </c>
      <c r="F35" s="8">
        <v>5.3092170000000003</v>
      </c>
      <c r="G35" s="8">
        <v>264.46080190808289</v>
      </c>
      <c r="H35" s="8">
        <v>20.018514</v>
      </c>
      <c r="I35" s="8">
        <v>49.895534930777316</v>
      </c>
      <c r="J35" s="7">
        <v>49.895534930777316</v>
      </c>
      <c r="K35" s="7">
        <v>2.689E-3</v>
      </c>
    </row>
    <row r="36" spans="1:11" ht="12" customHeight="1" x14ac:dyDescent="0.25">
      <c r="A36" s="14">
        <v>41820</v>
      </c>
      <c r="B36" s="12">
        <v>89.840530000000001</v>
      </c>
      <c r="C36" s="8">
        <v>0.13138330000000001</v>
      </c>
      <c r="D36" s="8">
        <v>2.5433690000000002</v>
      </c>
      <c r="E36" s="10">
        <v>2.6747523000000002</v>
      </c>
      <c r="F36" s="8">
        <v>5.2461219999999997</v>
      </c>
      <c r="G36" s="8">
        <v>264.27715742630272</v>
      </c>
      <c r="H36" s="8">
        <v>20.014789</v>
      </c>
      <c r="I36" s="8">
        <v>49.90301257353881</v>
      </c>
      <c r="J36" s="7">
        <v>49.90301257353881</v>
      </c>
      <c r="K36" s="7">
        <v>1.4599999999999999E-3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89.769260000000003</v>
      </c>
      <c r="C39" s="35">
        <f t="shared" ref="C39:K39" si="0">MIN(C7:C37)</f>
        <v>7.3258619999999997E-2</v>
      </c>
      <c r="D39" s="35">
        <f t="shared" si="0"/>
        <v>2.0331790000000001</v>
      </c>
      <c r="E39" s="35">
        <f t="shared" si="0"/>
        <v>2.1344145000000001</v>
      </c>
      <c r="F39" s="35">
        <f t="shared" si="0"/>
        <v>4.8578210000000004</v>
      </c>
      <c r="G39" s="35">
        <f t="shared" si="0"/>
        <v>259.29644221644878</v>
      </c>
      <c r="H39" s="35">
        <f t="shared" si="0"/>
        <v>20.013549000000001</v>
      </c>
      <c r="I39" s="35">
        <f t="shared" si="0"/>
        <v>49.673431195750496</v>
      </c>
      <c r="J39" s="35">
        <f t="shared" si="0"/>
        <v>49.673431195750496</v>
      </c>
      <c r="K39" s="35">
        <f t="shared" si="0"/>
        <v>2.3000000000000001E-4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2015-06-10T21:34:08Z</cp:lastPrinted>
  <dcterms:created xsi:type="dcterms:W3CDTF">2012-05-21T15:11:37Z</dcterms:created>
  <dcterms:modified xsi:type="dcterms:W3CDTF">2015-06-10T21:34:19Z</dcterms:modified>
</cp:coreProperties>
</file>