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arahumara Pipeline, S. de R.L. de C.V\2014\07-2014\"/>
    </mc:Choice>
  </mc:AlternateContent>
  <bookViews>
    <workbookView xWindow="0" yWindow="0" windowWidth="25200" windowHeight="1198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Mínimos!$A$1:$L$47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K39" i="5" l="1"/>
  <c r="J39" i="5"/>
  <c r="I39" i="5"/>
  <c r="H39" i="5"/>
  <c r="G39" i="5"/>
  <c r="F39" i="5"/>
  <c r="E39" i="5"/>
  <c r="D39" i="5"/>
  <c r="C39" i="5"/>
  <c r="B39" i="5"/>
  <c r="K39" i="4"/>
  <c r="J39" i="4"/>
  <c r="I39" i="4"/>
  <c r="H39" i="4"/>
  <c r="G39" i="4"/>
  <c r="F39" i="4"/>
  <c r="E39" i="4"/>
  <c r="D39" i="4"/>
  <c r="C39" i="4"/>
  <c r="B39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<sst xmlns="http://schemas.openxmlformats.org/spreadsheetml/2006/main" count="72" uniqueCount="29">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</sst>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topLeftCell="A7" zoomScale="60" zoomScaleNormal="100" workbookViewId="0">
      <selection sqref="A1:N1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41821</v>
      </c>
      <c r="B7" s="11">
        <v>90.883636666666675</v>
      </c>
      <c r="C7" s="10">
        <v>0.14419896666666668</v>
      </c>
      <c r="D7" s="10">
        <v>2.6975694583333336</v>
      </c>
      <c r="E7" s="10">
        <v>2.8417684250000002</v>
      </c>
      <c r="F7" s="10">
        <v>5.5842647083333325</v>
      </c>
      <c r="G7" s="10">
        <v>268.0064597224042</v>
      </c>
      <c r="H7" s="10">
        <v>20.0383</v>
      </c>
      <c r="I7" s="10">
        <v>38.719073750000007</v>
      </c>
      <c r="J7" s="10">
        <v>49.901999826334539</v>
      </c>
      <c r="K7" s="10">
        <v>0.16221938999999999</v>
      </c>
      <c r="L7" s="39"/>
      <c r="M7" s="30"/>
      <c r="N7" s="30"/>
    </row>
    <row r="8" spans="1:17" ht="12" customHeight="1" x14ac:dyDescent="0.25">
      <c r="A8" s="14">
        <v>41822</v>
      </c>
      <c r="B8" s="12">
        <v>90.217238333333341</v>
      </c>
      <c r="C8" s="8">
        <v>0.18627401249999997</v>
      </c>
      <c r="D8" s="7">
        <v>2.6203422499999998</v>
      </c>
      <c r="E8" s="10">
        <v>2.8066162624999995</v>
      </c>
      <c r="F8" s="8">
        <v>6.0437999583333335</v>
      </c>
      <c r="G8" s="8">
        <v>268.12235999921012</v>
      </c>
      <c r="H8" s="8">
        <v>20.036200000000001</v>
      </c>
      <c r="I8" s="8">
        <v>39.013081666666665</v>
      </c>
      <c r="J8" s="7">
        <v>50.077234197919893</v>
      </c>
      <c r="K8" s="7">
        <v>0.12658789000000001</v>
      </c>
      <c r="L8" s="40"/>
      <c r="M8" s="36"/>
      <c r="N8" s="36"/>
    </row>
    <row r="9" spans="1:17" ht="12" customHeight="1" x14ac:dyDescent="0.25">
      <c r="A9" s="14">
        <v>41823</v>
      </c>
      <c r="B9" s="12">
        <v>90.686563333333325</v>
      </c>
      <c r="C9" s="8">
        <v>0.19139914999999999</v>
      </c>
      <c r="D9" s="7">
        <v>2.4668286250000002</v>
      </c>
      <c r="E9" s="10">
        <v>2.6582277750000003</v>
      </c>
      <c r="F9" s="8">
        <v>5.9396249999999995</v>
      </c>
      <c r="G9" s="8">
        <v>267.81979394750931</v>
      </c>
      <c r="H9" s="8">
        <v>20.039300000000001</v>
      </c>
      <c r="I9" s="8">
        <v>38.898152083333336</v>
      </c>
      <c r="J9" s="7">
        <v>50.07561897156485</v>
      </c>
      <c r="K9" s="7">
        <v>0.15376045999999999</v>
      </c>
      <c r="L9" s="40"/>
      <c r="M9" s="36"/>
      <c r="N9" s="36"/>
    </row>
    <row r="10" spans="1:17" ht="12" customHeight="1" x14ac:dyDescent="0.25">
      <c r="A10" s="14">
        <v>41824</v>
      </c>
      <c r="B10" s="12">
        <v>90.838970416666655</v>
      </c>
      <c r="C10" s="8">
        <v>0.18676310833333334</v>
      </c>
      <c r="D10" s="7">
        <v>2.462843125</v>
      </c>
      <c r="E10" s="10">
        <v>2.6496062333333334</v>
      </c>
      <c r="F10" s="8">
        <v>5.7595888333333356</v>
      </c>
      <c r="G10" s="8">
        <v>267.91469024641515</v>
      </c>
      <c r="H10" s="8">
        <v>20.033899999999999</v>
      </c>
      <c r="I10" s="8">
        <v>38.876997916666674</v>
      </c>
      <c r="J10" s="7">
        <v>50.068059743325406</v>
      </c>
      <c r="K10" s="7">
        <v>8.3240750000000002E-2</v>
      </c>
      <c r="L10" s="40"/>
      <c r="M10" s="36"/>
      <c r="N10" s="36"/>
    </row>
    <row r="11" spans="1:17" ht="12" customHeight="1" x14ac:dyDescent="0.25">
      <c r="A11" s="14">
        <v>41825</v>
      </c>
      <c r="B11" s="12">
        <v>90.832022499999994</v>
      </c>
      <c r="C11" s="8">
        <v>0.19561802916666668</v>
      </c>
      <c r="D11" s="7">
        <v>2.5106338333333338</v>
      </c>
      <c r="E11" s="10">
        <v>2.7062518625000003</v>
      </c>
      <c r="F11" s="8">
        <v>5.7317669166666656</v>
      </c>
      <c r="G11" s="8">
        <v>268.63447522931835</v>
      </c>
      <c r="H11" s="8">
        <v>20.052299999999999</v>
      </c>
      <c r="I11" s="8">
        <v>38.833419583333331</v>
      </c>
      <c r="J11" s="7">
        <v>50.015974703071556</v>
      </c>
      <c r="K11" s="7">
        <v>0.35469762999999999</v>
      </c>
      <c r="L11" s="40"/>
      <c r="M11" s="36"/>
      <c r="N11" s="36"/>
    </row>
    <row r="12" spans="1:17" ht="12" customHeight="1" x14ac:dyDescent="0.25">
      <c r="A12" s="14">
        <v>41826</v>
      </c>
      <c r="B12" s="12">
        <v>90.685449166666686</v>
      </c>
      <c r="C12" s="8">
        <v>0.18567897083333329</v>
      </c>
      <c r="D12" s="7">
        <v>2.5490000833333339</v>
      </c>
      <c r="E12" s="10">
        <v>2.7346790541666675</v>
      </c>
      <c r="F12" s="8">
        <v>5.8447370416666686</v>
      </c>
      <c r="G12" s="8">
        <v>268.00747137863061</v>
      </c>
      <c r="H12" s="8">
        <v>20.035499999999999</v>
      </c>
      <c r="I12" s="8">
        <v>38.856617916666671</v>
      </c>
      <c r="J12" s="7">
        <v>50.019197150827942</v>
      </c>
      <c r="K12" s="7">
        <v>0.20550850000000001</v>
      </c>
      <c r="L12" s="40"/>
      <c r="M12" s="36"/>
      <c r="N12" s="36"/>
    </row>
    <row r="13" spans="1:17" ht="12" customHeight="1" x14ac:dyDescent="0.25">
      <c r="A13" s="14">
        <v>41827</v>
      </c>
      <c r="B13" s="12">
        <v>90.756669583333334</v>
      </c>
      <c r="C13" s="8">
        <v>0.1393821333333333</v>
      </c>
      <c r="D13" s="8">
        <v>2.5860492083333342</v>
      </c>
      <c r="E13" s="10">
        <v>2.7254313416666673</v>
      </c>
      <c r="F13" s="8">
        <v>5.864090833333333</v>
      </c>
      <c r="G13" s="8">
        <v>266.81371927611048</v>
      </c>
      <c r="H13" s="8">
        <v>20.0274</v>
      </c>
      <c r="I13" s="8">
        <v>38.81100166666667</v>
      </c>
      <c r="J13" s="7">
        <v>50.007830573526491</v>
      </c>
      <c r="K13" s="7">
        <v>7.8288999999999997E-2</v>
      </c>
      <c r="L13" s="40"/>
      <c r="M13" s="36"/>
      <c r="N13" s="36"/>
    </row>
    <row r="14" spans="1:17" ht="12" customHeight="1" x14ac:dyDescent="0.25">
      <c r="A14" s="14">
        <v>41828</v>
      </c>
      <c r="B14" s="12">
        <v>90.431974166666677</v>
      </c>
      <c r="C14" s="8">
        <v>0.16835683333333332</v>
      </c>
      <c r="D14" s="8">
        <v>2.5814980833333334</v>
      </c>
      <c r="E14" s="10">
        <v>2.7498549166666666</v>
      </c>
      <c r="F14" s="8">
        <v>6.102333083333332</v>
      </c>
      <c r="G14" s="8">
        <v>267.47038526813878</v>
      </c>
      <c r="H14" s="8">
        <v>20.0213</v>
      </c>
      <c r="I14" s="8">
        <v>38.906782916666671</v>
      </c>
      <c r="J14" s="7">
        <v>50.045736002830708</v>
      </c>
      <c r="K14" s="7">
        <v>0.17563017</v>
      </c>
      <c r="L14" s="40"/>
      <c r="M14" s="36"/>
      <c r="N14" s="36"/>
    </row>
    <row r="15" spans="1:17" ht="12" customHeight="1" x14ac:dyDescent="0.25">
      <c r="A15" s="14">
        <v>41829</v>
      </c>
      <c r="B15" s="12">
        <v>90.557612916666656</v>
      </c>
      <c r="C15" s="8">
        <v>0.18615111250000002</v>
      </c>
      <c r="D15" s="8">
        <v>2.5730372083333335</v>
      </c>
      <c r="E15" s="10">
        <v>2.7591883208333337</v>
      </c>
      <c r="F15" s="8">
        <v>5.9781827500000011</v>
      </c>
      <c r="G15" s="8">
        <v>267.66713607096779</v>
      </c>
      <c r="H15" s="8">
        <v>20.022300000000001</v>
      </c>
      <c r="I15" s="8">
        <v>38.861056249999997</v>
      </c>
      <c r="J15" s="7">
        <v>50.011115366389639</v>
      </c>
      <c r="K15" s="7">
        <v>0.17762199000000001</v>
      </c>
      <c r="L15" s="40"/>
      <c r="M15" s="36"/>
      <c r="N15" s="36"/>
    </row>
    <row r="16" spans="1:17" ht="12" customHeight="1" x14ac:dyDescent="0.25">
      <c r="A16" s="14">
        <v>41830</v>
      </c>
      <c r="B16" s="12">
        <v>90.450965833333328</v>
      </c>
      <c r="C16" s="8">
        <v>0.20007049583333336</v>
      </c>
      <c r="D16" s="8">
        <v>2.5757194583333334</v>
      </c>
      <c r="E16" s="10">
        <v>2.7757899541666666</v>
      </c>
      <c r="F16" s="8">
        <v>6.015650541666667</v>
      </c>
      <c r="G16" s="8">
        <v>268.05182238705214</v>
      </c>
      <c r="H16" s="8">
        <v>20.0243</v>
      </c>
      <c r="I16" s="8">
        <v>38.897776666666672</v>
      </c>
      <c r="J16" s="7">
        <v>50.021691834704512</v>
      </c>
      <c r="K16" s="7">
        <v>0.15521078999999999</v>
      </c>
      <c r="L16" s="40"/>
      <c r="M16" s="36"/>
      <c r="N16" s="36"/>
    </row>
    <row r="17" spans="1:14" ht="12" customHeight="1" x14ac:dyDescent="0.25">
      <c r="A17" s="14">
        <v>41831</v>
      </c>
      <c r="B17" s="12">
        <v>90.519895833333337</v>
      </c>
      <c r="C17" s="8">
        <v>0.20976166666666671</v>
      </c>
      <c r="D17" s="8">
        <v>2.5524495833333329</v>
      </c>
      <c r="E17" s="10">
        <v>2.7622112499999996</v>
      </c>
      <c r="F17" s="8">
        <v>5.9760765000000005</v>
      </c>
      <c r="G17" s="8">
        <v>267.76699969165003</v>
      </c>
      <c r="H17" s="8">
        <v>20.030100000000001</v>
      </c>
      <c r="I17" s="8">
        <v>38.882429583333341</v>
      </c>
      <c r="J17" s="7">
        <v>50.016610661808024</v>
      </c>
      <c r="K17" s="7">
        <v>0.20820206999999999</v>
      </c>
      <c r="L17" s="40"/>
      <c r="M17" s="36"/>
      <c r="N17" s="36"/>
    </row>
    <row r="18" spans="1:14" ht="12" customHeight="1" x14ac:dyDescent="0.25">
      <c r="A18" s="14">
        <v>41832</v>
      </c>
      <c r="B18" s="12">
        <v>90.568631666666661</v>
      </c>
      <c r="C18" s="8">
        <v>0.22410798750000002</v>
      </c>
      <c r="D18" s="8">
        <v>2.5613068750000001</v>
      </c>
      <c r="E18" s="10">
        <v>2.7854148625000001</v>
      </c>
      <c r="F18" s="8">
        <v>5.9258085416666679</v>
      </c>
      <c r="G18" s="8">
        <v>267.21546524758315</v>
      </c>
      <c r="H18" s="8">
        <v>20.031099999999999</v>
      </c>
      <c r="I18" s="8">
        <v>38.84745375</v>
      </c>
      <c r="J18" s="7">
        <v>49.982925814477269</v>
      </c>
      <c r="K18" s="7">
        <v>0.15206257000000001</v>
      </c>
      <c r="L18" s="40"/>
      <c r="M18" s="36"/>
      <c r="N18" s="36"/>
    </row>
    <row r="19" spans="1:14" ht="12" customHeight="1" x14ac:dyDescent="0.25">
      <c r="A19" s="14">
        <v>41833</v>
      </c>
      <c r="B19" s="12">
        <v>90.58459999999998</v>
      </c>
      <c r="C19" s="8">
        <v>0.20311426666666668</v>
      </c>
      <c r="D19" s="8">
        <v>2.5485241249999997</v>
      </c>
      <c r="E19" s="10">
        <v>2.7516383916666665</v>
      </c>
      <c r="F19" s="8">
        <v>5.9046112083333346</v>
      </c>
      <c r="G19" s="8">
        <v>266.88072655411713</v>
      </c>
      <c r="H19" s="8">
        <v>20.033300000000001</v>
      </c>
      <c r="I19" s="8">
        <v>38.8815375</v>
      </c>
      <c r="J19" s="7">
        <v>50.022090327282491</v>
      </c>
      <c r="K19" s="7">
        <v>0.19559035999999999</v>
      </c>
      <c r="L19" s="40"/>
      <c r="M19" s="36"/>
      <c r="N19" s="36"/>
    </row>
    <row r="20" spans="1:14" ht="12" customHeight="1" x14ac:dyDescent="0.25">
      <c r="A20" s="14">
        <v>41834</v>
      </c>
      <c r="B20" s="12">
        <v>90.64017250000002</v>
      </c>
      <c r="C20" s="8">
        <v>0.16998464166666663</v>
      </c>
      <c r="D20" s="8">
        <v>2.4941588749999997</v>
      </c>
      <c r="E20" s="10">
        <v>2.6641435166666665</v>
      </c>
      <c r="F20" s="8">
        <v>5.8954284166666655</v>
      </c>
      <c r="G20" s="8">
        <v>266.66781444803706</v>
      </c>
      <c r="H20" s="8">
        <v>20.05327797</v>
      </c>
      <c r="I20" s="8">
        <v>38.937917083333325</v>
      </c>
      <c r="J20" s="7">
        <v>50.100555923668928</v>
      </c>
      <c r="K20" s="7">
        <v>0.18102503</v>
      </c>
      <c r="L20" s="40"/>
      <c r="M20" s="36"/>
      <c r="N20" s="36"/>
    </row>
    <row r="21" spans="1:14" ht="12" customHeight="1" x14ac:dyDescent="0.25">
      <c r="A21" s="14">
        <v>41835</v>
      </c>
      <c r="B21" s="12">
        <v>90.470441250000007</v>
      </c>
      <c r="C21" s="8">
        <v>0.17330044166666667</v>
      </c>
      <c r="D21" s="8">
        <v>2.4780615833333335</v>
      </c>
      <c r="E21" s="10">
        <v>2.6513620250000001</v>
      </c>
      <c r="F21" s="8">
        <v>6.0705212499999996</v>
      </c>
      <c r="G21" s="8">
        <v>266.50890304520578</v>
      </c>
      <c r="H21" s="8">
        <v>20.0304</v>
      </c>
      <c r="I21" s="8">
        <v>38.993305833333331</v>
      </c>
      <c r="J21" s="7">
        <v>50.1374755903623</v>
      </c>
      <c r="K21" s="7">
        <v>0.1687246</v>
      </c>
      <c r="L21" s="40"/>
      <c r="M21" s="36"/>
      <c r="N21" s="36"/>
    </row>
    <row r="22" spans="1:14" ht="12" customHeight="1" x14ac:dyDescent="0.25">
      <c r="A22" s="14">
        <v>41836</v>
      </c>
      <c r="B22" s="12">
        <v>90.291720416666678</v>
      </c>
      <c r="C22" s="8">
        <v>0.16623177500000005</v>
      </c>
      <c r="D22" s="8">
        <v>2.4902460833333335</v>
      </c>
      <c r="E22" s="10">
        <v>2.6564778583333335</v>
      </c>
      <c r="F22" s="8">
        <v>6.1702469166666658</v>
      </c>
      <c r="G22" s="8">
        <v>266.98709042420882</v>
      </c>
      <c r="H22" s="8">
        <v>20.033000000000001</v>
      </c>
      <c r="I22" s="8">
        <v>39.066627083333337</v>
      </c>
      <c r="J22" s="7">
        <v>50.178862496326197</v>
      </c>
      <c r="K22" s="8">
        <v>0.18063245999999999</v>
      </c>
      <c r="L22" s="40"/>
      <c r="M22" s="36"/>
      <c r="N22" s="36"/>
    </row>
    <row r="23" spans="1:14" ht="12" customHeight="1" x14ac:dyDescent="0.25">
      <c r="A23" s="14">
        <v>41837</v>
      </c>
      <c r="B23" s="12">
        <v>90.351570833333327</v>
      </c>
      <c r="C23" s="8">
        <v>0.20971168749999999</v>
      </c>
      <c r="D23" s="8">
        <v>2.4565017499999997</v>
      </c>
      <c r="E23" s="10">
        <v>2.6662134374999997</v>
      </c>
      <c r="F23" s="8">
        <v>6.0738750416666649</v>
      </c>
      <c r="G23" s="8">
        <v>267.36052401523773</v>
      </c>
      <c r="H23" s="8">
        <v>20.0304</v>
      </c>
      <c r="I23" s="8">
        <v>39.056698333333337</v>
      </c>
      <c r="J23" s="7">
        <v>50.15875591428189</v>
      </c>
      <c r="K23" s="8">
        <v>6.1736359999999997E-2</v>
      </c>
      <c r="L23" s="40"/>
      <c r="M23" s="36"/>
      <c r="N23" s="36"/>
    </row>
    <row r="24" spans="1:14" ht="12" customHeight="1" x14ac:dyDescent="0.25">
      <c r="A24" s="14">
        <v>41838</v>
      </c>
      <c r="B24" s="12">
        <v>90.226202083333348</v>
      </c>
      <c r="C24" s="8">
        <v>0.19666074583333337</v>
      </c>
      <c r="D24" s="8">
        <v>2.5460528750000004</v>
      </c>
      <c r="E24" s="10">
        <v>2.7427136208333338</v>
      </c>
      <c r="F24" s="8">
        <v>6.0647947916666674</v>
      </c>
      <c r="G24" s="8">
        <v>268.26362704113041</v>
      </c>
      <c r="H24" s="8">
        <v>20.030200000000001</v>
      </c>
      <c r="I24" s="8">
        <v>39.05665166666666</v>
      </c>
      <c r="J24" s="7">
        <v>50.128005126329896</v>
      </c>
      <c r="K24" s="8">
        <v>0.11775886000000001</v>
      </c>
      <c r="L24" s="40"/>
      <c r="M24" s="36"/>
      <c r="N24" s="36"/>
    </row>
    <row r="25" spans="1:14" ht="12" customHeight="1" x14ac:dyDescent="0.25">
      <c r="A25" s="14">
        <v>41839</v>
      </c>
      <c r="B25" s="12">
        <v>90.633289999999988</v>
      </c>
      <c r="C25" s="8">
        <v>0.18009069166666661</v>
      </c>
      <c r="D25" s="8">
        <v>2.5366839999999997</v>
      </c>
      <c r="E25" s="10">
        <v>2.7167746916666662</v>
      </c>
      <c r="F25" s="8">
        <v>5.8061974166666674</v>
      </c>
      <c r="G25" s="8">
        <v>267.76664531464189</v>
      </c>
      <c r="H25" s="8">
        <v>20.030200000000001</v>
      </c>
      <c r="I25" s="8">
        <v>38.917353749999997</v>
      </c>
      <c r="J25" s="7">
        <v>50.063077075982186</v>
      </c>
      <c r="K25" s="7">
        <v>0.14203046</v>
      </c>
      <c r="L25" s="40"/>
      <c r="M25" s="36"/>
      <c r="N25" s="36"/>
    </row>
    <row r="26" spans="1:14" ht="12" customHeight="1" x14ac:dyDescent="0.25">
      <c r="A26" s="14">
        <v>41840</v>
      </c>
      <c r="B26" s="12">
        <v>90.571474583333327</v>
      </c>
      <c r="C26" s="8">
        <v>0.16744702916666665</v>
      </c>
      <c r="D26" s="8">
        <v>2.5346622916666672</v>
      </c>
      <c r="E26" s="10">
        <v>2.7021093208333338</v>
      </c>
      <c r="F26" s="8">
        <v>5.845971125000001</v>
      </c>
      <c r="G26" s="8">
        <v>267.9101690021958</v>
      </c>
      <c r="H26" s="8">
        <v>20.033100000000001</v>
      </c>
      <c r="I26" s="8">
        <v>38.956372499999993</v>
      </c>
      <c r="J26" s="7">
        <v>50.094843788629625</v>
      </c>
      <c r="K26" s="7">
        <v>0.12467083</v>
      </c>
      <c r="L26" s="40"/>
      <c r="M26" s="36"/>
      <c r="N26" s="36"/>
    </row>
    <row r="27" spans="1:14" ht="12" customHeight="1" x14ac:dyDescent="0.25">
      <c r="A27" s="14">
        <v>41841</v>
      </c>
      <c r="B27" s="12">
        <v>90.380409999999998</v>
      </c>
      <c r="C27" s="8">
        <v>0.18596735</v>
      </c>
      <c r="D27" s="8">
        <v>2.5654630833333334</v>
      </c>
      <c r="E27" s="10">
        <v>2.7514304333333333</v>
      </c>
      <c r="F27" s="8">
        <v>5.9663521250000002</v>
      </c>
      <c r="G27" s="8">
        <v>268.48847116353284</v>
      </c>
      <c r="H27" s="8">
        <v>20.030899999999999</v>
      </c>
      <c r="I27" s="8">
        <v>38.986693333333342</v>
      </c>
      <c r="J27" s="7">
        <v>50.086418409362402</v>
      </c>
      <c r="K27" s="7">
        <v>0.14904887</v>
      </c>
      <c r="L27" s="40"/>
      <c r="M27" s="36"/>
      <c r="N27" s="36"/>
    </row>
    <row r="28" spans="1:14" ht="12" customHeight="1" x14ac:dyDescent="0.25">
      <c r="A28" s="14">
        <v>41842</v>
      </c>
      <c r="B28" s="12">
        <v>90.548949166666702</v>
      </c>
      <c r="C28" s="8">
        <v>0.1944024375</v>
      </c>
      <c r="D28" s="8">
        <v>2.5349458749999996</v>
      </c>
      <c r="E28" s="10">
        <v>2.7293483124999995</v>
      </c>
      <c r="F28" s="8">
        <v>5.8592157499999997</v>
      </c>
      <c r="G28" s="8">
        <v>269.64100966278846</v>
      </c>
      <c r="H28" s="8">
        <v>20.033100000000001</v>
      </c>
      <c r="I28" s="8">
        <v>38.940031249999997</v>
      </c>
      <c r="J28" s="7">
        <v>50.067319473692208</v>
      </c>
      <c r="K28" s="7">
        <v>0.14374148</v>
      </c>
      <c r="L28" s="40"/>
      <c r="M28" s="36"/>
      <c r="N28" s="36"/>
    </row>
    <row r="29" spans="1:14" ht="12" customHeight="1" x14ac:dyDescent="0.25">
      <c r="A29" s="14">
        <v>41843</v>
      </c>
      <c r="B29" s="12">
        <v>90.82658541666666</v>
      </c>
      <c r="C29" s="8">
        <v>0.15777440833333339</v>
      </c>
      <c r="D29" s="8">
        <v>2.6400010416666668</v>
      </c>
      <c r="E29" s="10">
        <v>2.7977754500000001</v>
      </c>
      <c r="F29" s="8">
        <v>5.5387207916666661</v>
      </c>
      <c r="G29" s="8">
        <v>270.11941588561996</v>
      </c>
      <c r="H29" s="8">
        <v>20.029900000000001</v>
      </c>
      <c r="I29" s="8">
        <v>38.828154583333337</v>
      </c>
      <c r="J29" s="7">
        <v>49.980694383383458</v>
      </c>
      <c r="K29" s="7">
        <v>0.16960318999999999</v>
      </c>
      <c r="L29" s="40"/>
      <c r="M29" s="36"/>
      <c r="N29" s="36"/>
    </row>
    <row r="30" spans="1:14" ht="12" customHeight="1" x14ac:dyDescent="0.25">
      <c r="A30" s="14">
        <v>41844</v>
      </c>
      <c r="B30" s="12">
        <v>90.441855833333307</v>
      </c>
      <c r="C30" s="8">
        <v>0.19674698333333329</v>
      </c>
      <c r="D30" s="8">
        <v>2.7226882500000005</v>
      </c>
      <c r="E30" s="10">
        <v>2.919435233333334</v>
      </c>
      <c r="F30" s="8">
        <v>5.7836954583333338</v>
      </c>
      <c r="G30" s="8">
        <v>270.57274834321288</v>
      </c>
      <c r="H30" s="8">
        <v>20.0319</v>
      </c>
      <c r="I30" s="8">
        <v>38.85271791666667</v>
      </c>
      <c r="J30" s="7">
        <v>49.932855524158853</v>
      </c>
      <c r="K30" s="7">
        <v>0.15077114</v>
      </c>
      <c r="L30" s="40"/>
      <c r="M30" s="36"/>
      <c r="N30" s="36"/>
    </row>
    <row r="31" spans="1:14" ht="12" customHeight="1" x14ac:dyDescent="0.25">
      <c r="A31" s="14">
        <v>41845</v>
      </c>
      <c r="B31" s="12">
        <v>90.18195249999998</v>
      </c>
      <c r="C31" s="8">
        <v>0.21694748750000001</v>
      </c>
      <c r="D31" s="8">
        <v>2.5576123750000002</v>
      </c>
      <c r="E31" s="10">
        <v>2.7745598625000003</v>
      </c>
      <c r="F31" s="8">
        <v>6.1426845000000005</v>
      </c>
      <c r="G31" s="8">
        <v>270.94718989645582</v>
      </c>
      <c r="H31" s="8">
        <v>20.031400000000001</v>
      </c>
      <c r="I31" s="8">
        <v>39.034797499999996</v>
      </c>
      <c r="J31" s="7">
        <v>50.096959402630212</v>
      </c>
      <c r="K31" s="7">
        <v>0.13162707000000001</v>
      </c>
      <c r="L31" s="40"/>
      <c r="M31" s="36"/>
      <c r="N31" s="36"/>
    </row>
    <row r="32" spans="1:14" ht="12" customHeight="1" x14ac:dyDescent="0.25">
      <c r="A32" s="14">
        <v>41846</v>
      </c>
      <c r="B32" s="12">
        <v>90.272679583333328</v>
      </c>
      <c r="C32" s="8">
        <v>0.202131225</v>
      </c>
      <c r="D32" s="8">
        <v>2.5374901666666676</v>
      </c>
      <c r="E32" s="10">
        <v>2.7396213916666676</v>
      </c>
      <c r="F32" s="8">
        <v>6.0891811250000005</v>
      </c>
      <c r="G32" s="8">
        <v>271.16619865239301</v>
      </c>
      <c r="H32" s="8">
        <v>20.029900000000001</v>
      </c>
      <c r="I32" s="8">
        <v>39.032536666666665</v>
      </c>
      <c r="J32" s="7">
        <v>50.114314764473647</v>
      </c>
      <c r="K32" s="7">
        <v>0.14086373999999999</v>
      </c>
      <c r="L32" s="40"/>
      <c r="M32" s="36"/>
      <c r="N32" s="36"/>
    </row>
    <row r="33" spans="1:14" ht="12" customHeight="1" x14ac:dyDescent="0.25">
      <c r="A33" s="14">
        <v>41847</v>
      </c>
      <c r="B33" s="12">
        <v>90.266574166666672</v>
      </c>
      <c r="C33" s="8">
        <v>0.19515144166666668</v>
      </c>
      <c r="D33" s="8">
        <v>2.5315459583333331</v>
      </c>
      <c r="E33" s="10">
        <v>2.7266973999999999</v>
      </c>
      <c r="F33" s="8">
        <v>6.0849032083333334</v>
      </c>
      <c r="G33" s="8">
        <v>270.92777428764515</v>
      </c>
      <c r="H33" s="8">
        <v>20.030999999999999</v>
      </c>
      <c r="I33" s="8">
        <v>39.049726249999999</v>
      </c>
      <c r="J33" s="7">
        <v>50.131428175679915</v>
      </c>
      <c r="K33" s="7">
        <v>0.14009267</v>
      </c>
      <c r="L33" s="40"/>
      <c r="M33" s="36"/>
      <c r="N33" s="36"/>
    </row>
    <row r="34" spans="1:14" ht="12" customHeight="1" x14ac:dyDescent="0.25">
      <c r="A34" s="14">
        <v>41848</v>
      </c>
      <c r="B34" s="12">
        <v>90.52353875</v>
      </c>
      <c r="C34" s="8">
        <v>0.1885857625</v>
      </c>
      <c r="D34" s="8">
        <v>2.4753924166666663</v>
      </c>
      <c r="E34" s="10">
        <v>2.6639781791666661</v>
      </c>
      <c r="F34" s="8">
        <v>5.9353802916666645</v>
      </c>
      <c r="G34" s="8">
        <v>269.54055537062692</v>
      </c>
      <c r="H34" s="8">
        <v>20.029199999999999</v>
      </c>
      <c r="I34" s="8">
        <v>39.005941666666658</v>
      </c>
      <c r="J34" s="7">
        <v>50.135251393573718</v>
      </c>
      <c r="K34" s="7">
        <v>0.1175239</v>
      </c>
      <c r="L34" s="40"/>
      <c r="M34" s="36"/>
      <c r="N34" s="36"/>
    </row>
    <row r="35" spans="1:14" ht="12" customHeight="1" x14ac:dyDescent="0.25">
      <c r="A35" s="14">
        <v>41849</v>
      </c>
      <c r="B35" s="12">
        <v>90.527066250000004</v>
      </c>
      <c r="C35" s="8">
        <v>0.19296992083333334</v>
      </c>
      <c r="D35" s="8">
        <v>2.4340604583333332</v>
      </c>
      <c r="E35" s="10">
        <v>2.6270303791666665</v>
      </c>
      <c r="F35" s="8">
        <v>5.9757572083333335</v>
      </c>
      <c r="G35" s="8">
        <v>269.74752160803092</v>
      </c>
      <c r="H35" s="8">
        <v>20.028099999999998</v>
      </c>
      <c r="I35" s="8">
        <v>39.027012083333339</v>
      </c>
      <c r="J35" s="7">
        <v>50.162696086057039</v>
      </c>
      <c r="K35" s="7">
        <v>9.5561939999999998E-2</v>
      </c>
      <c r="L35" s="40"/>
      <c r="M35" s="36"/>
      <c r="N35" s="36"/>
    </row>
    <row r="36" spans="1:14" ht="12" customHeight="1" x14ac:dyDescent="0.25">
      <c r="A36" s="14">
        <v>41850</v>
      </c>
      <c r="B36" s="12">
        <v>90.507038333333341</v>
      </c>
      <c r="C36" s="8">
        <v>0.2240066416666667</v>
      </c>
      <c r="D36" s="8">
        <v>2.4646632499999996</v>
      </c>
      <c r="E36" s="10">
        <v>2.6886698916666663</v>
      </c>
      <c r="F36" s="8">
        <v>5.949156583333334</v>
      </c>
      <c r="G36" s="8">
        <v>269.62480526572529</v>
      </c>
      <c r="H36" s="8">
        <v>20.0306</v>
      </c>
      <c r="I36" s="8">
        <v>38.986688749999999</v>
      </c>
      <c r="J36" s="7">
        <v>50.105289814068236</v>
      </c>
      <c r="K36" s="7">
        <v>0.13808055999999999</v>
      </c>
      <c r="L36" s="40"/>
      <c r="M36" s="36"/>
      <c r="N36" s="36"/>
    </row>
    <row r="37" spans="1:14" ht="12" customHeight="1" thickBot="1" x14ac:dyDescent="0.3">
      <c r="A37" s="14">
        <v>41851</v>
      </c>
      <c r="B37" s="26">
        <v>90.740316249999992</v>
      </c>
      <c r="C37" s="27">
        <v>0.23448557916666676</v>
      </c>
      <c r="D37" s="27">
        <v>2.3456163750000001</v>
      </c>
      <c r="E37" s="10">
        <v>2.580101954166667</v>
      </c>
      <c r="F37" s="27">
        <v>5.8158970416666662</v>
      </c>
      <c r="G37" s="27">
        <v>269.07193701393561</v>
      </c>
      <c r="H37" s="27">
        <v>20.026399999999999</v>
      </c>
      <c r="I37" s="27">
        <v>39.002215</v>
      </c>
      <c r="J37" s="47">
        <v>50.159407674849362</v>
      </c>
      <c r="K37" s="47">
        <v>6.9074570000000002E-2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90.18195249999998</v>
      </c>
      <c r="C40" s="31">
        <f t="shared" ref="C40:K40" si="0">MIN(C7:C37)</f>
        <v>0.1393821333333333</v>
      </c>
      <c r="D40" s="31">
        <f t="shared" si="0"/>
        <v>2.3456163750000001</v>
      </c>
      <c r="E40" s="31">
        <f t="shared" si="0"/>
        <v>2.580101954166667</v>
      </c>
      <c r="F40" s="31">
        <f t="shared" si="0"/>
        <v>5.5387207916666661</v>
      </c>
      <c r="G40" s="31">
        <f t="shared" si="0"/>
        <v>266.50890304520578</v>
      </c>
      <c r="H40" s="31">
        <f t="shared" si="0"/>
        <v>20.0213</v>
      </c>
      <c r="I40" s="31">
        <f t="shared" si="0"/>
        <v>38.719073750000007</v>
      </c>
      <c r="J40" s="31">
        <f t="shared" si="0"/>
        <v>49.901999826334539</v>
      </c>
      <c r="K40" s="31">
        <f t="shared" si="0"/>
        <v>6.1736359999999997E-2</v>
      </c>
      <c r="L40" s="28"/>
    </row>
    <row r="41" spans="1:14" x14ac:dyDescent="0.25">
      <c r="A41" s="20" t="s">
        <v>18</v>
      </c>
      <c r="B41" s="32">
        <f>AVERAGE(B7:B37)</f>
        <v>90.52955059139785</v>
      </c>
      <c r="C41" s="32">
        <f t="shared" ref="C41:L41" si="1">AVERAGE(C7:C37)</f>
        <v>0.18946687043010751</v>
      </c>
      <c r="D41" s="32">
        <f t="shared" si="1"/>
        <v>2.5365047943548391</v>
      </c>
      <c r="E41" s="32">
        <f t="shared" si="1"/>
        <v>2.7259716647849466</v>
      </c>
      <c r="F41" s="32">
        <f t="shared" si="1"/>
        <v>5.9270488696236567</v>
      </c>
      <c r="G41" s="32">
        <f t="shared" si="1"/>
        <v>268.4414163051527</v>
      </c>
      <c r="H41" s="32">
        <f t="shared" si="1"/>
        <v>20.032202515161288</v>
      </c>
      <c r="I41" s="32">
        <f t="shared" si="1"/>
        <v>38.936026532258055</v>
      </c>
      <c r="J41" s="32">
        <f t="shared" si="1"/>
        <v>50.06775149005076</v>
      </c>
      <c r="K41" s="32">
        <f t="shared" si="1"/>
        <v>0.15003836451612898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90.883636666666675</v>
      </c>
      <c r="C42" s="33">
        <f t="shared" ref="C42:K42" si="2">MAX(C7:C37)</f>
        <v>0.23448557916666676</v>
      </c>
      <c r="D42" s="33">
        <f t="shared" si="2"/>
        <v>2.7226882500000005</v>
      </c>
      <c r="E42" s="33">
        <f t="shared" si="2"/>
        <v>2.919435233333334</v>
      </c>
      <c r="F42" s="33">
        <f t="shared" si="2"/>
        <v>6.1702469166666658</v>
      </c>
      <c r="G42" s="33">
        <f t="shared" si="2"/>
        <v>271.16619865239301</v>
      </c>
      <c r="H42" s="33">
        <f t="shared" si="2"/>
        <v>20.05327797</v>
      </c>
      <c r="I42" s="33">
        <f t="shared" si="2"/>
        <v>39.066627083333337</v>
      </c>
      <c r="J42" s="33">
        <f t="shared" si="2"/>
        <v>50.178862496326197</v>
      </c>
      <c r="K42" s="33">
        <f t="shared" si="2"/>
        <v>0.35469762999999999</v>
      </c>
      <c r="L42" s="28"/>
    </row>
    <row r="43" spans="1:14" ht="15.75" thickBot="1" x14ac:dyDescent="0.3">
      <c r="A43" s="24" t="s">
        <v>25</v>
      </c>
      <c r="B43" s="34">
        <f>STDEV(B7:B37)</f>
        <v>0.19662202297082154</v>
      </c>
      <c r="C43" s="34">
        <f t="shared" ref="C43:K43" si="3">STDEV(C7:C37)</f>
        <v>2.1975813249325234E-2</v>
      </c>
      <c r="D43" s="34">
        <f t="shared" si="3"/>
        <v>7.5011741484090677E-2</v>
      </c>
      <c r="E43" s="34">
        <f t="shared" si="3"/>
        <v>6.8623777233500244E-2</v>
      </c>
      <c r="F43" s="34">
        <f t="shared" si="3"/>
        <v>0.1511322770121788</v>
      </c>
      <c r="G43" s="34">
        <f t="shared" si="3"/>
        <v>1.3447077222413404</v>
      </c>
      <c r="H43" s="34">
        <f t="shared" si="3"/>
        <v>6.7527293820442624E-3</v>
      </c>
      <c r="I43" s="34">
        <f t="shared" si="3"/>
        <v>8.8600748950162123E-2</v>
      </c>
      <c r="J43" s="34">
        <f t="shared" si="3"/>
        <v>6.8677141474041942E-2</v>
      </c>
      <c r="K43" s="34">
        <f t="shared" si="3"/>
        <v>5.3432280196262713E-2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B7" sqref="B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41821</v>
      </c>
      <c r="B7" s="11">
        <v>91.273700000000005</v>
      </c>
      <c r="C7" s="10">
        <v>0.16296079999999999</v>
      </c>
      <c r="D7" s="10">
        <v>2.7696740000000002</v>
      </c>
      <c r="E7" s="10">
        <v>2.9326348000000002</v>
      </c>
      <c r="F7" s="10">
        <v>5.8801290000000002</v>
      </c>
      <c r="G7" s="10">
        <v>268.0064597224042</v>
      </c>
      <c r="H7" s="10">
        <v>20.064450999999998</v>
      </c>
      <c r="I7" s="10">
        <v>38.948050000000002</v>
      </c>
      <c r="J7" s="10">
        <v>50.028232485743096</v>
      </c>
      <c r="K7" s="10">
        <v>1.365291</v>
      </c>
    </row>
    <row r="8" spans="1:13" ht="12" customHeight="1" x14ac:dyDescent="0.25">
      <c r="A8" s="14">
        <v>41822</v>
      </c>
      <c r="B8" s="12">
        <v>91.061130000000006</v>
      </c>
      <c r="C8" s="8">
        <v>0.22225449999999999</v>
      </c>
      <c r="D8" s="7">
        <v>2.765495</v>
      </c>
      <c r="E8" s="10">
        <v>2.9877495000000001</v>
      </c>
      <c r="F8" s="8">
        <v>6.3806070000000004</v>
      </c>
      <c r="G8" s="8">
        <v>268.12235999921012</v>
      </c>
      <c r="H8" s="8">
        <v>20.064450999999998</v>
      </c>
      <c r="I8" s="8">
        <v>39.309440000000002</v>
      </c>
      <c r="J8" s="7">
        <v>50.277270231217031</v>
      </c>
      <c r="K8" s="7">
        <v>1.2263250000000001</v>
      </c>
    </row>
    <row r="9" spans="1:13" ht="12" customHeight="1" x14ac:dyDescent="0.25">
      <c r="A9" s="14">
        <v>41823</v>
      </c>
      <c r="B9" s="12">
        <v>91.056269999999998</v>
      </c>
      <c r="C9" s="8">
        <v>0.21037310000000001</v>
      </c>
      <c r="D9" s="7">
        <v>2.6075430000000002</v>
      </c>
      <c r="E9" s="10">
        <v>2.8179161000000001</v>
      </c>
      <c r="F9" s="8">
        <v>6.2100239999999998</v>
      </c>
      <c r="G9" s="8">
        <v>267.81979394750931</v>
      </c>
      <c r="H9" s="8">
        <v>20.065691999999999</v>
      </c>
      <c r="I9" s="8">
        <v>39.067010000000003</v>
      </c>
      <c r="J9" s="7">
        <v>50.1913459843827</v>
      </c>
      <c r="K9" s="7">
        <v>0.85247099999999998</v>
      </c>
    </row>
    <row r="10" spans="1:13" ht="12" customHeight="1" x14ac:dyDescent="0.25">
      <c r="A10" s="14">
        <v>41824</v>
      </c>
      <c r="B10" s="12">
        <v>91.090479999999999</v>
      </c>
      <c r="C10" s="8">
        <v>0.20897299999999999</v>
      </c>
      <c r="D10" s="7">
        <v>2.5282960000000001</v>
      </c>
      <c r="E10" s="10">
        <v>2.737269</v>
      </c>
      <c r="F10" s="8">
        <v>5.9720230000000001</v>
      </c>
      <c r="G10" s="8">
        <v>267.91469024641515</v>
      </c>
      <c r="H10" s="8">
        <v>20.063209000000001</v>
      </c>
      <c r="I10" s="8">
        <v>38.952860000000001</v>
      </c>
      <c r="J10" s="7">
        <v>50.104031679711376</v>
      </c>
      <c r="K10" s="7">
        <v>0.302757</v>
      </c>
    </row>
    <row r="11" spans="1:13" ht="12" customHeight="1" x14ac:dyDescent="0.25">
      <c r="A11" s="14">
        <v>41825</v>
      </c>
      <c r="B11" s="12">
        <v>91.107100000000003</v>
      </c>
      <c r="C11" s="8">
        <v>0.2247323</v>
      </c>
      <c r="D11" s="7">
        <v>2.5930309999999999</v>
      </c>
      <c r="E11" s="10">
        <v>2.8177632999999997</v>
      </c>
      <c r="F11" s="8">
        <v>5.8927040000000002</v>
      </c>
      <c r="G11" s="8">
        <v>268.63447522931835</v>
      </c>
      <c r="H11" s="8">
        <v>20.058243999999998</v>
      </c>
      <c r="I11" s="8">
        <v>38.91084</v>
      </c>
      <c r="J11" s="8">
        <v>50.035369175552916</v>
      </c>
      <c r="K11" s="8">
        <v>1.2533799999999999</v>
      </c>
    </row>
    <row r="12" spans="1:13" ht="12" customHeight="1" x14ac:dyDescent="0.25">
      <c r="A12" s="14">
        <v>41826</v>
      </c>
      <c r="B12" s="12">
        <v>91.146839999999997</v>
      </c>
      <c r="C12" s="8">
        <v>0.2170193</v>
      </c>
      <c r="D12" s="7">
        <v>2.6196969999999999</v>
      </c>
      <c r="E12" s="10">
        <v>2.8367163</v>
      </c>
      <c r="F12" s="8">
        <v>6.1787380000000001</v>
      </c>
      <c r="G12" s="8">
        <v>268.00747137863061</v>
      </c>
      <c r="H12" s="8">
        <v>20.063209000000001</v>
      </c>
      <c r="I12" s="8">
        <v>38.952300000000001</v>
      </c>
      <c r="J12" s="7">
        <v>50.066682570344739</v>
      </c>
      <c r="K12" s="7">
        <v>1.08613</v>
      </c>
    </row>
    <row r="13" spans="1:13" ht="12" customHeight="1" x14ac:dyDescent="0.25">
      <c r="A13" s="14">
        <v>41827</v>
      </c>
      <c r="B13" s="12">
        <v>91.059290000000004</v>
      </c>
      <c r="C13" s="8">
        <v>0.15981429999999999</v>
      </c>
      <c r="D13" s="8">
        <v>2.6629749999999999</v>
      </c>
      <c r="E13" s="10">
        <v>2.8227892999999997</v>
      </c>
      <c r="F13" s="8">
        <v>6.1843909999999997</v>
      </c>
      <c r="G13" s="8">
        <v>266.81371927611048</v>
      </c>
      <c r="H13" s="8">
        <v>20.055758999999998</v>
      </c>
      <c r="I13" s="8">
        <v>38.9559</v>
      </c>
      <c r="J13" s="7">
        <v>50.071057469889674</v>
      </c>
      <c r="K13" s="7">
        <v>0.46877799999999997</v>
      </c>
    </row>
    <row r="14" spans="1:13" ht="12" customHeight="1" x14ac:dyDescent="0.25">
      <c r="A14" s="14">
        <v>41828</v>
      </c>
      <c r="B14" s="12">
        <v>90.693269999999998</v>
      </c>
      <c r="C14" s="8">
        <v>0.19171630000000001</v>
      </c>
      <c r="D14" s="8">
        <v>2.6906729999999999</v>
      </c>
      <c r="E14" s="10">
        <v>2.8823892999999998</v>
      </c>
      <c r="F14" s="8">
        <v>6.2269379999999996</v>
      </c>
      <c r="G14" s="8">
        <v>267.47038526813878</v>
      </c>
      <c r="H14" s="8">
        <v>20.035896000000001</v>
      </c>
      <c r="I14" s="8">
        <v>38.987839999999998</v>
      </c>
      <c r="J14" s="7">
        <v>50.066820765679083</v>
      </c>
      <c r="K14" s="7">
        <v>1.204189</v>
      </c>
    </row>
    <row r="15" spans="1:13" ht="12" customHeight="1" x14ac:dyDescent="0.25">
      <c r="A15" s="14">
        <v>41829</v>
      </c>
      <c r="B15" s="12">
        <v>90.752960000000002</v>
      </c>
      <c r="C15" s="8">
        <v>0.21319940000000001</v>
      </c>
      <c r="D15" s="8">
        <v>2.6678989999999998</v>
      </c>
      <c r="E15" s="10">
        <v>2.8810983999999999</v>
      </c>
      <c r="F15" s="8">
        <v>6.2389210000000004</v>
      </c>
      <c r="G15" s="8">
        <v>267.66713607096779</v>
      </c>
      <c r="H15" s="8">
        <v>20.039621</v>
      </c>
      <c r="I15" s="8">
        <v>38.982909999999997</v>
      </c>
      <c r="J15" s="7">
        <v>50.076103919039049</v>
      </c>
      <c r="K15" s="7">
        <v>1.1795929999999999</v>
      </c>
    </row>
    <row r="16" spans="1:13" ht="12" customHeight="1" x14ac:dyDescent="0.25">
      <c r="A16" s="14">
        <v>41830</v>
      </c>
      <c r="B16" s="12">
        <v>90.678820000000002</v>
      </c>
      <c r="C16" s="8">
        <v>0.21676870000000001</v>
      </c>
      <c r="D16" s="8">
        <v>2.6692140000000002</v>
      </c>
      <c r="E16" s="10">
        <v>2.8859827</v>
      </c>
      <c r="F16" s="8">
        <v>6.2263390000000003</v>
      </c>
      <c r="G16" s="8">
        <v>268.05182238705214</v>
      </c>
      <c r="H16" s="8">
        <v>20.048313</v>
      </c>
      <c r="I16" s="8">
        <v>39.025840000000002</v>
      </c>
      <c r="J16" s="7">
        <v>50.100316126718042</v>
      </c>
      <c r="K16" s="7">
        <v>1.3370059999999999</v>
      </c>
    </row>
    <row r="17" spans="1:11" ht="12" customHeight="1" x14ac:dyDescent="0.25">
      <c r="A17" s="14">
        <v>41831</v>
      </c>
      <c r="B17" s="12">
        <v>90.694580000000002</v>
      </c>
      <c r="C17" s="8">
        <v>0.22750870000000001</v>
      </c>
      <c r="D17" s="8">
        <v>2.5832820000000001</v>
      </c>
      <c r="E17" s="10">
        <v>2.8107907000000001</v>
      </c>
      <c r="F17" s="8">
        <v>6.1294630000000003</v>
      </c>
      <c r="G17" s="8">
        <v>267.76699969165003</v>
      </c>
      <c r="H17" s="8">
        <v>20.055758999999998</v>
      </c>
      <c r="I17" s="8">
        <v>38.991720000000001</v>
      </c>
      <c r="J17" s="7">
        <v>50.07998825715849</v>
      </c>
      <c r="K17" s="7">
        <v>1.098428</v>
      </c>
    </row>
    <row r="18" spans="1:11" ht="12" customHeight="1" x14ac:dyDescent="0.25">
      <c r="A18" s="14">
        <v>41832</v>
      </c>
      <c r="B18" s="12">
        <v>90.762569999999997</v>
      </c>
      <c r="C18" s="8">
        <v>0.24719340000000001</v>
      </c>
      <c r="D18" s="8">
        <v>2.5773030000000001</v>
      </c>
      <c r="E18" s="10">
        <v>2.8244964000000001</v>
      </c>
      <c r="F18" s="8">
        <v>6.0373330000000003</v>
      </c>
      <c r="G18" s="8">
        <v>267.21546524758315</v>
      </c>
      <c r="H18" s="8">
        <v>20.057003000000002</v>
      </c>
      <c r="I18" s="8">
        <v>38.919919999999998</v>
      </c>
      <c r="J18" s="7">
        <v>50.032180776471833</v>
      </c>
      <c r="K18" s="7">
        <v>0.96684099999999995</v>
      </c>
    </row>
    <row r="19" spans="1:11" ht="12" customHeight="1" x14ac:dyDescent="0.25">
      <c r="A19" s="14">
        <v>41833</v>
      </c>
      <c r="B19" s="12">
        <v>90.873289999999997</v>
      </c>
      <c r="C19" s="8">
        <v>0.2356558</v>
      </c>
      <c r="D19" s="8">
        <v>2.594465</v>
      </c>
      <c r="E19" s="10">
        <v>2.8301208</v>
      </c>
      <c r="F19" s="8">
        <v>6.0517729999999998</v>
      </c>
      <c r="G19" s="8">
        <v>266.88072655411713</v>
      </c>
      <c r="H19" s="8">
        <v>20.060725999999999</v>
      </c>
      <c r="I19" s="8">
        <v>38.954090000000001</v>
      </c>
      <c r="J19" s="7">
        <v>50.063640587273376</v>
      </c>
      <c r="K19" s="7">
        <v>1.2988820000000001</v>
      </c>
    </row>
    <row r="20" spans="1:11" ht="12" customHeight="1" x14ac:dyDescent="0.25">
      <c r="A20" s="14">
        <v>41834</v>
      </c>
      <c r="B20" s="12">
        <v>91.013180000000006</v>
      </c>
      <c r="C20" s="8">
        <v>0.20766270000000001</v>
      </c>
      <c r="D20" s="8">
        <v>2.5651079999999999</v>
      </c>
      <c r="E20" s="10">
        <v>2.7727707000000001</v>
      </c>
      <c r="F20" s="8">
        <v>6.204771</v>
      </c>
      <c r="G20" s="8">
        <v>266.66781444803706</v>
      </c>
      <c r="H20" s="8">
        <v>20.059484000000001</v>
      </c>
      <c r="I20" s="8">
        <v>39.180509999999998</v>
      </c>
      <c r="J20" s="7">
        <v>50.243593888591136</v>
      </c>
      <c r="K20" s="7">
        <v>1.19804</v>
      </c>
    </row>
    <row r="21" spans="1:11" ht="12" customHeight="1" x14ac:dyDescent="0.25">
      <c r="A21" s="14">
        <v>41835</v>
      </c>
      <c r="B21" s="12">
        <v>91.015370000000004</v>
      </c>
      <c r="C21" s="8">
        <v>0.19262399999999999</v>
      </c>
      <c r="D21" s="8">
        <v>2.5368249999999999</v>
      </c>
      <c r="E21" s="10">
        <v>2.7294489999999998</v>
      </c>
      <c r="F21" s="8">
        <v>6.3305110000000004</v>
      </c>
      <c r="G21" s="8">
        <v>266.50890304520578</v>
      </c>
      <c r="H21" s="8">
        <v>20.060725999999999</v>
      </c>
      <c r="I21" s="8">
        <v>39.141080000000002</v>
      </c>
      <c r="J21" s="7">
        <v>50.212839305073175</v>
      </c>
      <c r="K21" s="8">
        <v>1.1992700000000001</v>
      </c>
    </row>
    <row r="22" spans="1:11" ht="12" customHeight="1" x14ac:dyDescent="0.25">
      <c r="A22" s="14">
        <v>41836</v>
      </c>
      <c r="B22" s="12">
        <v>90.614689999999996</v>
      </c>
      <c r="C22" s="8">
        <v>0.1864652</v>
      </c>
      <c r="D22" s="8">
        <v>2.5566979999999999</v>
      </c>
      <c r="E22" s="10">
        <v>2.7431631999999997</v>
      </c>
      <c r="F22" s="8">
        <v>6.3721629999999996</v>
      </c>
      <c r="G22" s="8">
        <v>266.98709042420882</v>
      </c>
      <c r="H22" s="8">
        <v>20.057003000000002</v>
      </c>
      <c r="I22" s="8">
        <v>39.196469999999998</v>
      </c>
      <c r="J22" s="7">
        <v>50.252736093454139</v>
      </c>
      <c r="K22" s="8">
        <v>1.035709</v>
      </c>
    </row>
    <row r="23" spans="1:11" ht="12" customHeight="1" x14ac:dyDescent="0.25">
      <c r="A23" s="14">
        <v>41837</v>
      </c>
      <c r="B23" s="12">
        <v>90.691800000000001</v>
      </c>
      <c r="C23" s="8">
        <v>0.22436600000000001</v>
      </c>
      <c r="D23" s="8">
        <v>2.5424220000000002</v>
      </c>
      <c r="E23" s="10">
        <v>2.766788</v>
      </c>
      <c r="F23" s="8">
        <v>6.2174290000000001</v>
      </c>
      <c r="G23" s="8">
        <v>267.36052401523773</v>
      </c>
      <c r="H23" s="8">
        <v>20.055758999999998</v>
      </c>
      <c r="I23" s="8">
        <v>39.130740000000003</v>
      </c>
      <c r="J23" s="7">
        <v>50.194353935453428</v>
      </c>
      <c r="K23" s="8">
        <v>0.45033099999999998</v>
      </c>
    </row>
    <row r="24" spans="1:11" ht="12" customHeight="1" x14ac:dyDescent="0.25">
      <c r="A24" s="14">
        <v>41838</v>
      </c>
      <c r="B24" s="12">
        <v>90.546409999999995</v>
      </c>
      <c r="C24" s="8">
        <v>0.20704230000000001</v>
      </c>
      <c r="D24" s="8">
        <v>2.562967</v>
      </c>
      <c r="E24" s="10">
        <v>2.7700092999999999</v>
      </c>
      <c r="F24" s="8">
        <v>6.258947</v>
      </c>
      <c r="G24" s="8">
        <v>268.26362704113041</v>
      </c>
      <c r="H24" s="8">
        <v>20.059484000000001</v>
      </c>
      <c r="I24" s="8">
        <v>39.238199999999999</v>
      </c>
      <c r="J24" s="7">
        <v>50.227289931811235</v>
      </c>
      <c r="K24" s="8">
        <v>0.81680699999999995</v>
      </c>
    </row>
    <row r="25" spans="1:11" ht="12" customHeight="1" x14ac:dyDescent="0.25">
      <c r="A25" s="14">
        <v>41839</v>
      </c>
      <c r="B25" s="12">
        <v>90.889430000000004</v>
      </c>
      <c r="C25" s="8">
        <v>0.1898408</v>
      </c>
      <c r="D25" s="8">
        <v>2.5603560000000001</v>
      </c>
      <c r="E25" s="10">
        <v>2.7501967999999999</v>
      </c>
      <c r="F25" s="8">
        <v>6.1566749999999999</v>
      </c>
      <c r="G25" s="8">
        <v>267.76664531464189</v>
      </c>
      <c r="H25" s="8">
        <v>20.058243999999998</v>
      </c>
      <c r="I25" s="8">
        <v>39.068719999999999</v>
      </c>
      <c r="J25" s="7">
        <v>50.135331342079482</v>
      </c>
      <c r="K25" s="7">
        <v>1.1476189999999999</v>
      </c>
    </row>
    <row r="26" spans="1:11" ht="12" customHeight="1" x14ac:dyDescent="0.25">
      <c r="A26" s="14">
        <v>41840</v>
      </c>
      <c r="B26" s="12">
        <v>90.771389999999997</v>
      </c>
      <c r="C26" s="8">
        <v>0.18399380000000001</v>
      </c>
      <c r="D26" s="8">
        <v>2.555552</v>
      </c>
      <c r="E26" s="10">
        <v>2.7395458000000001</v>
      </c>
      <c r="F26" s="8">
        <v>6.3101789999999998</v>
      </c>
      <c r="G26" s="8">
        <v>267.9101690021958</v>
      </c>
      <c r="H26" s="8">
        <v>20.063209000000001</v>
      </c>
      <c r="I26" s="8">
        <v>39.193339999999999</v>
      </c>
      <c r="J26" s="7">
        <v>50.211790585842657</v>
      </c>
      <c r="K26" s="7">
        <v>0.98897699999999999</v>
      </c>
    </row>
    <row r="27" spans="1:11" ht="12" customHeight="1" x14ac:dyDescent="0.25">
      <c r="A27" s="14">
        <v>41841</v>
      </c>
      <c r="B27" s="12">
        <v>90.586539999999999</v>
      </c>
      <c r="C27" s="8">
        <v>0.2154335</v>
      </c>
      <c r="D27" s="8">
        <v>2.6303169999999998</v>
      </c>
      <c r="E27" s="10">
        <v>2.8457504999999998</v>
      </c>
      <c r="F27" s="8">
        <v>6.282057</v>
      </c>
      <c r="G27" s="8">
        <v>268.48847116353284</v>
      </c>
      <c r="H27" s="8">
        <v>20.059484000000001</v>
      </c>
      <c r="I27" s="8">
        <v>39.178310000000003</v>
      </c>
      <c r="J27" s="7">
        <v>50.202798867161029</v>
      </c>
      <c r="K27" s="7">
        <v>0.94347499999999995</v>
      </c>
    </row>
    <row r="28" spans="1:11" ht="12" customHeight="1" x14ac:dyDescent="0.25">
      <c r="A28" s="14">
        <v>41842</v>
      </c>
      <c r="B28" s="12">
        <v>90.963849999999994</v>
      </c>
      <c r="C28" s="8">
        <v>0.21611140000000001</v>
      </c>
      <c r="D28" s="8">
        <v>2.5907580000000001</v>
      </c>
      <c r="E28" s="10">
        <v>2.8068694000000001</v>
      </c>
      <c r="F28" s="8">
        <v>6.1431779999999998</v>
      </c>
      <c r="G28" s="8">
        <v>269.64100966278846</v>
      </c>
      <c r="H28" s="8">
        <v>20.060725999999999</v>
      </c>
      <c r="I28" s="8">
        <v>39.02993</v>
      </c>
      <c r="J28" s="7">
        <v>50.121644098210794</v>
      </c>
      <c r="K28" s="7">
        <v>1.071372</v>
      </c>
    </row>
    <row r="29" spans="1:11" ht="12" customHeight="1" x14ac:dyDescent="0.25">
      <c r="A29" s="14">
        <v>41843</v>
      </c>
      <c r="B29" s="12">
        <v>91.511240000000001</v>
      </c>
      <c r="C29" s="8">
        <v>0.1922316</v>
      </c>
      <c r="D29" s="8">
        <v>2.7363420000000001</v>
      </c>
      <c r="E29" s="10">
        <v>2.9285736</v>
      </c>
      <c r="F29" s="8">
        <v>5.8406909999999996</v>
      </c>
      <c r="G29" s="8">
        <v>270.11941588561996</v>
      </c>
      <c r="H29" s="8">
        <v>20.059484000000001</v>
      </c>
      <c r="I29" s="8">
        <v>39.07441</v>
      </c>
      <c r="J29" s="7">
        <v>50.117603414354669</v>
      </c>
      <c r="K29" s="7">
        <v>1.1131850000000001</v>
      </c>
    </row>
    <row r="30" spans="1:11" ht="12" customHeight="1" x14ac:dyDescent="0.25">
      <c r="A30" s="14">
        <v>41844</v>
      </c>
      <c r="B30" s="12">
        <v>90.620800000000003</v>
      </c>
      <c r="C30" s="8">
        <v>0.23836379999999999</v>
      </c>
      <c r="D30" s="8">
        <v>2.8266369999999998</v>
      </c>
      <c r="E30" s="10">
        <v>3.0650008</v>
      </c>
      <c r="F30" s="8">
        <v>6.0270809999999999</v>
      </c>
      <c r="G30" s="8">
        <v>270.57274834321288</v>
      </c>
      <c r="H30" s="8">
        <v>20.061969000000001</v>
      </c>
      <c r="I30" s="8">
        <v>39.032490000000003</v>
      </c>
      <c r="J30" s="7">
        <v>50.084925413985019</v>
      </c>
      <c r="K30" s="7">
        <v>0.92625800000000003</v>
      </c>
    </row>
    <row r="31" spans="1:11" ht="12" customHeight="1" x14ac:dyDescent="0.25">
      <c r="A31" s="14">
        <v>41845</v>
      </c>
      <c r="B31" s="12">
        <v>90.832890000000006</v>
      </c>
      <c r="C31" s="8">
        <v>0.24999109999999999</v>
      </c>
      <c r="D31" s="8">
        <v>2.668898</v>
      </c>
      <c r="E31" s="10">
        <v>2.9188890999999999</v>
      </c>
      <c r="F31" s="8">
        <v>6.4544449999999998</v>
      </c>
      <c r="G31" s="8">
        <v>270.94718989645582</v>
      </c>
      <c r="H31" s="8">
        <v>20.061969000000001</v>
      </c>
      <c r="I31" s="8">
        <v>39.175579999999997</v>
      </c>
      <c r="J31" s="7">
        <v>50.193952098670096</v>
      </c>
      <c r="K31" s="7">
        <v>0.63848800000000006</v>
      </c>
    </row>
    <row r="32" spans="1:11" ht="12" customHeight="1" x14ac:dyDescent="0.25">
      <c r="A32" s="14">
        <v>41846</v>
      </c>
      <c r="B32" s="12">
        <v>90.560559999999995</v>
      </c>
      <c r="C32" s="8">
        <v>0.22418969999999999</v>
      </c>
      <c r="D32" s="8">
        <v>2.6478950000000001</v>
      </c>
      <c r="E32" s="10">
        <v>2.8720847000000003</v>
      </c>
      <c r="F32" s="8">
        <v>6.3277340000000004</v>
      </c>
      <c r="G32" s="8">
        <v>271.16619865239301</v>
      </c>
      <c r="H32" s="8">
        <v>20.061969000000001</v>
      </c>
      <c r="I32" s="8">
        <v>39.12847</v>
      </c>
      <c r="J32" s="7">
        <v>50.157785298059025</v>
      </c>
      <c r="K32" s="7">
        <v>0.85370000000000001</v>
      </c>
    </row>
    <row r="33" spans="1:11" ht="12" customHeight="1" x14ac:dyDescent="0.25">
      <c r="A33" s="14">
        <v>41847</v>
      </c>
      <c r="B33" s="12">
        <v>90.476640000000003</v>
      </c>
      <c r="C33" s="8">
        <v>0.20705680000000001</v>
      </c>
      <c r="D33" s="8">
        <v>2.6008559999999998</v>
      </c>
      <c r="E33" s="10">
        <v>2.8079128</v>
      </c>
      <c r="F33" s="8">
        <v>6.2328469999999996</v>
      </c>
      <c r="G33" s="8">
        <v>270.92777428764515</v>
      </c>
      <c r="H33" s="8">
        <v>20.060725999999999</v>
      </c>
      <c r="I33" s="8">
        <v>39.12453</v>
      </c>
      <c r="J33" s="7">
        <v>50.166255594816427</v>
      </c>
      <c r="K33" s="7">
        <v>0.86599800000000005</v>
      </c>
    </row>
    <row r="34" spans="1:11" ht="12" customHeight="1" x14ac:dyDescent="0.25">
      <c r="A34" s="14">
        <v>41848</v>
      </c>
      <c r="B34" s="12">
        <v>90.665890000000005</v>
      </c>
      <c r="C34" s="8">
        <v>0.20104620000000001</v>
      </c>
      <c r="D34" s="8">
        <v>2.5650439999999999</v>
      </c>
      <c r="E34" s="10">
        <v>2.7660901999999998</v>
      </c>
      <c r="F34" s="8">
        <v>6.0388739999999999</v>
      </c>
      <c r="G34" s="8">
        <v>269.54055537062692</v>
      </c>
      <c r="H34" s="8">
        <v>20.061969000000001</v>
      </c>
      <c r="I34" s="8">
        <v>39.060220000000001</v>
      </c>
      <c r="J34" s="7">
        <v>50.172226383771076</v>
      </c>
      <c r="K34" s="7">
        <v>0.78114300000000003</v>
      </c>
    </row>
    <row r="35" spans="1:11" ht="12" customHeight="1" x14ac:dyDescent="0.25">
      <c r="A35" s="14">
        <v>41849</v>
      </c>
      <c r="B35" s="12">
        <v>90.820790000000002</v>
      </c>
      <c r="C35" s="8">
        <v>0.2133758</v>
      </c>
      <c r="D35" s="8">
        <v>2.465128</v>
      </c>
      <c r="E35" s="10">
        <v>2.6785038000000001</v>
      </c>
      <c r="F35" s="8">
        <v>6.1403230000000004</v>
      </c>
      <c r="G35" s="8">
        <v>269.74752160803092</v>
      </c>
      <c r="H35" s="8">
        <v>20.053277000000001</v>
      </c>
      <c r="I35" s="8">
        <v>39.10521</v>
      </c>
      <c r="J35" s="7">
        <v>50.201199822768707</v>
      </c>
      <c r="K35" s="7">
        <v>0.79713000000000001</v>
      </c>
    </row>
    <row r="36" spans="1:11" ht="12" customHeight="1" x14ac:dyDescent="0.25">
      <c r="A36" s="14">
        <v>41850</v>
      </c>
      <c r="B36" s="12">
        <v>90.958619999999996</v>
      </c>
      <c r="C36" s="8">
        <v>0.2596849</v>
      </c>
      <c r="D36" s="8">
        <v>2.625909</v>
      </c>
      <c r="E36" s="10">
        <v>2.8855938999999999</v>
      </c>
      <c r="F36" s="8">
        <v>6.2862879999999999</v>
      </c>
      <c r="G36" s="8">
        <v>269.62480526572529</v>
      </c>
      <c r="H36" s="8">
        <v>20.060725999999999</v>
      </c>
      <c r="I36" s="8">
        <v>39.193660000000001</v>
      </c>
      <c r="J36" s="7">
        <v>50.248877425577859</v>
      </c>
      <c r="K36" s="7">
        <v>0.79344099999999995</v>
      </c>
    </row>
    <row r="37" spans="1:11" ht="12" customHeight="1" thickBot="1" x14ac:dyDescent="0.3">
      <c r="A37" s="14">
        <v>41851</v>
      </c>
      <c r="B37" s="13">
        <v>90.981859999999998</v>
      </c>
      <c r="C37" s="9">
        <v>0.25246459999999998</v>
      </c>
      <c r="D37" s="9">
        <v>2.3768600000000002</v>
      </c>
      <c r="E37" s="10">
        <v>2.6293246000000003</v>
      </c>
      <c r="F37" s="9">
        <v>6.0092650000000001</v>
      </c>
      <c r="G37" s="9">
        <v>269.07193701393561</v>
      </c>
      <c r="H37" s="9">
        <v>20.057030000000001</v>
      </c>
      <c r="I37" s="9">
        <v>39.116889999999998</v>
      </c>
      <c r="J37" s="46">
        <v>50.224571054257943</v>
      </c>
      <c r="K37" s="46">
        <v>0.31628400000000001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91.511240000000001</v>
      </c>
      <c r="C39" s="35">
        <f t="shared" ref="C39:K39" si="0">MAX(C7:C37)</f>
        <v>0.2596849</v>
      </c>
      <c r="D39" s="35">
        <f t="shared" si="0"/>
        <v>2.8266369999999998</v>
      </c>
      <c r="E39" s="35">
        <f t="shared" si="0"/>
        <v>3.0650008</v>
      </c>
      <c r="F39" s="35">
        <f t="shared" si="0"/>
        <v>6.4544449999999998</v>
      </c>
      <c r="G39" s="35">
        <f t="shared" si="0"/>
        <v>271.16619865239301</v>
      </c>
      <c r="H39" s="35">
        <f>MAX(H7:H37)</f>
        <v>20.065691999999999</v>
      </c>
      <c r="I39" s="35">
        <f t="shared" si="0"/>
        <v>39.309440000000002</v>
      </c>
      <c r="J39" s="35">
        <f t="shared" si="0"/>
        <v>50.277270231217031</v>
      </c>
      <c r="K39" s="35">
        <f t="shared" si="0"/>
        <v>1.365291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B7" sqref="B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41821</v>
      </c>
      <c r="B7" s="11">
        <v>90.349429999999998</v>
      </c>
      <c r="C7" s="10">
        <v>0.13157550000000001</v>
      </c>
      <c r="D7" s="10">
        <v>2.6082839999999998</v>
      </c>
      <c r="E7" s="10">
        <v>2.7398594999999997</v>
      </c>
      <c r="F7" s="10">
        <v>5.303693</v>
      </c>
      <c r="G7" s="10">
        <v>265.09762580186373</v>
      </c>
      <c r="H7" s="10">
        <v>20.016033</v>
      </c>
      <c r="I7" s="10">
        <v>38.5687</v>
      </c>
      <c r="J7" s="10">
        <v>49.811612093590341</v>
      </c>
      <c r="K7" s="10">
        <v>2.3000000000000001E-4</v>
      </c>
    </row>
    <row r="8" spans="1:13" ht="12" customHeight="1" x14ac:dyDescent="0.25">
      <c r="A8" s="14">
        <v>41822</v>
      </c>
      <c r="B8" s="12">
        <v>89.67944</v>
      </c>
      <c r="C8" s="8">
        <v>0.13322100000000001</v>
      </c>
      <c r="D8" s="7">
        <v>2.5363959999999999</v>
      </c>
      <c r="E8" s="10">
        <v>2.6696169999999997</v>
      </c>
      <c r="F8" s="8">
        <v>5.4368780000000001</v>
      </c>
      <c r="G8" s="8">
        <v>264.6420084353021</v>
      </c>
      <c r="H8" s="8">
        <v>20.014789</v>
      </c>
      <c r="I8" s="8">
        <v>38.586750000000002</v>
      </c>
      <c r="J8" s="7">
        <v>49.796096347838002</v>
      </c>
      <c r="K8" s="10">
        <v>2.3000000000000001E-4</v>
      </c>
    </row>
    <row r="9" spans="1:13" ht="12" customHeight="1" x14ac:dyDescent="0.25">
      <c r="A9" s="14">
        <v>41823</v>
      </c>
      <c r="B9" s="12">
        <v>90.281369999999995</v>
      </c>
      <c r="C9" s="8">
        <v>0.14552370000000001</v>
      </c>
      <c r="D9" s="7">
        <v>2.3558590000000001</v>
      </c>
      <c r="E9" s="10">
        <v>2.5013827000000002</v>
      </c>
      <c r="F9" s="8">
        <v>5.6755500000000003</v>
      </c>
      <c r="G9" s="8">
        <v>265.36522424385964</v>
      </c>
      <c r="H9" s="8">
        <v>20.019756000000001</v>
      </c>
      <c r="I9" s="8">
        <v>38.793050000000001</v>
      </c>
      <c r="J9" s="7">
        <v>50.020820362671373</v>
      </c>
      <c r="K9" s="10">
        <v>2.689E-3</v>
      </c>
    </row>
    <row r="10" spans="1:13" ht="12" customHeight="1" x14ac:dyDescent="0.25">
      <c r="A10" s="14">
        <v>41824</v>
      </c>
      <c r="B10" s="12">
        <v>90.642420000000001</v>
      </c>
      <c r="C10" s="8">
        <v>0.1558522</v>
      </c>
      <c r="D10" s="7">
        <v>2.3829980000000002</v>
      </c>
      <c r="E10" s="10">
        <v>2.5388502000000002</v>
      </c>
      <c r="F10" s="8">
        <v>5.5466629999999997</v>
      </c>
      <c r="G10" s="8">
        <v>266.00558919578327</v>
      </c>
      <c r="H10" s="8">
        <v>20.014789</v>
      </c>
      <c r="I10" s="8">
        <v>38.823999999999998</v>
      </c>
      <c r="J10" s="7">
        <v>50.052581704846276</v>
      </c>
      <c r="K10" s="10">
        <v>3.9189999999999997E-3</v>
      </c>
    </row>
    <row r="11" spans="1:13" ht="12" customHeight="1" x14ac:dyDescent="0.25">
      <c r="A11" s="14">
        <v>41825</v>
      </c>
      <c r="B11" s="12">
        <v>90.544880000000006</v>
      </c>
      <c r="C11" s="8">
        <v>0.1558438</v>
      </c>
      <c r="D11" s="7">
        <v>2.4763459999999999</v>
      </c>
      <c r="E11" s="10">
        <v>2.6321897999999999</v>
      </c>
      <c r="F11" s="8">
        <v>5.5503999999999998</v>
      </c>
      <c r="G11" s="8">
        <v>265.91265721999548</v>
      </c>
      <c r="H11" s="8">
        <v>20.023481</v>
      </c>
      <c r="I11" s="8">
        <v>38.758220000000001</v>
      </c>
      <c r="J11" s="7">
        <v>49.987912283649322</v>
      </c>
      <c r="K11" s="7">
        <v>1.4599999999999999E-3</v>
      </c>
    </row>
    <row r="12" spans="1:13" ht="12" customHeight="1" x14ac:dyDescent="0.25">
      <c r="A12" s="14">
        <v>41826</v>
      </c>
      <c r="B12" s="12">
        <v>90.289209999999997</v>
      </c>
      <c r="C12" s="8">
        <v>0.15742500000000001</v>
      </c>
      <c r="D12" s="7">
        <v>2.5117829999999999</v>
      </c>
      <c r="E12" s="10">
        <v>2.6692079999999998</v>
      </c>
      <c r="F12" s="8">
        <v>5.4859239999999998</v>
      </c>
      <c r="G12" s="8">
        <v>264.60867518501107</v>
      </c>
      <c r="H12" s="8">
        <v>20.013549000000001</v>
      </c>
      <c r="I12" s="8">
        <v>38.713470000000001</v>
      </c>
      <c r="J12" s="7">
        <v>49.948528567658755</v>
      </c>
      <c r="K12" s="7">
        <v>2.3000000000000001E-4</v>
      </c>
    </row>
    <row r="13" spans="1:13" ht="12" customHeight="1" x14ac:dyDescent="0.25">
      <c r="A13" s="14">
        <v>41827</v>
      </c>
      <c r="B13" s="12">
        <v>90.277690000000007</v>
      </c>
      <c r="C13" s="8">
        <v>0.1080536</v>
      </c>
      <c r="D13" s="8">
        <v>2.507028</v>
      </c>
      <c r="E13" s="10">
        <v>2.6150815999999999</v>
      </c>
      <c r="F13" s="8">
        <v>5.635516</v>
      </c>
      <c r="G13" s="8">
        <v>264.80590844499272</v>
      </c>
      <c r="H13" s="8">
        <v>20.011066</v>
      </c>
      <c r="I13" s="8">
        <v>38.709710000000001</v>
      </c>
      <c r="J13" s="7">
        <v>49.955266745673789</v>
      </c>
      <c r="K13" s="7">
        <v>2.3000000000000001E-4</v>
      </c>
    </row>
    <row r="14" spans="1:13" ht="12" customHeight="1" x14ac:dyDescent="0.25">
      <c r="A14" s="14">
        <v>41828</v>
      </c>
      <c r="B14" s="12">
        <v>90.166849999999997</v>
      </c>
      <c r="C14" s="8">
        <v>0.13982339999999999</v>
      </c>
      <c r="D14" s="8">
        <v>2.5080499999999999</v>
      </c>
      <c r="E14" s="10">
        <v>2.6478733999999999</v>
      </c>
      <c r="F14" s="8">
        <v>5.9399860000000002</v>
      </c>
      <c r="G14" s="8">
        <v>265.05132267980048</v>
      </c>
      <c r="H14" s="8">
        <v>20.007341</v>
      </c>
      <c r="I14" s="8">
        <v>38.839350000000003</v>
      </c>
      <c r="J14" s="7">
        <v>50.02588860515128</v>
      </c>
      <c r="K14" s="7">
        <v>2.3000000000000001E-4</v>
      </c>
    </row>
    <row r="15" spans="1:13" ht="12" customHeight="1" x14ac:dyDescent="0.25">
      <c r="A15" s="14">
        <v>41829</v>
      </c>
      <c r="B15" s="12">
        <v>90.248450000000005</v>
      </c>
      <c r="C15" s="8">
        <v>0.15577199999999999</v>
      </c>
      <c r="D15" s="8">
        <v>2.490618</v>
      </c>
      <c r="E15" s="10">
        <v>2.6463899999999998</v>
      </c>
      <c r="F15" s="8">
        <v>5.7957660000000004</v>
      </c>
      <c r="G15" s="8">
        <v>265.2147736726244</v>
      </c>
      <c r="H15" s="8">
        <v>20.006098999999999</v>
      </c>
      <c r="I15" s="8">
        <v>38.732700000000001</v>
      </c>
      <c r="J15" s="7">
        <v>49.911189393462593</v>
      </c>
      <c r="K15" s="7">
        <v>3.9189999999999997E-3</v>
      </c>
    </row>
    <row r="16" spans="1:13" ht="12" customHeight="1" x14ac:dyDescent="0.25">
      <c r="A16" s="14">
        <v>41830</v>
      </c>
      <c r="B16" s="12">
        <v>90.146929999999998</v>
      </c>
      <c r="C16" s="8">
        <v>0.1773834</v>
      </c>
      <c r="D16" s="8">
        <v>2.5437889999999999</v>
      </c>
      <c r="E16" s="10">
        <v>2.7211723999999999</v>
      </c>
      <c r="F16" s="8">
        <v>5.8491660000000003</v>
      </c>
      <c r="G16" s="8">
        <v>265.43023193013511</v>
      </c>
      <c r="H16" s="8">
        <v>20.004857999999999</v>
      </c>
      <c r="I16" s="8">
        <v>38.814300000000003</v>
      </c>
      <c r="J16" s="7">
        <v>49.980329674502954</v>
      </c>
      <c r="K16" s="7">
        <v>2.3000000000000001E-4</v>
      </c>
    </row>
    <row r="17" spans="1:11" ht="12" customHeight="1" x14ac:dyDescent="0.25">
      <c r="A17" s="14">
        <v>41831</v>
      </c>
      <c r="B17" s="12">
        <v>90.262730000000005</v>
      </c>
      <c r="C17" s="8">
        <v>0.19559080000000001</v>
      </c>
      <c r="D17" s="8">
        <v>2.5232079999999999</v>
      </c>
      <c r="E17" s="10">
        <v>2.7187988000000001</v>
      </c>
      <c r="F17" s="8">
        <v>5.8822700000000001</v>
      </c>
      <c r="G17" s="8">
        <v>265.61881671626924</v>
      </c>
      <c r="H17" s="8">
        <v>20.004857999999999</v>
      </c>
      <c r="I17" s="8">
        <v>38.795479999999998</v>
      </c>
      <c r="J17" s="7">
        <v>49.962114472238376</v>
      </c>
      <c r="K17" s="7">
        <v>1.4599999999999999E-3</v>
      </c>
    </row>
    <row r="18" spans="1:11" ht="12" customHeight="1" x14ac:dyDescent="0.25">
      <c r="A18" s="14">
        <v>41832</v>
      </c>
      <c r="B18" s="12">
        <v>90.410390000000007</v>
      </c>
      <c r="C18" s="8">
        <v>0.20202439999999999</v>
      </c>
      <c r="D18" s="8">
        <v>2.5421459999999998</v>
      </c>
      <c r="E18" s="10">
        <v>2.7441703999999998</v>
      </c>
      <c r="F18" s="8">
        <v>5.7356930000000004</v>
      </c>
      <c r="G18" s="8">
        <v>265.14863462099675</v>
      </c>
      <c r="H18" s="8">
        <v>20.012308000000001</v>
      </c>
      <c r="I18" s="8">
        <v>38.775860000000002</v>
      </c>
      <c r="J18" s="7">
        <v>49.941634923387191</v>
      </c>
      <c r="K18" s="7">
        <v>1.4599999999999999E-3</v>
      </c>
    </row>
    <row r="19" spans="1:11" ht="12" customHeight="1" x14ac:dyDescent="0.25">
      <c r="A19" s="14">
        <v>41833</v>
      </c>
      <c r="B19" s="12">
        <v>90.375010000000003</v>
      </c>
      <c r="C19" s="8">
        <v>0.16612089999999999</v>
      </c>
      <c r="D19" s="8">
        <v>2.494764</v>
      </c>
      <c r="E19" s="10">
        <v>2.6608849000000001</v>
      </c>
      <c r="F19" s="8">
        <v>5.7136560000000003</v>
      </c>
      <c r="G19" s="8">
        <v>264.26911262625606</v>
      </c>
      <c r="H19" s="8">
        <v>20.012308000000001</v>
      </c>
      <c r="I19" s="8">
        <v>38.816589999999998</v>
      </c>
      <c r="J19" s="7">
        <v>50.009704341522308</v>
      </c>
      <c r="K19" s="7">
        <v>3.9189999999999997E-3</v>
      </c>
    </row>
    <row r="20" spans="1:11" ht="12" customHeight="1" x14ac:dyDescent="0.25">
      <c r="A20" s="14">
        <v>41834</v>
      </c>
      <c r="B20" s="12">
        <v>90.135850000000005</v>
      </c>
      <c r="C20" s="8">
        <v>0.14968329999999999</v>
      </c>
      <c r="D20" s="8">
        <v>2.3917920000000001</v>
      </c>
      <c r="E20" s="10">
        <v>2.5414753000000001</v>
      </c>
      <c r="F20" s="8">
        <v>5.6333960000000003</v>
      </c>
      <c r="G20" s="8">
        <v>262.81789251621677</v>
      </c>
      <c r="H20" s="8">
        <v>20.012308000000001</v>
      </c>
      <c r="I20" s="8">
        <v>38.829929999999997</v>
      </c>
      <c r="J20" s="7">
        <v>50.05348026889412</v>
      </c>
      <c r="K20" s="7">
        <v>1.4599999999999999E-3</v>
      </c>
    </row>
    <row r="21" spans="1:11" ht="12" customHeight="1" x14ac:dyDescent="0.25">
      <c r="A21" s="14">
        <v>41835</v>
      </c>
      <c r="B21" s="12">
        <v>90.104979999999998</v>
      </c>
      <c r="C21" s="8">
        <v>0.15702749999999999</v>
      </c>
      <c r="D21" s="8">
        <v>2.4507530000000002</v>
      </c>
      <c r="E21" s="10">
        <v>2.6077805000000001</v>
      </c>
      <c r="F21" s="8">
        <v>5.6518649999999999</v>
      </c>
      <c r="G21" s="8">
        <v>263.67558812955923</v>
      </c>
      <c r="H21" s="8">
        <v>20.009823999999998</v>
      </c>
      <c r="I21" s="8">
        <v>38.833329999999997</v>
      </c>
      <c r="J21" s="7">
        <v>50.06376136898588</v>
      </c>
      <c r="K21" s="7">
        <v>2.3000000000000001E-4</v>
      </c>
    </row>
    <row r="22" spans="1:11" ht="12" customHeight="1" x14ac:dyDescent="0.25">
      <c r="A22" s="14">
        <v>41836</v>
      </c>
      <c r="B22" s="12">
        <v>89.96078</v>
      </c>
      <c r="C22" s="8">
        <v>0.15248030000000001</v>
      </c>
      <c r="D22" s="8">
        <v>2.467876</v>
      </c>
      <c r="E22" s="10">
        <v>2.6203563000000001</v>
      </c>
      <c r="F22" s="8">
        <v>5.9990560000000004</v>
      </c>
      <c r="G22" s="8">
        <v>264.28145752132264</v>
      </c>
      <c r="H22" s="8">
        <v>20.011066</v>
      </c>
      <c r="I22" s="8">
        <v>38.952829999999999</v>
      </c>
      <c r="J22" s="7">
        <v>50.127598112247234</v>
      </c>
      <c r="K22" s="7">
        <v>2.689E-3</v>
      </c>
    </row>
    <row r="23" spans="1:11" ht="12" customHeight="1" x14ac:dyDescent="0.25">
      <c r="A23" s="14">
        <v>41837</v>
      </c>
      <c r="B23" s="12">
        <v>90.108440000000002</v>
      </c>
      <c r="C23" s="8">
        <v>0.1927808</v>
      </c>
      <c r="D23" s="8">
        <v>2.4033060000000002</v>
      </c>
      <c r="E23" s="10">
        <v>2.5960868000000001</v>
      </c>
      <c r="F23" s="8">
        <v>5.842123</v>
      </c>
      <c r="G23" s="8">
        <v>265.23028095403282</v>
      </c>
      <c r="H23" s="8">
        <v>20.009823999999998</v>
      </c>
      <c r="I23" s="8">
        <v>38.961150000000004</v>
      </c>
      <c r="J23" s="7">
        <v>50.123983919560281</v>
      </c>
      <c r="K23" s="7">
        <v>2.3000000000000001E-4</v>
      </c>
    </row>
    <row r="24" spans="1:11" ht="12" customHeight="1" x14ac:dyDescent="0.25">
      <c r="A24" s="14">
        <v>41838</v>
      </c>
      <c r="B24" s="12">
        <v>89.836860000000001</v>
      </c>
      <c r="C24" s="8">
        <v>0.18728439999999999</v>
      </c>
      <c r="D24" s="8">
        <v>2.524794</v>
      </c>
      <c r="E24" s="10">
        <v>2.7120783999999998</v>
      </c>
      <c r="F24" s="8">
        <v>5.8894019999999996</v>
      </c>
      <c r="G24" s="8">
        <v>265.60317971327515</v>
      </c>
      <c r="H24" s="8">
        <v>20.012308000000001</v>
      </c>
      <c r="I24" s="8">
        <v>38.941459999999999</v>
      </c>
      <c r="J24" s="7">
        <v>50.074987633181678</v>
      </c>
      <c r="K24" s="7">
        <v>3.9189999999999997E-3</v>
      </c>
    </row>
    <row r="25" spans="1:11" ht="12" customHeight="1" x14ac:dyDescent="0.25">
      <c r="A25" s="14">
        <v>41839</v>
      </c>
      <c r="B25" s="12">
        <v>90.145200000000003</v>
      </c>
      <c r="C25" s="8">
        <v>0.16851910000000001</v>
      </c>
      <c r="D25" s="8">
        <v>2.502345</v>
      </c>
      <c r="E25" s="10">
        <v>2.6708641000000002</v>
      </c>
      <c r="F25" s="8">
        <v>5.6597220000000004</v>
      </c>
      <c r="G25" s="8">
        <v>265.40652461906768</v>
      </c>
      <c r="H25" s="8">
        <v>20.009823999999998</v>
      </c>
      <c r="I25" s="8">
        <v>38.794690000000003</v>
      </c>
      <c r="J25" s="7">
        <v>49.986102644710883</v>
      </c>
      <c r="K25" s="7">
        <v>2.3000000000000001E-4</v>
      </c>
    </row>
    <row r="26" spans="1:11" ht="12" customHeight="1" x14ac:dyDescent="0.25">
      <c r="A26" s="14">
        <v>41840</v>
      </c>
      <c r="B26" s="12">
        <v>89.880070000000003</v>
      </c>
      <c r="C26" s="8">
        <v>0.1552077</v>
      </c>
      <c r="D26" s="8">
        <v>2.5160680000000002</v>
      </c>
      <c r="E26" s="10">
        <v>2.6712757000000003</v>
      </c>
      <c r="F26" s="8">
        <v>5.6938149999999998</v>
      </c>
      <c r="G26" s="8">
        <v>264.67332601033849</v>
      </c>
      <c r="H26" s="8">
        <v>20.009823999999998</v>
      </c>
      <c r="I26" s="8">
        <v>38.873260000000002</v>
      </c>
      <c r="J26" s="7">
        <v>50.042707090940787</v>
      </c>
      <c r="K26" s="7">
        <v>2.3000000000000001E-4</v>
      </c>
    </row>
    <row r="27" spans="1:11" ht="12" customHeight="1" x14ac:dyDescent="0.25">
      <c r="A27" s="14">
        <v>41841</v>
      </c>
      <c r="B27" s="12">
        <v>89.909909999999996</v>
      </c>
      <c r="C27" s="8">
        <v>0.16099050000000001</v>
      </c>
      <c r="D27" s="8">
        <v>2.5206270000000002</v>
      </c>
      <c r="E27" s="10">
        <v>2.6816175000000002</v>
      </c>
      <c r="F27" s="8">
        <v>5.8175220000000003</v>
      </c>
      <c r="G27" s="8">
        <v>265.60847345071522</v>
      </c>
      <c r="H27" s="8">
        <v>20.009823999999998</v>
      </c>
      <c r="I27" s="8">
        <v>38.869259999999997</v>
      </c>
      <c r="J27" s="7">
        <v>49.999258127931135</v>
      </c>
      <c r="K27" s="7">
        <v>2.689E-3</v>
      </c>
    </row>
    <row r="28" spans="1:11" ht="12" customHeight="1" x14ac:dyDescent="0.25">
      <c r="A28" s="14">
        <v>41842</v>
      </c>
      <c r="B28" s="12">
        <v>90.256129999999999</v>
      </c>
      <c r="C28" s="8">
        <v>0.15123130000000001</v>
      </c>
      <c r="D28" s="8">
        <v>2.4941360000000001</v>
      </c>
      <c r="E28" s="10">
        <v>2.6453673000000002</v>
      </c>
      <c r="F28" s="8">
        <v>5.5436959999999997</v>
      </c>
      <c r="G28" s="8">
        <v>266.92533639139248</v>
      </c>
      <c r="H28" s="8">
        <v>20.012308000000001</v>
      </c>
      <c r="I28" s="8">
        <v>38.781030000000001</v>
      </c>
      <c r="J28" s="7">
        <v>49.97199901847798</v>
      </c>
      <c r="K28" s="7">
        <v>2.689E-3</v>
      </c>
    </row>
    <row r="29" spans="1:11" ht="12" customHeight="1" x14ac:dyDescent="0.25">
      <c r="A29" s="14">
        <v>41843</v>
      </c>
      <c r="B29" s="12">
        <v>90.312259999999995</v>
      </c>
      <c r="C29" s="8">
        <v>0.12700310000000001</v>
      </c>
      <c r="D29" s="8">
        <v>2.497125</v>
      </c>
      <c r="E29" s="10">
        <v>2.6241281000000001</v>
      </c>
      <c r="F29" s="8">
        <v>5.0748639999999998</v>
      </c>
      <c r="G29" s="8">
        <v>267.37602905348047</v>
      </c>
      <c r="H29" s="8">
        <v>20.009823999999998</v>
      </c>
      <c r="I29" s="8">
        <v>38.569139999999997</v>
      </c>
      <c r="J29" s="7">
        <v>49.847558548650085</v>
      </c>
      <c r="K29" s="7">
        <v>2.3000000000000001E-4</v>
      </c>
    </row>
    <row r="30" spans="1:11" ht="12" customHeight="1" x14ac:dyDescent="0.25">
      <c r="A30" s="14">
        <v>41844</v>
      </c>
      <c r="B30" s="12">
        <v>90.274770000000004</v>
      </c>
      <c r="C30" s="8">
        <v>0.1658838</v>
      </c>
      <c r="D30" s="8">
        <v>2.5373549999999998</v>
      </c>
      <c r="E30" s="10">
        <v>2.7032387999999998</v>
      </c>
      <c r="F30" s="8">
        <v>5.5711370000000002</v>
      </c>
      <c r="G30" s="8">
        <v>268.16492987886551</v>
      </c>
      <c r="H30" s="8">
        <v>20.009823999999998</v>
      </c>
      <c r="I30" s="8">
        <v>38.73339</v>
      </c>
      <c r="J30" s="7">
        <v>49.829990654112883</v>
      </c>
      <c r="K30" s="7">
        <v>2.3000000000000001E-4</v>
      </c>
    </row>
    <row r="31" spans="1:11" ht="12" customHeight="1" x14ac:dyDescent="0.25">
      <c r="A31" s="14">
        <v>41845</v>
      </c>
      <c r="B31" s="12">
        <v>89.826660000000004</v>
      </c>
      <c r="C31" s="8">
        <v>0.18066450000000001</v>
      </c>
      <c r="D31" s="8">
        <v>2.4460449999999998</v>
      </c>
      <c r="E31" s="10">
        <v>2.6267094999999996</v>
      </c>
      <c r="F31" s="8">
        <v>5.605817</v>
      </c>
      <c r="G31" s="8">
        <v>268.43043125073552</v>
      </c>
      <c r="H31" s="8">
        <v>20.009823999999998</v>
      </c>
      <c r="I31" s="8">
        <v>38.792580000000001</v>
      </c>
      <c r="J31" s="7">
        <v>49.953313838141312</v>
      </c>
      <c r="K31" s="7">
        <v>2.3000000000000001E-4</v>
      </c>
    </row>
    <row r="32" spans="1:11" ht="12" customHeight="1" x14ac:dyDescent="0.25">
      <c r="A32" s="14">
        <v>41846</v>
      </c>
      <c r="B32" s="12">
        <v>89.957260000000005</v>
      </c>
      <c r="C32" s="8">
        <v>0.1687958</v>
      </c>
      <c r="D32" s="8">
        <v>2.4237289999999998</v>
      </c>
      <c r="E32" s="10">
        <v>2.5925247999999996</v>
      </c>
      <c r="F32" s="8">
        <v>5.839302</v>
      </c>
      <c r="G32" s="8">
        <v>268.41918439090705</v>
      </c>
      <c r="H32" s="8">
        <v>20.009823999999998</v>
      </c>
      <c r="I32" s="8">
        <v>38.952730000000003</v>
      </c>
      <c r="J32" s="7">
        <v>50.066738980130694</v>
      </c>
      <c r="K32" s="7">
        <v>6.3790000000000001E-3</v>
      </c>
    </row>
    <row r="33" spans="1:11" ht="12" customHeight="1" x14ac:dyDescent="0.25">
      <c r="A33" s="14">
        <v>41847</v>
      </c>
      <c r="B33" s="12">
        <v>90.057280000000006</v>
      </c>
      <c r="C33" s="8">
        <v>0.17988090000000001</v>
      </c>
      <c r="D33" s="8">
        <v>2.4589449999999999</v>
      </c>
      <c r="E33" s="10">
        <v>2.6388259000000001</v>
      </c>
      <c r="F33" s="8">
        <v>5.9008209999999996</v>
      </c>
      <c r="G33" s="8">
        <v>267.83126217437956</v>
      </c>
      <c r="H33" s="8">
        <v>20.009823999999998</v>
      </c>
      <c r="I33" s="8">
        <v>38.998860000000001</v>
      </c>
      <c r="J33" s="7">
        <v>50.122536567363014</v>
      </c>
      <c r="K33" s="7">
        <v>2.3000000000000001E-4</v>
      </c>
    </row>
    <row r="34" spans="1:11" ht="12" customHeight="1" x14ac:dyDescent="0.25">
      <c r="A34" s="14">
        <v>41848</v>
      </c>
      <c r="B34" s="12">
        <v>90.406409999999994</v>
      </c>
      <c r="C34" s="8">
        <v>0.17734820000000001</v>
      </c>
      <c r="D34" s="8">
        <v>2.4428619999999999</v>
      </c>
      <c r="E34" s="10">
        <v>2.6202101999999998</v>
      </c>
      <c r="F34" s="8">
        <v>5.8075570000000001</v>
      </c>
      <c r="G34" s="8">
        <v>267.43674149993944</v>
      </c>
      <c r="H34" s="8">
        <v>20.009823999999998</v>
      </c>
      <c r="I34" s="8">
        <v>38.927239999999998</v>
      </c>
      <c r="J34" s="7">
        <v>50.061785003461083</v>
      </c>
      <c r="K34" s="7">
        <v>2.3000000000000001E-4</v>
      </c>
    </row>
    <row r="35" spans="1:11" ht="12" customHeight="1" x14ac:dyDescent="0.25">
      <c r="A35" s="14">
        <v>41849</v>
      </c>
      <c r="B35" s="12">
        <v>90.296539999999993</v>
      </c>
      <c r="C35" s="8">
        <v>0.18167420000000001</v>
      </c>
      <c r="D35" s="8">
        <v>2.3927809999999998</v>
      </c>
      <c r="E35" s="10">
        <v>2.5744552000000001</v>
      </c>
      <c r="F35" s="8">
        <v>5.7546189999999999</v>
      </c>
      <c r="G35" s="8">
        <v>267.37172091985303</v>
      </c>
      <c r="H35" s="8">
        <v>20.008583000000002</v>
      </c>
      <c r="I35" s="8">
        <v>38.938760000000002</v>
      </c>
      <c r="J35" s="7">
        <v>50.121142621361329</v>
      </c>
      <c r="K35" s="7">
        <v>2.3000000000000001E-4</v>
      </c>
    </row>
    <row r="36" spans="1:11" ht="12" customHeight="1" x14ac:dyDescent="0.25">
      <c r="A36" s="14">
        <v>41850</v>
      </c>
      <c r="B36" s="12">
        <v>90.08135</v>
      </c>
      <c r="C36" s="8">
        <v>0.1809974</v>
      </c>
      <c r="D36" s="8">
        <v>2.3431540000000002</v>
      </c>
      <c r="E36" s="10">
        <v>2.5241514</v>
      </c>
      <c r="F36" s="8">
        <v>5.6642049999999999</v>
      </c>
      <c r="G36" s="8">
        <v>265.85415408382266</v>
      </c>
      <c r="H36" s="8">
        <v>20.007341</v>
      </c>
      <c r="I36" s="8">
        <v>38.84252</v>
      </c>
      <c r="J36" s="7">
        <v>50.022416229839529</v>
      </c>
      <c r="K36" s="7">
        <v>2.3000000000000001E-4</v>
      </c>
    </row>
    <row r="37" spans="1:11" ht="12" customHeight="1" thickBot="1" x14ac:dyDescent="0.3">
      <c r="A37" s="14">
        <v>41851</v>
      </c>
      <c r="B37" s="13">
        <v>90.491739999999993</v>
      </c>
      <c r="C37" s="9">
        <v>0.2195686</v>
      </c>
      <c r="D37" s="9">
        <v>2.310619</v>
      </c>
      <c r="E37" s="10">
        <v>2.5301876000000001</v>
      </c>
      <c r="F37" s="9">
        <v>5.6498749999999998</v>
      </c>
      <c r="G37" s="9">
        <v>265.02744929749281</v>
      </c>
      <c r="H37" s="9">
        <v>20.008583000000002</v>
      </c>
      <c r="I37" s="9">
        <v>38.905160000000002</v>
      </c>
      <c r="J37" s="46">
        <v>50.096144454951578</v>
      </c>
      <c r="K37" s="46">
        <v>2.3000000000000001E-4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89.67944</v>
      </c>
      <c r="C39" s="35">
        <f t="shared" ref="C39:K39" si="0">MIN(C7:C37)</f>
        <v>0.1080536</v>
      </c>
      <c r="D39" s="35">
        <f t="shared" si="0"/>
        <v>2.310619</v>
      </c>
      <c r="E39" s="35">
        <f t="shared" si="0"/>
        <v>2.5013827000000002</v>
      </c>
      <c r="F39" s="35">
        <f t="shared" si="0"/>
        <v>5.0748639999999998</v>
      </c>
      <c r="G39" s="35">
        <f t="shared" si="0"/>
        <v>262.81789251621677</v>
      </c>
      <c r="H39" s="35">
        <f t="shared" si="0"/>
        <v>20.004857999999999</v>
      </c>
      <c r="I39" s="35">
        <f t="shared" si="0"/>
        <v>38.5687</v>
      </c>
      <c r="J39" s="35">
        <f t="shared" si="0"/>
        <v>49.796096347838002</v>
      </c>
      <c r="K39" s="35">
        <f t="shared" si="0"/>
        <v>2.3000000000000001E-4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9 B11:F37 C10:F10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2015-06-10T21:43:12Z</cp:lastPrinted>
  <dcterms:created xsi:type="dcterms:W3CDTF">2012-05-21T15:11:37Z</dcterms:created>
  <dcterms:modified xsi:type="dcterms:W3CDTF">2015-06-10T21:43:15Z</dcterms:modified>
</cp:coreProperties>
</file>