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3\09-2013\"/>
    </mc:Choice>
  </mc:AlternateContent>
  <bookViews>
    <workbookView xWindow="0" yWindow="0" windowWidth="25200" windowHeight="1198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Mínimos!$A$1:$L$48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5" l="1"/>
  <c r="E9" i="5"/>
  <c r="E10" i="5"/>
  <c r="E11" i="5"/>
  <c r="E15" i="5"/>
  <c r="E16" i="5"/>
  <c r="E17" i="5"/>
  <c r="E18" i="5"/>
  <c r="E19" i="5"/>
  <c r="E20" i="5"/>
  <c r="E21" i="5"/>
  <c r="E23" i="5"/>
  <c r="E24" i="5"/>
  <c r="E28" i="5"/>
  <c r="E29" i="5"/>
  <c r="E30" i="5"/>
  <c r="E31" i="5"/>
  <c r="E32" i="5"/>
  <c r="E33" i="5"/>
  <c r="E34" i="5"/>
  <c r="E35" i="5"/>
  <c r="E36" i="5"/>
  <c r="E7" i="5" l="1"/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  <c r="H39" i="4" l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<sst xmlns="http://schemas.openxmlformats.org/spreadsheetml/2006/main" count="72" uniqueCount="29">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</sst>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O31" sqref="O31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  <c r="L2" s="37"/>
      <c r="M2" s="29"/>
      <c r="N2" s="29"/>
    </row>
    <row r="3" spans="1:17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8" t="s">
        <v>2</v>
      </c>
      <c r="B4" s="58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41518</v>
      </c>
      <c r="B7" s="11">
        <v>92.986551291666672</v>
      </c>
      <c r="C7" s="10">
        <v>0.41731612499999998</v>
      </c>
      <c r="D7" s="10">
        <v>1.9983118333333334</v>
      </c>
      <c r="E7" s="10">
        <v>2.4156279583333333</v>
      </c>
      <c r="F7" s="10">
        <v>4.0448217500000005</v>
      </c>
      <c r="G7" s="10">
        <v>263.80608087381501</v>
      </c>
      <c r="H7" s="10">
        <v>16.848636736219827</v>
      </c>
      <c r="I7" s="10">
        <v>38.391102458333329</v>
      </c>
      <c r="J7" s="10">
        <v>49.848369953264836</v>
      </c>
      <c r="K7" s="10">
        <v>0.47229593551173915</v>
      </c>
      <c r="L7" s="39"/>
      <c r="M7" s="30"/>
      <c r="N7" s="30"/>
    </row>
    <row r="8" spans="1:17" ht="12" customHeight="1" x14ac:dyDescent="0.25">
      <c r="A8" s="14">
        <v>41519</v>
      </c>
      <c r="B8" s="12">
        <v>92.815784666666673</v>
      </c>
      <c r="C8" s="8">
        <v>0.38544991666666667</v>
      </c>
      <c r="D8" s="7">
        <v>1.9972283749999997</v>
      </c>
      <c r="E8" s="10">
        <v>2.3826782916666662</v>
      </c>
      <c r="F8" s="8">
        <v>4.2269241666666675</v>
      </c>
      <c r="G8" s="8">
        <v>264.53482874195038</v>
      </c>
      <c r="H8" s="8">
        <v>15.90099378045967</v>
      </c>
      <c r="I8" s="8">
        <v>38.473997136363636</v>
      </c>
      <c r="J8" s="7">
        <v>49.917543579750749</v>
      </c>
      <c r="K8" s="7">
        <v>0.47063770949</v>
      </c>
      <c r="L8" s="40"/>
      <c r="M8" s="36"/>
      <c r="N8" s="36"/>
    </row>
    <row r="9" spans="1:17" ht="12" customHeight="1" x14ac:dyDescent="0.25">
      <c r="A9" s="14">
        <v>41520</v>
      </c>
      <c r="B9" s="12">
        <v>92.935349416666668</v>
      </c>
      <c r="C9" s="8">
        <v>0.36239233333333337</v>
      </c>
      <c r="D9" s="7">
        <v>2.0140347083333334</v>
      </c>
      <c r="E9" s="10">
        <v>2.3764270416666666</v>
      </c>
      <c r="F9" s="8">
        <v>4.1546690833333333</v>
      </c>
      <c r="G9" s="8">
        <v>262.33452014968282</v>
      </c>
      <c r="H9" s="8">
        <v>16.514338388278958</v>
      </c>
      <c r="I9" s="8">
        <v>38.447435538461534</v>
      </c>
      <c r="J9" s="7">
        <v>49.91241231607335</v>
      </c>
      <c r="K9" s="7">
        <v>0.42672788443434795</v>
      </c>
      <c r="L9" s="40"/>
      <c r="M9" s="36"/>
      <c r="N9" s="36"/>
    </row>
    <row r="10" spans="1:17" ht="12" customHeight="1" x14ac:dyDescent="0.25">
      <c r="A10" s="14">
        <v>41521</v>
      </c>
      <c r="B10" s="12">
        <v>92.686113541666643</v>
      </c>
      <c r="C10" s="8">
        <v>0.93365049999999983</v>
      </c>
      <c r="D10" s="7">
        <v>1.932578125</v>
      </c>
      <c r="E10" s="10">
        <v>2.8662286249999998</v>
      </c>
      <c r="F10" s="8">
        <v>3.8485181250000005</v>
      </c>
      <c r="G10" s="8">
        <v>263.61241524022796</v>
      </c>
      <c r="H10" s="8">
        <v>22.381274394641217</v>
      </c>
      <c r="I10" s="8">
        <v>39.023620999999984</v>
      </c>
      <c r="J10" s="7">
        <v>50.665784066427804</v>
      </c>
      <c r="K10" s="7">
        <v>0.41090840818695656</v>
      </c>
      <c r="L10" s="40"/>
      <c r="M10" s="36"/>
      <c r="N10" s="36"/>
    </row>
    <row r="11" spans="1:17" ht="12" customHeight="1" x14ac:dyDescent="0.25">
      <c r="A11" s="14">
        <v>41522</v>
      </c>
      <c r="B11" s="12">
        <v>84.906443291666662</v>
      </c>
      <c r="C11" s="8">
        <v>8.8556078749999987</v>
      </c>
      <c r="D11" s="7">
        <v>1.7632883750000001</v>
      </c>
      <c r="E11" s="10">
        <v>10.618896249999999</v>
      </c>
      <c r="F11" s="8">
        <v>3.781725625</v>
      </c>
      <c r="G11" s="8">
        <v>268.15486021873653</v>
      </c>
      <c r="H11" s="8">
        <v>23.882831140808964</v>
      </c>
      <c r="I11" s="8">
        <v>43.212702749999998</v>
      </c>
      <c r="J11" s="7">
        <v>56.396573034802103</v>
      </c>
      <c r="K11" s="7">
        <v>0.31201180825043479</v>
      </c>
      <c r="L11" s="40"/>
      <c r="M11" s="36"/>
      <c r="N11" s="36"/>
    </row>
    <row r="12" spans="1:17" ht="12" customHeight="1" x14ac:dyDescent="0.25">
      <c r="A12" s="14">
        <v>41523</v>
      </c>
      <c r="B12" s="12"/>
      <c r="C12" s="8"/>
      <c r="D12" s="7"/>
      <c r="E12" s="10"/>
      <c r="F12" s="8"/>
      <c r="G12" s="8"/>
      <c r="H12" s="8"/>
      <c r="I12" s="8"/>
      <c r="J12" s="7"/>
      <c r="K12" s="7"/>
      <c r="L12" s="40"/>
      <c r="M12" s="36"/>
      <c r="N12" s="36"/>
    </row>
    <row r="13" spans="1:17" ht="12" customHeight="1" x14ac:dyDescent="0.25">
      <c r="A13" s="14">
        <v>41524</v>
      </c>
      <c r="B13" s="12"/>
      <c r="C13" s="8"/>
      <c r="D13" s="8"/>
      <c r="E13" s="10"/>
      <c r="F13" s="8"/>
      <c r="G13" s="8"/>
      <c r="H13" s="8"/>
      <c r="I13" s="8"/>
      <c r="J13" s="7"/>
      <c r="K13" s="7"/>
      <c r="L13" s="40"/>
      <c r="M13" s="36"/>
      <c r="N13" s="36"/>
    </row>
    <row r="14" spans="1:17" ht="12" customHeight="1" x14ac:dyDescent="0.25">
      <c r="A14" s="14">
        <v>41525</v>
      </c>
      <c r="B14" s="12"/>
      <c r="C14" s="8"/>
      <c r="D14" s="8"/>
      <c r="E14" s="10"/>
      <c r="F14" s="8"/>
      <c r="G14" s="8"/>
      <c r="H14" s="8"/>
      <c r="I14" s="8"/>
      <c r="J14" s="7"/>
      <c r="K14" s="7"/>
      <c r="L14" s="40"/>
      <c r="M14" s="36"/>
      <c r="N14" s="36"/>
    </row>
    <row r="15" spans="1:17" ht="12" customHeight="1" x14ac:dyDescent="0.25">
      <c r="A15" s="14">
        <v>41526</v>
      </c>
      <c r="B15" s="12">
        <v>92.876547875000014</v>
      </c>
      <c r="C15" s="8">
        <v>0.41695212499999995</v>
      </c>
      <c r="D15" s="8">
        <v>1.9249813749999998</v>
      </c>
      <c r="E15" s="10">
        <v>2.3419334999999997</v>
      </c>
      <c r="F15" s="8">
        <v>4.176371500000001</v>
      </c>
      <c r="G15" s="8">
        <v>259.87774686964735</v>
      </c>
      <c r="H15" s="8">
        <v>18.853730368973501</v>
      </c>
      <c r="I15" s="8">
        <v>38.492098562499997</v>
      </c>
      <c r="J15" s="7">
        <v>49.938822865346722</v>
      </c>
      <c r="K15" s="7">
        <v>0.16171020164000002</v>
      </c>
      <c r="L15" s="40"/>
      <c r="M15" s="36"/>
      <c r="N15" s="36"/>
    </row>
    <row r="16" spans="1:17" ht="12" customHeight="1" x14ac:dyDescent="0.25">
      <c r="A16" s="14">
        <v>41527</v>
      </c>
      <c r="B16" s="12">
        <v>93.07523912500001</v>
      </c>
      <c r="C16" s="8">
        <v>0.42401924999999996</v>
      </c>
      <c r="D16" s="8">
        <v>1.9538023749999998</v>
      </c>
      <c r="E16" s="10">
        <v>2.3778216249999997</v>
      </c>
      <c r="F16" s="8">
        <v>4.0220323333333337</v>
      </c>
      <c r="G16" s="8">
        <v>258.91558735884058</v>
      </c>
      <c r="H16" s="8">
        <v>13.402113629601667</v>
      </c>
      <c r="I16" s="8">
        <v>38.386192099999995</v>
      </c>
      <c r="J16" s="7">
        <v>49.862030326256509</v>
      </c>
      <c r="K16" s="7">
        <v>0.17925423295000001</v>
      </c>
      <c r="L16" s="40"/>
      <c r="M16" s="36"/>
      <c r="N16" s="36"/>
    </row>
    <row r="17" spans="1:14" ht="12" customHeight="1" x14ac:dyDescent="0.25">
      <c r="A17" s="14">
        <v>41528</v>
      </c>
      <c r="B17" s="12">
        <v>92.935063291666665</v>
      </c>
      <c r="C17" s="8">
        <v>0.40867999999999999</v>
      </c>
      <c r="D17" s="8">
        <v>1.9438699583333332</v>
      </c>
      <c r="E17" s="10">
        <v>2.3525499583333334</v>
      </c>
      <c r="F17" s="8">
        <v>4.133376291666667</v>
      </c>
      <c r="G17" s="8">
        <v>259.01764601134425</v>
      </c>
      <c r="H17" s="8">
        <v>14.748128783324697</v>
      </c>
      <c r="I17" s="8">
        <v>38.458435833333333</v>
      </c>
      <c r="J17" s="7">
        <v>49.917451513391697</v>
      </c>
      <c r="K17" s="7">
        <v>0.16555728601043476</v>
      </c>
      <c r="L17" s="40"/>
      <c r="M17" s="36"/>
      <c r="N17" s="36"/>
    </row>
    <row r="18" spans="1:14" ht="12" customHeight="1" x14ac:dyDescent="0.25">
      <c r="A18" s="14">
        <v>41529</v>
      </c>
      <c r="B18" s="12">
        <v>93.144661625000012</v>
      </c>
      <c r="C18" s="8">
        <v>0.39782175000000003</v>
      </c>
      <c r="D18" s="8">
        <v>2.000258791666667</v>
      </c>
      <c r="E18" s="10">
        <v>2.3980805416666668</v>
      </c>
      <c r="F18" s="8">
        <v>3.9239402499999994</v>
      </c>
      <c r="G18" s="8">
        <v>262.95471894881558</v>
      </c>
      <c r="H18" s="8">
        <v>18.193922270532664</v>
      </c>
      <c r="I18" s="8">
        <v>38.348762000000001</v>
      </c>
      <c r="J18" s="7">
        <v>49.834625481345007</v>
      </c>
      <c r="K18" s="7">
        <v>0.21172703624428574</v>
      </c>
      <c r="L18" s="40"/>
      <c r="M18" s="36"/>
      <c r="N18" s="36"/>
    </row>
    <row r="19" spans="1:14" ht="12" customHeight="1" x14ac:dyDescent="0.25">
      <c r="A19" s="14">
        <v>41530</v>
      </c>
      <c r="B19" s="12">
        <v>93.08860579166668</v>
      </c>
      <c r="C19" s="8">
        <v>0.34479775000000007</v>
      </c>
      <c r="D19" s="8">
        <v>2.0275054999999997</v>
      </c>
      <c r="E19" s="10">
        <v>2.3723032499999999</v>
      </c>
      <c r="F19" s="8">
        <v>3.9541057500000001</v>
      </c>
      <c r="G19" s="8">
        <v>259.71032471619725</v>
      </c>
      <c r="H19" s="8">
        <v>12.179370991681836</v>
      </c>
      <c r="I19" s="8">
        <v>38.401183095238103</v>
      </c>
      <c r="J19" s="7">
        <v>49.888654911518252</v>
      </c>
      <c r="K19" s="7">
        <v>0.26649764951875005</v>
      </c>
      <c r="L19" s="40"/>
      <c r="M19" s="36"/>
      <c r="N19" s="36"/>
    </row>
    <row r="20" spans="1:14" ht="12" customHeight="1" x14ac:dyDescent="0.25">
      <c r="A20" s="14">
        <v>41531</v>
      </c>
      <c r="B20" s="12">
        <v>93.187875708333323</v>
      </c>
      <c r="C20" s="8">
        <v>0.37290624999999999</v>
      </c>
      <c r="D20" s="8">
        <v>2.0254038750000003</v>
      </c>
      <c r="E20" s="10">
        <v>2.3983101250000001</v>
      </c>
      <c r="F20" s="8">
        <v>3.8012388750000006</v>
      </c>
      <c r="G20" s="8">
        <v>261.18807226104383</v>
      </c>
      <c r="H20" s="8">
        <v>13.461333400076546</v>
      </c>
      <c r="I20" s="8">
        <v>38.366581083333337</v>
      </c>
      <c r="J20" s="7">
        <v>49.851823467358265</v>
      </c>
      <c r="K20" s="7">
        <v>0.20511954393272724</v>
      </c>
      <c r="L20" s="40"/>
      <c r="M20" s="36"/>
      <c r="N20" s="36"/>
    </row>
    <row r="21" spans="1:14" ht="12" customHeight="1" x14ac:dyDescent="0.25">
      <c r="A21" s="14">
        <v>41532</v>
      </c>
      <c r="B21" s="12">
        <v>93.083830708333323</v>
      </c>
      <c r="C21" s="8">
        <v>0.36459858333333345</v>
      </c>
      <c r="D21" s="8">
        <v>2.0118034583333331</v>
      </c>
      <c r="E21" s="10">
        <v>2.3764020416666667</v>
      </c>
      <c r="F21" s="8">
        <v>3.8816335</v>
      </c>
      <c r="G21" s="8">
        <v>261.87029226319675</v>
      </c>
      <c r="H21" s="8">
        <v>13.497156507134301</v>
      </c>
      <c r="I21" s="8">
        <v>38.417779333333336</v>
      </c>
      <c r="J21" s="7">
        <v>49.893157504664643</v>
      </c>
      <c r="K21" s="7">
        <v>0.22711892706750003</v>
      </c>
      <c r="L21" s="40"/>
      <c r="M21" s="36"/>
      <c r="N21" s="36"/>
    </row>
    <row r="22" spans="1:14" ht="12" customHeight="1" x14ac:dyDescent="0.25">
      <c r="A22" s="14">
        <v>41533</v>
      </c>
      <c r="B22" s="12"/>
      <c r="C22" s="8"/>
      <c r="D22" s="8"/>
      <c r="E22" s="10"/>
      <c r="F22" s="8"/>
      <c r="G22" s="8"/>
      <c r="H22" s="8"/>
      <c r="I22" s="8"/>
      <c r="J22" s="7"/>
      <c r="K22" s="7"/>
      <c r="L22" s="40"/>
      <c r="M22" s="36"/>
      <c r="N22" s="36"/>
    </row>
    <row r="23" spans="1:14" ht="12" customHeight="1" x14ac:dyDescent="0.25">
      <c r="A23" s="14">
        <v>41534</v>
      </c>
      <c r="B23" s="12">
        <v>92.999808708333362</v>
      </c>
      <c r="C23" s="8">
        <v>0.35495699999999991</v>
      </c>
      <c r="D23" s="8">
        <v>2.0480452499999999</v>
      </c>
      <c r="E23" s="10">
        <v>2.4030022499999997</v>
      </c>
      <c r="F23" s="8">
        <v>3.9481200416666673</v>
      </c>
      <c r="G23" s="8">
        <v>257.18484730566485</v>
      </c>
      <c r="H23" s="8">
        <v>15.326998874012586</v>
      </c>
      <c r="I23" s="8">
        <v>38.419289315789477</v>
      </c>
      <c r="J23" s="7">
        <v>49.881490025506089</v>
      </c>
      <c r="K23" s="7">
        <v>0.19393782437249998</v>
      </c>
      <c r="L23" s="40"/>
      <c r="M23" s="36"/>
      <c r="N23" s="36"/>
    </row>
    <row r="24" spans="1:14" ht="12" customHeight="1" x14ac:dyDescent="0.25">
      <c r="A24" s="14">
        <v>41535</v>
      </c>
      <c r="B24" s="12">
        <v>92.996585499999995</v>
      </c>
      <c r="C24" s="8">
        <v>0.35605541666666657</v>
      </c>
      <c r="D24" s="8">
        <v>2.0812386250000001</v>
      </c>
      <c r="E24" s="10">
        <v>2.4372940416666666</v>
      </c>
      <c r="F24" s="8">
        <v>3.9524867499999998</v>
      </c>
      <c r="G24" s="8">
        <v>257.45184030579441</v>
      </c>
      <c r="H24" s="8">
        <v>16.982482703558272</v>
      </c>
      <c r="I24" s="8">
        <v>38.392088071428574</v>
      </c>
      <c r="J24" s="7">
        <v>49.852129419393144</v>
      </c>
      <c r="K24" s="7">
        <v>0.20303922401454544</v>
      </c>
      <c r="L24" s="40"/>
      <c r="M24" s="36"/>
      <c r="N24" s="36"/>
    </row>
    <row r="25" spans="1:14" ht="12" customHeight="1" x14ac:dyDescent="0.25">
      <c r="A25" s="14">
        <v>41536</v>
      </c>
      <c r="B25" s="12"/>
      <c r="C25" s="8"/>
      <c r="D25" s="8"/>
      <c r="E25" s="10"/>
      <c r="F25" s="8"/>
      <c r="G25" s="8"/>
      <c r="H25" s="8"/>
      <c r="I25" s="8"/>
      <c r="J25" s="7"/>
      <c r="K25" s="7"/>
      <c r="L25" s="40"/>
      <c r="M25" s="36"/>
      <c r="N25" s="36"/>
    </row>
    <row r="26" spans="1:14" ht="12" customHeight="1" x14ac:dyDescent="0.25">
      <c r="A26" s="14">
        <v>41537</v>
      </c>
      <c r="B26" s="12"/>
      <c r="C26" s="8"/>
      <c r="D26" s="8"/>
      <c r="E26" s="10"/>
      <c r="F26" s="8"/>
      <c r="G26" s="8"/>
      <c r="H26" s="8"/>
      <c r="I26" s="8"/>
      <c r="J26" s="7"/>
      <c r="K26" s="7"/>
      <c r="L26" s="40"/>
      <c r="M26" s="36"/>
      <c r="N26" s="36"/>
    </row>
    <row r="27" spans="1:14" ht="12" customHeight="1" x14ac:dyDescent="0.25">
      <c r="A27" s="14">
        <v>41538</v>
      </c>
      <c r="B27" s="12"/>
      <c r="C27" s="8"/>
      <c r="D27" s="8"/>
      <c r="E27" s="10"/>
      <c r="F27" s="8"/>
      <c r="G27" s="8"/>
      <c r="H27" s="8"/>
      <c r="I27" s="8"/>
      <c r="J27" s="8"/>
      <c r="K27" s="8"/>
      <c r="L27" s="40"/>
      <c r="M27" s="36"/>
      <c r="N27" s="36"/>
    </row>
    <row r="28" spans="1:14" ht="12" customHeight="1" x14ac:dyDescent="0.25">
      <c r="A28" s="14">
        <v>41539</v>
      </c>
      <c r="B28" s="12">
        <v>93.007257749999994</v>
      </c>
      <c r="C28" s="8">
        <v>0.35479774999999997</v>
      </c>
      <c r="D28" s="8">
        <v>2.0794264166666667</v>
      </c>
      <c r="E28" s="10">
        <v>2.4342241666666666</v>
      </c>
      <c r="F28" s="8">
        <v>3.9466807916666666</v>
      </c>
      <c r="G28" s="8">
        <v>256.25849003012115</v>
      </c>
      <c r="H28" s="8">
        <v>12.387611004253332</v>
      </c>
      <c r="I28" s="8">
        <v>38.3920210625</v>
      </c>
      <c r="J28" s="7">
        <v>49.855062306811398</v>
      </c>
      <c r="K28" s="7">
        <v>0.22149339528875003</v>
      </c>
      <c r="L28" s="40"/>
      <c r="M28" s="36"/>
      <c r="N28" s="36"/>
    </row>
    <row r="29" spans="1:14" ht="12" customHeight="1" x14ac:dyDescent="0.25">
      <c r="A29" s="14">
        <v>41540</v>
      </c>
      <c r="B29" s="12">
        <v>92.996333458333325</v>
      </c>
      <c r="C29" s="8">
        <v>0.36508708333333345</v>
      </c>
      <c r="D29" s="8">
        <v>2.0774300000000001</v>
      </c>
      <c r="E29" s="10">
        <v>2.4425170833333336</v>
      </c>
      <c r="F29" s="8">
        <v>3.9666170833333338</v>
      </c>
      <c r="G29" s="8">
        <v>259.66180483624794</v>
      </c>
      <c r="H29" s="8">
        <v>12.079446297004665</v>
      </c>
      <c r="I29" s="8">
        <v>38.384620458333337</v>
      </c>
      <c r="J29" s="7">
        <v>49.844593127619909</v>
      </c>
      <c r="K29" s="7">
        <v>0.23352086395857144</v>
      </c>
      <c r="L29" s="40"/>
      <c r="M29" s="36"/>
      <c r="N29" s="36"/>
    </row>
    <row r="30" spans="1:14" ht="12" customHeight="1" x14ac:dyDescent="0.25">
      <c r="A30" s="14">
        <v>41541</v>
      </c>
      <c r="B30" s="12">
        <v>92.985013333333328</v>
      </c>
      <c r="C30" s="8">
        <v>0.35747712500000001</v>
      </c>
      <c r="D30" s="8">
        <v>2.0501743750000001</v>
      </c>
      <c r="E30" s="10">
        <v>2.4076515000000001</v>
      </c>
      <c r="F30" s="8">
        <v>4.0046314999999995</v>
      </c>
      <c r="G30" s="8">
        <v>261.76893293854215</v>
      </c>
      <c r="H30" s="8">
        <v>13.419292850259739</v>
      </c>
      <c r="I30" s="8">
        <v>38.414859142857139</v>
      </c>
      <c r="J30" s="7">
        <v>49.87918368932251</v>
      </c>
      <c r="K30" s="7">
        <v>0.20286737149956521</v>
      </c>
      <c r="L30" s="40"/>
      <c r="M30" s="36"/>
      <c r="N30" s="36"/>
    </row>
    <row r="31" spans="1:14" ht="12" customHeight="1" x14ac:dyDescent="0.25">
      <c r="A31" s="14">
        <v>41542</v>
      </c>
      <c r="B31" s="12">
        <v>93.245908083333333</v>
      </c>
      <c r="C31" s="8">
        <v>0.42237533333333332</v>
      </c>
      <c r="D31" s="8">
        <v>1.9834608333333337</v>
      </c>
      <c r="E31" s="10">
        <v>2.405836166666667</v>
      </c>
      <c r="F31" s="8">
        <v>3.8147294166666672</v>
      </c>
      <c r="G31" s="8">
        <v>262.22609106652698</v>
      </c>
      <c r="H31" s="8">
        <v>13.736876280803566</v>
      </c>
      <c r="I31" s="8">
        <v>38.318019409090901</v>
      </c>
      <c r="J31" s="7">
        <v>49.810193709418392</v>
      </c>
      <c r="K31" s="7">
        <v>0.22644734552869564</v>
      </c>
      <c r="L31" s="40"/>
      <c r="M31" s="36"/>
      <c r="N31" s="36"/>
    </row>
    <row r="32" spans="1:14" ht="12" customHeight="1" x14ac:dyDescent="0.25">
      <c r="A32" s="14">
        <v>41543</v>
      </c>
      <c r="B32" s="12">
        <v>93.222713791666649</v>
      </c>
      <c r="C32" s="8">
        <v>0.43779633333333329</v>
      </c>
      <c r="D32" s="8">
        <v>1.9217781250000003</v>
      </c>
      <c r="E32" s="10">
        <v>2.3595744583333338</v>
      </c>
      <c r="F32" s="8">
        <v>3.8332032500000004</v>
      </c>
      <c r="G32" s="8">
        <v>264.36550104533006</v>
      </c>
      <c r="H32" s="8">
        <v>12.857485904414668</v>
      </c>
      <c r="I32" s="8">
        <v>38.372528541666675</v>
      </c>
      <c r="J32" s="7">
        <v>49.85762058350052</v>
      </c>
      <c r="K32" s="7">
        <v>0.26414119189714286</v>
      </c>
      <c r="L32" s="40"/>
      <c r="M32" s="36"/>
      <c r="N32" s="36"/>
    </row>
    <row r="33" spans="1:14" ht="12" customHeight="1" x14ac:dyDescent="0.25">
      <c r="A33" s="14">
        <v>41544</v>
      </c>
      <c r="B33" s="12">
        <v>92.966400541666687</v>
      </c>
      <c r="C33" s="8">
        <v>0.39614766666666673</v>
      </c>
      <c r="D33" s="8">
        <v>1.9871390416666668</v>
      </c>
      <c r="E33" s="10">
        <v>2.3832867083333333</v>
      </c>
      <c r="F33" s="8">
        <v>4.0399745000000005</v>
      </c>
      <c r="G33" s="8">
        <v>261.42056229930893</v>
      </c>
      <c r="H33" s="8">
        <v>11.37876195390694</v>
      </c>
      <c r="I33" s="8">
        <v>38.444585458333343</v>
      </c>
      <c r="J33" s="7">
        <v>49.898418263543967</v>
      </c>
      <c r="K33" s="7">
        <v>0.25562236924058829</v>
      </c>
      <c r="L33" s="40"/>
      <c r="M33" s="36"/>
      <c r="N33" s="36"/>
    </row>
    <row r="34" spans="1:14" ht="12" customHeight="1" x14ac:dyDescent="0.25">
      <c r="A34" s="14">
        <v>41545</v>
      </c>
      <c r="B34" s="12">
        <v>92.617816875000003</v>
      </c>
      <c r="C34" s="8">
        <v>0.35410641666666653</v>
      </c>
      <c r="D34" s="8">
        <v>2.1032180416666661</v>
      </c>
      <c r="E34" s="10">
        <v>2.4573244583333329</v>
      </c>
      <c r="F34" s="8">
        <v>4.2668124583333329</v>
      </c>
      <c r="G34" s="8">
        <v>259.81872858751734</v>
      </c>
      <c r="H34" s="8">
        <v>10.834305549174546</v>
      </c>
      <c r="I34" s="8">
        <v>38.540121846153852</v>
      </c>
      <c r="J34" s="8">
        <v>49.937880753874907</v>
      </c>
      <c r="K34" s="8">
        <v>0.26336850164181813</v>
      </c>
      <c r="L34" s="40"/>
      <c r="M34" s="36"/>
      <c r="N34" s="36"/>
    </row>
    <row r="35" spans="1:14" ht="12" customHeight="1" x14ac:dyDescent="0.25">
      <c r="A35" s="14">
        <v>41546</v>
      </c>
      <c r="B35" s="12">
        <v>92.655527750000019</v>
      </c>
      <c r="C35" s="8">
        <v>0.34013958333333338</v>
      </c>
      <c r="D35" s="8">
        <v>2.1395292916666664</v>
      </c>
      <c r="E35" s="10">
        <v>2.4796688749999998</v>
      </c>
      <c r="F35" s="8">
        <v>4.2160552500000001</v>
      </c>
      <c r="G35" s="8">
        <v>260.47071235130028</v>
      </c>
      <c r="H35" s="8">
        <v>9.4712800123429073</v>
      </c>
      <c r="I35" s="8">
        <v>38.479442727272733</v>
      </c>
      <c r="J35" s="7">
        <v>49.888939663844148</v>
      </c>
      <c r="K35" s="7">
        <v>0.23559623073409092</v>
      </c>
      <c r="L35" s="40"/>
      <c r="M35" s="36"/>
      <c r="N35" s="36"/>
    </row>
    <row r="36" spans="1:14" ht="12" customHeight="1" x14ac:dyDescent="0.25">
      <c r="A36" s="14">
        <v>41547</v>
      </c>
      <c r="B36" s="12">
        <v>92.66766045833333</v>
      </c>
      <c r="C36" s="8">
        <v>0.30980416666666671</v>
      </c>
      <c r="D36" s="8">
        <v>2.179296874999999</v>
      </c>
      <c r="E36" s="10">
        <v>2.4891010416666659</v>
      </c>
      <c r="F36" s="8">
        <v>4.1964726250000002</v>
      </c>
      <c r="G36" s="8">
        <v>263.41624215933075</v>
      </c>
      <c r="H36" s="8">
        <v>9.385426118439911</v>
      </c>
      <c r="I36" s="8">
        <v>38.464501666666663</v>
      </c>
      <c r="J36" s="7">
        <v>49.882926518345926</v>
      </c>
      <c r="K36" s="7">
        <v>0.26196654691434779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8"/>
      <c r="I37" s="8"/>
      <c r="J37" s="7"/>
      <c r="K37" s="7"/>
      <c r="L37" s="40"/>
      <c r="M37" s="36"/>
      <c r="N37" s="36"/>
    </row>
    <row r="38" spans="1:14" ht="17.25" customHeight="1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84.906443291666662</v>
      </c>
      <c r="C40" s="31">
        <f t="shared" ref="C40:K40" si="0">MIN(C7:C37)</f>
        <v>0.30980416666666671</v>
      </c>
      <c r="D40" s="31">
        <f t="shared" si="0"/>
        <v>1.7632883750000001</v>
      </c>
      <c r="E40" s="31">
        <f t="shared" si="0"/>
        <v>2.3419334999999997</v>
      </c>
      <c r="F40" s="31">
        <f t="shared" si="0"/>
        <v>3.781725625</v>
      </c>
      <c r="G40" s="31">
        <f t="shared" si="0"/>
        <v>256.25849003012115</v>
      </c>
      <c r="H40" s="31">
        <f t="shared" si="0"/>
        <v>9.385426118439911</v>
      </c>
      <c r="I40" s="31">
        <f t="shared" si="0"/>
        <v>38.318019409090901</v>
      </c>
      <c r="J40" s="31">
        <f t="shared" si="0"/>
        <v>49.810193709418392</v>
      </c>
      <c r="K40" s="31">
        <f t="shared" si="0"/>
        <v>0.16171020164000002</v>
      </c>
      <c r="L40" s="28"/>
    </row>
    <row r="41" spans="1:14" x14ac:dyDescent="0.25">
      <c r="A41" s="20" t="s">
        <v>18</v>
      </c>
      <c r="B41" s="32">
        <f>AVERAGE(B7:B37)</f>
        <v>92.612308373188412</v>
      </c>
      <c r="C41" s="32">
        <f t="shared" ref="C41:L41" si="1">AVERAGE(C7:C37)</f>
        <v>0.770997231884058</v>
      </c>
      <c r="D41" s="32">
        <f t="shared" si="1"/>
        <v>2.0106001576086956</v>
      </c>
      <c r="E41" s="32">
        <f t="shared" si="1"/>
        <v>2.7815973894927537</v>
      </c>
      <c r="F41" s="32">
        <f t="shared" si="1"/>
        <v>4.0058756920289849</v>
      </c>
      <c r="G41" s="32">
        <f t="shared" si="1"/>
        <v>261.30525419909497</v>
      </c>
      <c r="H41" s="32">
        <f t="shared" si="1"/>
        <v>14.68364338869152</v>
      </c>
      <c r="I41" s="32">
        <f t="shared" si="1"/>
        <v>38.653998634390838</v>
      </c>
      <c r="J41" s="32">
        <f t="shared" si="1"/>
        <v>50.1963342209296</v>
      </c>
      <c r="K41" s="32">
        <f t="shared" si="1"/>
        <v>0.2639811951446866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93.245908083333333</v>
      </c>
      <c r="C42" s="33">
        <f t="shared" ref="C42:K42" si="2">MAX(C7:C37)</f>
        <v>8.8556078749999987</v>
      </c>
      <c r="D42" s="33">
        <f t="shared" si="2"/>
        <v>2.179296874999999</v>
      </c>
      <c r="E42" s="33">
        <f t="shared" si="2"/>
        <v>10.618896249999999</v>
      </c>
      <c r="F42" s="33">
        <f t="shared" si="2"/>
        <v>4.2668124583333329</v>
      </c>
      <c r="G42" s="33">
        <f t="shared" si="2"/>
        <v>268.15486021873653</v>
      </c>
      <c r="H42" s="33">
        <f t="shared" si="2"/>
        <v>23.882831140808964</v>
      </c>
      <c r="I42" s="33">
        <f t="shared" si="2"/>
        <v>43.212702749999998</v>
      </c>
      <c r="J42" s="33">
        <f t="shared" si="2"/>
        <v>56.396573034802103</v>
      </c>
      <c r="K42" s="33">
        <f t="shared" si="2"/>
        <v>0.47229593551173915</v>
      </c>
      <c r="L42" s="28"/>
    </row>
    <row r="43" spans="1:14" ht="15.75" thickBot="1" x14ac:dyDescent="0.3">
      <c r="A43" s="24" t="s">
        <v>25</v>
      </c>
      <c r="B43" s="34">
        <f>STDEV(B7:B37)</f>
        <v>1.6891144745875639</v>
      </c>
      <c r="C43" s="34">
        <f t="shared" ref="C43:K43" si="3">STDEV(C7:C37)</f>
        <v>1.766469201982332</v>
      </c>
      <c r="D43" s="34">
        <f t="shared" si="3"/>
        <v>8.6132034039353114E-2</v>
      </c>
      <c r="E43" s="34">
        <f t="shared" si="3"/>
        <v>1.7116040650263573</v>
      </c>
      <c r="F43" s="34">
        <f t="shared" si="3"/>
        <v>0.14880653339807037</v>
      </c>
      <c r="G43" s="34">
        <f t="shared" si="3"/>
        <v>2.7499080843122652</v>
      </c>
      <c r="H43" s="34">
        <f t="shared" si="3"/>
        <v>3.6834516443038767</v>
      </c>
      <c r="I43" s="34">
        <f t="shared" si="3"/>
        <v>1.0029872590561952</v>
      </c>
      <c r="J43" s="34">
        <f t="shared" si="3"/>
        <v>1.3619035098035361</v>
      </c>
      <c r="K43" s="34">
        <f t="shared" si="3"/>
        <v>9.2624700953493178E-2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41518</v>
      </c>
      <c r="B7" s="11">
        <v>93.280258000000003</v>
      </c>
      <c r="C7" s="10">
        <v>0.446274</v>
      </c>
      <c r="D7" s="10">
        <v>2.0310299999999999</v>
      </c>
      <c r="E7" s="10">
        <v>2.4773039999999997</v>
      </c>
      <c r="F7" s="10">
        <v>4.3446860000000003</v>
      </c>
      <c r="G7" s="10">
        <v>265.04104165053565</v>
      </c>
      <c r="H7" s="10">
        <v>19.862893506820001</v>
      </c>
      <c r="I7" s="10">
        <v>38.565379999999998</v>
      </c>
      <c r="J7" s="10">
        <v>49.959599178651438</v>
      </c>
      <c r="K7" s="10">
        <v>0.72769590738000012</v>
      </c>
    </row>
    <row r="8" spans="1:13" ht="12" customHeight="1" x14ac:dyDescent="0.25">
      <c r="A8" s="14">
        <v>41519</v>
      </c>
      <c r="B8" s="12">
        <v>93.015724000000006</v>
      </c>
      <c r="C8" s="8">
        <v>0.45057000000000003</v>
      </c>
      <c r="D8" s="7">
        <v>2.0329299999999999</v>
      </c>
      <c r="E8" s="10">
        <v>2.4834999999999998</v>
      </c>
      <c r="F8" s="8">
        <v>4.4765470000000001</v>
      </c>
      <c r="G8" s="8">
        <v>265.33309326417043</v>
      </c>
      <c r="H8" s="8">
        <v>19.670671956753999</v>
      </c>
      <c r="I8" s="8">
        <v>38.628048</v>
      </c>
      <c r="J8" s="7">
        <v>50.021185165996116</v>
      </c>
      <c r="K8" s="7">
        <v>0.91076406018000011</v>
      </c>
    </row>
    <row r="9" spans="1:13" ht="12" customHeight="1" x14ac:dyDescent="0.25">
      <c r="A9" s="14">
        <v>41520</v>
      </c>
      <c r="B9" s="12">
        <v>93.003249999999994</v>
      </c>
      <c r="C9" s="8">
        <v>0.38744200000000001</v>
      </c>
      <c r="D9" s="7">
        <v>2.0416729999999998</v>
      </c>
      <c r="E9" s="10">
        <v>2.4291149999999999</v>
      </c>
      <c r="F9" s="8">
        <v>4.3104760000000004</v>
      </c>
      <c r="G9" s="8">
        <v>265.57326464097025</v>
      </c>
      <c r="H9" s="8">
        <v>21.721035157458001</v>
      </c>
      <c r="I9" s="8">
        <v>38.519660999999999</v>
      </c>
      <c r="J9" s="7">
        <v>49.960608487724301</v>
      </c>
      <c r="K9" s="7">
        <v>0.62472007143000008</v>
      </c>
    </row>
    <row r="10" spans="1:13" ht="12" customHeight="1" x14ac:dyDescent="0.25">
      <c r="A10" s="14">
        <v>41521</v>
      </c>
      <c r="B10" s="12">
        <v>93.138000000000005</v>
      </c>
      <c r="C10" s="8">
        <v>11.781612000000001</v>
      </c>
      <c r="D10" s="7">
        <v>1.9419999999999999</v>
      </c>
      <c r="E10" s="10">
        <v>13.723612000000001</v>
      </c>
      <c r="F10" s="8">
        <v>3.8639999999999999</v>
      </c>
      <c r="G10" s="8">
        <v>270.28446086743179</v>
      </c>
      <c r="H10" s="8">
        <v>25.565466158778001</v>
      </c>
      <c r="I10" s="8">
        <v>44.166927000000001</v>
      </c>
      <c r="J10" s="7">
        <v>57.327795593680392</v>
      </c>
      <c r="K10" s="7">
        <v>0.50801412402000001</v>
      </c>
    </row>
    <row r="11" spans="1:13" ht="12" customHeight="1" x14ac:dyDescent="0.25">
      <c r="A11" s="14">
        <v>41522</v>
      </c>
      <c r="B11" s="12">
        <v>93.138000000000005</v>
      </c>
      <c r="C11" s="8">
        <v>97.487251000000001</v>
      </c>
      <c r="D11" s="7">
        <v>1.9419999999999999</v>
      </c>
      <c r="E11" s="10">
        <v>99.429250999999994</v>
      </c>
      <c r="F11" s="8">
        <v>4.177352</v>
      </c>
      <c r="G11" s="8">
        <v>298.0750834985007</v>
      </c>
      <c r="H11" s="8">
        <v>26.398426209063999</v>
      </c>
      <c r="I11" s="8">
        <v>54.277988000000001</v>
      </c>
      <c r="J11" s="8">
        <v>70.424468601510242</v>
      </c>
      <c r="K11" s="8">
        <v>0.50801412402000001</v>
      </c>
    </row>
    <row r="12" spans="1:13" ht="12" customHeight="1" x14ac:dyDescent="0.25">
      <c r="A12" s="14">
        <v>41523</v>
      </c>
      <c r="B12" s="12"/>
      <c r="C12" s="8"/>
      <c r="D12" s="7"/>
      <c r="E12" s="10"/>
      <c r="F12" s="8"/>
      <c r="G12" s="8"/>
      <c r="H12" s="8"/>
      <c r="I12" s="8"/>
      <c r="J12" s="7"/>
      <c r="K12" s="7"/>
    </row>
    <row r="13" spans="1:13" ht="12" customHeight="1" x14ac:dyDescent="0.25">
      <c r="A13" s="14">
        <v>41524</v>
      </c>
      <c r="B13" s="12"/>
      <c r="C13" s="8"/>
      <c r="D13" s="8"/>
      <c r="E13" s="10"/>
      <c r="F13" s="8"/>
      <c r="G13" s="8"/>
      <c r="H13" s="8"/>
      <c r="I13" s="8"/>
      <c r="J13" s="7"/>
      <c r="K13" s="7"/>
    </row>
    <row r="14" spans="1:13" ht="12" customHeight="1" x14ac:dyDescent="0.25">
      <c r="A14" s="14">
        <v>41525</v>
      </c>
      <c r="B14" s="12"/>
      <c r="C14" s="8"/>
      <c r="D14" s="8"/>
      <c r="E14" s="10"/>
      <c r="F14" s="8"/>
      <c r="G14" s="8"/>
      <c r="H14" s="8"/>
      <c r="I14" s="8"/>
      <c r="J14" s="7"/>
      <c r="K14" s="7"/>
    </row>
    <row r="15" spans="1:13" ht="12" customHeight="1" x14ac:dyDescent="0.25">
      <c r="A15" s="14">
        <v>41526</v>
      </c>
      <c r="B15" s="12">
        <v>93.099388000000005</v>
      </c>
      <c r="C15" s="8">
        <v>0.43135099999999998</v>
      </c>
      <c r="D15" s="8">
        <v>1.9588719999999999</v>
      </c>
      <c r="E15" s="10">
        <v>2.3902229999999998</v>
      </c>
      <c r="F15" s="8">
        <v>4.2717689999999999</v>
      </c>
      <c r="G15" s="8">
        <v>263.8216952404282</v>
      </c>
      <c r="H15" s="8">
        <v>21.528813607392003</v>
      </c>
      <c r="I15" s="8">
        <v>38.553497</v>
      </c>
      <c r="J15" s="7">
        <v>49.973860726524954</v>
      </c>
      <c r="K15" s="7">
        <v>0.24485365437000001</v>
      </c>
    </row>
    <row r="16" spans="1:13" ht="12" customHeight="1" x14ac:dyDescent="0.25">
      <c r="A16" s="14">
        <v>41527</v>
      </c>
      <c r="B16" s="12">
        <v>93.115905999999995</v>
      </c>
      <c r="C16" s="8">
        <v>0.42668200000000001</v>
      </c>
      <c r="D16" s="8">
        <v>1.9656020000000001</v>
      </c>
      <c r="E16" s="10">
        <v>2.3922840000000001</v>
      </c>
      <c r="F16" s="8">
        <v>4.0875830000000004</v>
      </c>
      <c r="G16" s="8">
        <v>262.28852386813452</v>
      </c>
      <c r="H16" s="8">
        <v>15.505871705323999</v>
      </c>
      <c r="I16" s="8">
        <v>38.433323000000001</v>
      </c>
      <c r="J16" s="7">
        <v>49.900447725860175</v>
      </c>
      <c r="K16" s="7">
        <v>0.34096443459000003</v>
      </c>
    </row>
    <row r="17" spans="1:11" ht="12" customHeight="1" x14ac:dyDescent="0.25">
      <c r="A17" s="14">
        <v>41528</v>
      </c>
      <c r="B17" s="12">
        <v>93.071899000000002</v>
      </c>
      <c r="C17" s="8">
        <v>0.41913699999999998</v>
      </c>
      <c r="D17" s="8">
        <v>1.981449</v>
      </c>
      <c r="E17" s="10">
        <v>2.4005860000000001</v>
      </c>
      <c r="F17" s="8">
        <v>4.2915760000000001</v>
      </c>
      <c r="G17" s="8">
        <v>261.16205350507948</v>
      </c>
      <c r="H17" s="8">
        <v>21.528813607392003</v>
      </c>
      <c r="I17" s="8">
        <v>38.508533</v>
      </c>
      <c r="J17" s="7">
        <v>49.950376923591122</v>
      </c>
      <c r="K17" s="7">
        <v>0.48284225301000006</v>
      </c>
    </row>
    <row r="18" spans="1:11" ht="12" customHeight="1" x14ac:dyDescent="0.25">
      <c r="A18" s="14">
        <v>41529</v>
      </c>
      <c r="B18" s="12">
        <v>93.338768000000002</v>
      </c>
      <c r="C18" s="8">
        <v>0.42475499999999999</v>
      </c>
      <c r="D18" s="8">
        <v>2.0404789999999999</v>
      </c>
      <c r="E18" s="10">
        <v>2.4652339999999997</v>
      </c>
      <c r="F18" s="8">
        <v>4.1565289999999999</v>
      </c>
      <c r="G18" s="8">
        <v>263.69594597977249</v>
      </c>
      <c r="H18" s="8">
        <v>21.272518207304003</v>
      </c>
      <c r="I18" s="8">
        <v>38.440342000000001</v>
      </c>
      <c r="J18" s="7">
        <v>49.880223712462204</v>
      </c>
      <c r="K18" s="7">
        <v>0.27689058110999998</v>
      </c>
    </row>
    <row r="19" spans="1:11" ht="12" customHeight="1" x14ac:dyDescent="0.25">
      <c r="A19" s="14">
        <v>41530</v>
      </c>
      <c r="B19" s="12">
        <v>93.178894</v>
      </c>
      <c r="C19" s="8">
        <v>0.36769000000000002</v>
      </c>
      <c r="D19" s="8">
        <v>2.0815190000000001</v>
      </c>
      <c r="E19" s="10">
        <v>2.4492090000000002</v>
      </c>
      <c r="F19" s="8">
        <v>4.0627110000000002</v>
      </c>
      <c r="G19" s="8">
        <v>261.97322128625399</v>
      </c>
      <c r="H19" s="8">
        <v>14.929207055126001</v>
      </c>
      <c r="I19" s="8">
        <v>38.432583000000001</v>
      </c>
      <c r="J19" s="7">
        <v>49.903525091868772</v>
      </c>
      <c r="K19" s="7">
        <v>0.99085637702999996</v>
      </c>
    </row>
    <row r="20" spans="1:11" ht="12" customHeight="1" x14ac:dyDescent="0.25">
      <c r="A20" s="14">
        <v>41531</v>
      </c>
      <c r="B20" s="12">
        <v>93.348549000000006</v>
      </c>
      <c r="C20" s="8">
        <v>0.39654699999999998</v>
      </c>
      <c r="D20" s="8">
        <v>2.063539</v>
      </c>
      <c r="E20" s="10">
        <v>2.460086</v>
      </c>
      <c r="F20" s="8">
        <v>3.965516</v>
      </c>
      <c r="G20" s="8">
        <v>262.17912007435308</v>
      </c>
      <c r="H20" s="8">
        <v>15.762167105412001</v>
      </c>
      <c r="I20" s="8">
        <v>38.466414999999998</v>
      </c>
      <c r="J20" s="7">
        <v>49.912417290247667</v>
      </c>
      <c r="K20" s="7">
        <v>0.32265761931000003</v>
      </c>
    </row>
    <row r="21" spans="1:11" ht="12" customHeight="1" x14ac:dyDescent="0.25">
      <c r="A21" s="14">
        <v>41532</v>
      </c>
      <c r="B21" s="12">
        <v>93.159926999999996</v>
      </c>
      <c r="C21" s="8">
        <v>0.368531</v>
      </c>
      <c r="D21" s="8">
        <v>2.0146350000000002</v>
      </c>
      <c r="E21" s="10">
        <v>2.3831660000000001</v>
      </c>
      <c r="F21" s="8">
        <v>3.954717</v>
      </c>
      <c r="G21" s="8">
        <v>263.83678267908073</v>
      </c>
      <c r="H21" s="8">
        <v>14.608837805016002</v>
      </c>
      <c r="I21" s="8">
        <v>38.460467999999999</v>
      </c>
      <c r="J21" s="7">
        <v>49.919873675964084</v>
      </c>
      <c r="K21" s="7">
        <v>0.31808091549</v>
      </c>
    </row>
    <row r="22" spans="1:11" ht="12" customHeight="1" x14ac:dyDescent="0.25">
      <c r="A22" s="14">
        <v>41533</v>
      </c>
      <c r="B22" s="12"/>
      <c r="C22" s="8"/>
      <c r="D22" s="8"/>
      <c r="E22" s="10"/>
      <c r="F22" s="8"/>
      <c r="G22" s="8"/>
      <c r="H22" s="8"/>
      <c r="I22" s="8"/>
      <c r="J22" s="7"/>
      <c r="K22" s="7"/>
    </row>
    <row r="23" spans="1:11" ht="12" customHeight="1" x14ac:dyDescent="0.25">
      <c r="A23" s="14">
        <v>41534</v>
      </c>
      <c r="B23" s="12">
        <v>93.024215999999996</v>
      </c>
      <c r="C23" s="8">
        <v>0.36000700000000002</v>
      </c>
      <c r="D23" s="8">
        <v>2.084409</v>
      </c>
      <c r="E23" s="10">
        <v>2.4444159999999999</v>
      </c>
      <c r="F23" s="8">
        <v>3.9782169999999999</v>
      </c>
      <c r="G23" s="8">
        <v>257.90749509418367</v>
      </c>
      <c r="H23" s="8">
        <v>18.773638056446</v>
      </c>
      <c r="I23" s="8">
        <v>38.4664</v>
      </c>
      <c r="J23" s="7">
        <v>49.923410105968777</v>
      </c>
      <c r="K23" s="7">
        <v>0.36155960178000007</v>
      </c>
    </row>
    <row r="24" spans="1:11" ht="12" customHeight="1" x14ac:dyDescent="0.25">
      <c r="A24" s="14">
        <v>41535</v>
      </c>
      <c r="B24" s="12">
        <v>93.002335000000002</v>
      </c>
      <c r="C24" s="8">
        <v>0.36022399999999999</v>
      </c>
      <c r="D24" s="8">
        <v>2.08684</v>
      </c>
      <c r="E24" s="10">
        <v>2.4470640000000001</v>
      </c>
      <c r="F24" s="8">
        <v>3.9577640000000001</v>
      </c>
      <c r="G24" s="8">
        <v>258.64477710592075</v>
      </c>
      <c r="H24" s="8">
        <v>18.453268806335998</v>
      </c>
      <c r="I24" s="8">
        <v>38.394489</v>
      </c>
      <c r="J24" s="7">
        <v>49.853262702543567</v>
      </c>
      <c r="K24" s="7">
        <v>0.46224708582000001</v>
      </c>
    </row>
    <row r="25" spans="1:11" ht="12" customHeight="1" x14ac:dyDescent="0.25">
      <c r="A25" s="14">
        <v>41536</v>
      </c>
      <c r="B25" s="12"/>
      <c r="C25" s="8"/>
      <c r="D25" s="8"/>
      <c r="E25" s="10"/>
      <c r="F25" s="8"/>
      <c r="G25" s="8"/>
      <c r="H25" s="8"/>
      <c r="I25" s="8"/>
      <c r="J25" s="7"/>
      <c r="K25" s="7"/>
    </row>
    <row r="26" spans="1:11" ht="12" customHeight="1" x14ac:dyDescent="0.25">
      <c r="A26" s="14">
        <v>41537</v>
      </c>
      <c r="B26" s="12"/>
      <c r="C26" s="8"/>
      <c r="D26" s="8"/>
      <c r="E26" s="10"/>
      <c r="F26" s="8"/>
      <c r="G26" s="8"/>
      <c r="H26" s="8"/>
      <c r="I26" s="8"/>
      <c r="J26" s="7"/>
      <c r="K26" s="7"/>
    </row>
    <row r="27" spans="1:11" ht="12" customHeight="1" x14ac:dyDescent="0.25">
      <c r="A27" s="14">
        <v>41538</v>
      </c>
      <c r="B27" s="12"/>
      <c r="C27" s="8"/>
      <c r="D27" s="8"/>
      <c r="E27" s="10"/>
      <c r="F27" s="8"/>
      <c r="G27" s="8"/>
      <c r="H27" s="8"/>
      <c r="I27" s="8"/>
      <c r="J27" s="8"/>
      <c r="K27" s="8"/>
    </row>
    <row r="28" spans="1:11" ht="12" customHeight="1" x14ac:dyDescent="0.25">
      <c r="A28" s="14">
        <v>41539</v>
      </c>
      <c r="B28" s="12">
        <v>93.037338000000005</v>
      </c>
      <c r="C28" s="8">
        <v>0.35593000000000002</v>
      </c>
      <c r="D28" s="8">
        <v>2.0897679999999998</v>
      </c>
      <c r="E28" s="10">
        <v>2.4456979999999997</v>
      </c>
      <c r="F28" s="8">
        <v>3.950358</v>
      </c>
      <c r="G28" s="8">
        <v>260.9087316393987</v>
      </c>
      <c r="H28" s="8">
        <v>14.544763954994002</v>
      </c>
      <c r="I28" s="8">
        <v>38.398243000000001</v>
      </c>
      <c r="J28" s="7">
        <v>49.85759070179185</v>
      </c>
      <c r="K28" s="7">
        <v>0.32036926740000005</v>
      </c>
    </row>
    <row r="29" spans="1:11" ht="12" customHeight="1" x14ac:dyDescent="0.25">
      <c r="A29" s="14">
        <v>41540</v>
      </c>
      <c r="B29" s="12">
        <v>93.111320000000006</v>
      </c>
      <c r="C29" s="8">
        <v>0.38084099999999999</v>
      </c>
      <c r="D29" s="8">
        <v>2.0997919999999999</v>
      </c>
      <c r="E29" s="10">
        <v>2.4806330000000001</v>
      </c>
      <c r="F29" s="8">
        <v>4.1670150000000001</v>
      </c>
      <c r="G29" s="8">
        <v>261.09235301041502</v>
      </c>
      <c r="H29" s="8">
        <v>15.441797855301999</v>
      </c>
      <c r="I29" s="8">
        <v>38.467891999999999</v>
      </c>
      <c r="J29" s="7">
        <v>49.903748282775702</v>
      </c>
      <c r="K29" s="7">
        <v>0.39130817661</v>
      </c>
    </row>
    <row r="30" spans="1:11" ht="12" customHeight="1" x14ac:dyDescent="0.25">
      <c r="A30" s="14">
        <v>41541</v>
      </c>
      <c r="B30" s="12">
        <v>93.145347999999998</v>
      </c>
      <c r="C30" s="8">
        <v>0.37600600000000001</v>
      </c>
      <c r="D30" s="8">
        <v>2.0617730000000001</v>
      </c>
      <c r="E30" s="10">
        <v>2.4377789999999999</v>
      </c>
      <c r="F30" s="8">
        <v>4.1927000000000003</v>
      </c>
      <c r="G30" s="8">
        <v>266.60635234731421</v>
      </c>
      <c r="H30" s="8">
        <v>15.890314805456001</v>
      </c>
      <c r="I30" s="8">
        <v>38.474556</v>
      </c>
      <c r="J30" s="7">
        <v>49.910251522229068</v>
      </c>
      <c r="K30" s="7">
        <v>0.35469454605</v>
      </c>
    </row>
    <row r="31" spans="1:11" ht="12" customHeight="1" x14ac:dyDescent="0.25">
      <c r="A31" s="14">
        <v>41542</v>
      </c>
      <c r="B31" s="12">
        <v>93.365943999999999</v>
      </c>
      <c r="C31" s="8">
        <v>0.442606</v>
      </c>
      <c r="D31" s="8">
        <v>2.040702</v>
      </c>
      <c r="E31" s="10">
        <v>2.4833080000000001</v>
      </c>
      <c r="F31" s="8">
        <v>3.9921669999999998</v>
      </c>
      <c r="G31" s="8">
        <v>263.41684113425208</v>
      </c>
      <c r="H31" s="8">
        <v>16.338831755610002</v>
      </c>
      <c r="I31" s="8">
        <v>38.408915999999998</v>
      </c>
      <c r="J31" s="7">
        <v>49.894629034970485</v>
      </c>
      <c r="K31" s="7">
        <v>0.31579256358000002</v>
      </c>
    </row>
    <row r="32" spans="1:11" ht="12" customHeight="1" x14ac:dyDescent="0.25">
      <c r="A32" s="14">
        <v>41543</v>
      </c>
      <c r="B32" s="12">
        <v>93.398742999999996</v>
      </c>
      <c r="C32" s="8">
        <v>0.45191300000000001</v>
      </c>
      <c r="D32" s="8">
        <v>1.937181</v>
      </c>
      <c r="E32" s="10">
        <v>2.3890940000000001</v>
      </c>
      <c r="F32" s="8">
        <v>4.0739729999999996</v>
      </c>
      <c r="G32" s="8">
        <v>269.25757611484113</v>
      </c>
      <c r="H32" s="8">
        <v>15.505871705323999</v>
      </c>
      <c r="I32" s="8">
        <v>38.478656999999998</v>
      </c>
      <c r="J32" s="7">
        <v>49.916789465968115</v>
      </c>
      <c r="K32" s="7">
        <v>0.58352973705</v>
      </c>
    </row>
    <row r="33" spans="1:11" ht="12" customHeight="1" x14ac:dyDescent="0.25">
      <c r="A33" s="14">
        <v>41544</v>
      </c>
      <c r="B33" s="12">
        <v>93.264633000000003</v>
      </c>
      <c r="C33" s="8">
        <v>0.44519300000000001</v>
      </c>
      <c r="D33" s="8">
        <v>2.0403509999999998</v>
      </c>
      <c r="E33" s="10">
        <v>2.485544</v>
      </c>
      <c r="F33" s="8">
        <v>4.2178760000000004</v>
      </c>
      <c r="G33" s="8">
        <v>263.38454232494132</v>
      </c>
      <c r="H33" s="8">
        <v>13.199213104531999</v>
      </c>
      <c r="I33" s="8">
        <v>38.535556999999997</v>
      </c>
      <c r="J33" s="7">
        <v>49.959757017972613</v>
      </c>
      <c r="K33" s="7">
        <v>0.40503828807000003</v>
      </c>
    </row>
    <row r="34" spans="1:11" ht="12" customHeight="1" x14ac:dyDescent="0.25">
      <c r="A34" s="14">
        <v>41545</v>
      </c>
      <c r="B34" s="12">
        <v>92.720436000000007</v>
      </c>
      <c r="C34" s="8">
        <v>0.35979699999999998</v>
      </c>
      <c r="D34" s="8">
        <v>2.127167</v>
      </c>
      <c r="E34" s="10">
        <v>2.486964</v>
      </c>
      <c r="F34" s="8">
        <v>4.321358</v>
      </c>
      <c r="G34" s="8">
        <v>263.59449805176541</v>
      </c>
      <c r="H34" s="8">
        <v>13.391434654597999</v>
      </c>
      <c r="I34" s="8">
        <v>38.57761</v>
      </c>
      <c r="J34" s="7">
        <v>49.95850971308468</v>
      </c>
      <c r="K34" s="7">
        <v>0.62014336761</v>
      </c>
    </row>
    <row r="35" spans="1:11" ht="12" customHeight="1" x14ac:dyDescent="0.25">
      <c r="A35" s="14">
        <v>41546</v>
      </c>
      <c r="B35" s="12">
        <v>92.744658999999999</v>
      </c>
      <c r="C35" s="8">
        <v>0.36538300000000001</v>
      </c>
      <c r="D35" s="8">
        <v>2.2088179999999999</v>
      </c>
      <c r="E35" s="10">
        <v>2.574201</v>
      </c>
      <c r="F35" s="8">
        <v>4.3551200000000003</v>
      </c>
      <c r="G35" s="8">
        <v>263.41970215693652</v>
      </c>
      <c r="H35" s="8">
        <v>11.853662254070001</v>
      </c>
      <c r="I35" s="8">
        <v>38.557071999999998</v>
      </c>
      <c r="J35" s="7">
        <v>49.927642605645183</v>
      </c>
      <c r="K35" s="7">
        <v>0.49199566065</v>
      </c>
    </row>
    <row r="36" spans="1:11" ht="12" customHeight="1" x14ac:dyDescent="0.25">
      <c r="A36" s="14">
        <v>41547</v>
      </c>
      <c r="B36" s="12">
        <v>92.869254999999995</v>
      </c>
      <c r="C36" s="8">
        <v>0.325154</v>
      </c>
      <c r="D36" s="8">
        <v>2.222213</v>
      </c>
      <c r="E36" s="10">
        <v>2.5473669999999999</v>
      </c>
      <c r="F36" s="8">
        <v>4.3465119999999997</v>
      </c>
      <c r="G36" s="8">
        <v>263.98207982131936</v>
      </c>
      <c r="H36" s="8">
        <v>11.084776053805999</v>
      </c>
      <c r="I36" s="8">
        <v>38.524814999999997</v>
      </c>
      <c r="J36" s="7">
        <v>49.917102661200296</v>
      </c>
      <c r="K36" s="8">
        <v>0.45080532626999997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93.398742999999996</v>
      </c>
      <c r="C39" s="35">
        <f t="shared" ref="C39:K39" si="0">MAX(C7:C37)</f>
        <v>97.487251000000001</v>
      </c>
      <c r="D39" s="35">
        <f t="shared" si="0"/>
        <v>2.222213</v>
      </c>
      <c r="E39" s="35">
        <f t="shared" si="0"/>
        <v>99.429250999999994</v>
      </c>
      <c r="F39" s="35">
        <f t="shared" si="0"/>
        <v>4.4765470000000001</v>
      </c>
      <c r="G39" s="35">
        <f t="shared" si="0"/>
        <v>298.0750834985007</v>
      </c>
      <c r="H39" s="35">
        <f t="shared" si="0"/>
        <v>26.398426209063999</v>
      </c>
      <c r="I39" s="35">
        <f t="shared" si="0"/>
        <v>54.277988000000001</v>
      </c>
      <c r="J39" s="35">
        <f t="shared" si="0"/>
        <v>70.424468601510242</v>
      </c>
      <c r="K39" s="35">
        <f t="shared" si="0"/>
        <v>0.99085637702999996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topLeftCell="A6" zoomScale="60" zoomScaleNormal="100" workbookViewId="0">
      <selection activeCell="B41" sqref="B41:K45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41518</v>
      </c>
      <c r="B7" s="11">
        <v>92.574119999999994</v>
      </c>
      <c r="C7" s="10">
        <v>0.39396199999999998</v>
      </c>
      <c r="D7" s="10">
        <v>1.946205</v>
      </c>
      <c r="E7" s="10">
        <f>+C7+D7</f>
        <v>2.3401670000000001</v>
      </c>
      <c r="F7" s="10">
        <v>3.835181</v>
      </c>
      <c r="G7" s="10">
        <v>262.82940500962656</v>
      </c>
      <c r="H7" s="10">
        <v>15.505871705323999</v>
      </c>
      <c r="I7" s="10">
        <v>38.291435</v>
      </c>
      <c r="J7" s="10">
        <v>49.792583459460914</v>
      </c>
      <c r="K7" s="10">
        <v>0.28375563683999999</v>
      </c>
    </row>
    <row r="8" spans="1:13" ht="12" customHeight="1" x14ac:dyDescent="0.25">
      <c r="A8" s="14">
        <v>41519</v>
      </c>
      <c r="B8" s="12">
        <v>92.442177000000001</v>
      </c>
      <c r="C8" s="8">
        <v>0.35250300000000001</v>
      </c>
      <c r="D8" s="7">
        <v>1.966083</v>
      </c>
      <c r="E8" s="10">
        <f t="shared" ref="E8:E36" si="0">+C8+D8</f>
        <v>2.3185859999999998</v>
      </c>
      <c r="F8" s="8">
        <v>4.0932130000000004</v>
      </c>
      <c r="G8" s="8">
        <v>264.04117521893988</v>
      </c>
      <c r="H8" s="8">
        <v>14.224394704884</v>
      </c>
      <c r="I8" s="8">
        <v>38.390793000000002</v>
      </c>
      <c r="J8" s="7">
        <v>49.877904722565511</v>
      </c>
      <c r="K8" s="7">
        <v>0.32265761931000003</v>
      </c>
    </row>
    <row r="9" spans="1:13" ht="12" customHeight="1" x14ac:dyDescent="0.25">
      <c r="A9" s="14">
        <v>41520</v>
      </c>
      <c r="B9" s="12">
        <v>92.747742000000002</v>
      </c>
      <c r="C9" s="8">
        <v>0.35316700000000001</v>
      </c>
      <c r="D9" s="7">
        <v>1.9490639999999999</v>
      </c>
      <c r="E9" s="10">
        <f t="shared" si="0"/>
        <v>2.3022309999999999</v>
      </c>
      <c r="F9" s="8">
        <v>4.0989149999999999</v>
      </c>
      <c r="G9" s="8">
        <v>259.23893210338832</v>
      </c>
      <c r="H9" s="8">
        <v>13.327360804575999</v>
      </c>
      <c r="I9" s="8">
        <v>38.397804000000001</v>
      </c>
      <c r="J9" s="7">
        <v>49.885203162516511</v>
      </c>
      <c r="K9" s="7">
        <v>0.26544882155999999</v>
      </c>
    </row>
    <row r="10" spans="1:13" ht="12" customHeight="1" x14ac:dyDescent="0.25">
      <c r="A10" s="14">
        <v>41521</v>
      </c>
      <c r="B10" s="12">
        <v>82.292725000000004</v>
      </c>
      <c r="C10" s="8">
        <v>0.46200000000000002</v>
      </c>
      <c r="D10" s="7">
        <v>1.715875</v>
      </c>
      <c r="E10" s="10">
        <f t="shared" si="0"/>
        <v>2.1778750000000002</v>
      </c>
      <c r="F10" s="8">
        <v>3.492435</v>
      </c>
      <c r="G10" s="8">
        <v>261.71496729950582</v>
      </c>
      <c r="H10" s="8">
        <v>20.695853557106002</v>
      </c>
      <c r="I10" s="8">
        <v>38.799999</v>
      </c>
      <c r="J10" s="7">
        <v>50.696435571895016</v>
      </c>
      <c r="K10" s="7">
        <v>0.31579256358000002</v>
      </c>
    </row>
    <row r="11" spans="1:13" ht="12" customHeight="1" x14ac:dyDescent="0.25">
      <c r="A11" s="14">
        <v>41522</v>
      </c>
      <c r="B11" s="12">
        <v>0.178481</v>
      </c>
      <c r="C11" s="8">
        <v>0.41422100000000001</v>
      </c>
      <c r="D11" s="7">
        <v>3.7889999999999998E-3</v>
      </c>
      <c r="E11" s="10">
        <f t="shared" si="0"/>
        <v>0.41800999999999999</v>
      </c>
      <c r="F11" s="8">
        <v>0.67915199999999998</v>
      </c>
      <c r="G11" s="8">
        <v>263.1435690253727</v>
      </c>
      <c r="H11" s="8">
        <v>21.464739757370001</v>
      </c>
      <c r="I11" s="8">
        <v>38.456012999999999</v>
      </c>
      <c r="J11" s="7">
        <v>50.88974049178551</v>
      </c>
      <c r="K11" s="7">
        <v>0</v>
      </c>
    </row>
    <row r="12" spans="1:13" ht="12" customHeight="1" x14ac:dyDescent="0.25">
      <c r="A12" s="14">
        <v>41523</v>
      </c>
      <c r="B12" s="12"/>
      <c r="C12" s="8"/>
      <c r="D12" s="7"/>
      <c r="E12" s="10"/>
      <c r="F12" s="8"/>
      <c r="G12" s="8"/>
      <c r="H12" s="8"/>
      <c r="I12" s="8"/>
      <c r="J12" s="7"/>
      <c r="K12" s="7"/>
    </row>
    <row r="13" spans="1:13" ht="12" customHeight="1" x14ac:dyDescent="0.25">
      <c r="A13" s="14">
        <v>41524</v>
      </c>
      <c r="B13" s="12"/>
      <c r="C13" s="8"/>
      <c r="D13" s="8"/>
      <c r="E13" s="10"/>
      <c r="F13" s="8"/>
      <c r="G13" s="8"/>
      <c r="H13" s="8"/>
      <c r="I13" s="8"/>
      <c r="J13" s="7"/>
      <c r="K13" s="7"/>
    </row>
    <row r="14" spans="1:13" ht="12" customHeight="1" x14ac:dyDescent="0.25">
      <c r="A14" s="14">
        <v>41525</v>
      </c>
      <c r="B14" s="12"/>
      <c r="C14" s="8"/>
      <c r="D14" s="8"/>
      <c r="E14" s="10"/>
      <c r="F14" s="8"/>
      <c r="G14" s="8"/>
      <c r="H14" s="8"/>
      <c r="I14" s="8"/>
      <c r="J14" s="7"/>
      <c r="K14" s="7"/>
    </row>
    <row r="15" spans="1:13" ht="12" customHeight="1" x14ac:dyDescent="0.25">
      <c r="A15" s="14">
        <v>41526</v>
      </c>
      <c r="B15" s="12">
        <v>92.734558000000007</v>
      </c>
      <c r="C15" s="8">
        <v>0.410356</v>
      </c>
      <c r="D15" s="8">
        <v>1.9047259999999999</v>
      </c>
      <c r="E15" s="10">
        <f t="shared" si="0"/>
        <v>2.3150819999999999</v>
      </c>
      <c r="F15" s="8">
        <v>4.0110349999999997</v>
      </c>
      <c r="G15" s="8">
        <v>256.30980120583558</v>
      </c>
      <c r="H15" s="8">
        <v>11.405145303915999</v>
      </c>
      <c r="I15" s="8">
        <v>38.364021000000001</v>
      </c>
      <c r="J15" s="7">
        <v>49.844552457344214</v>
      </c>
      <c r="K15" s="7">
        <v>0</v>
      </c>
    </row>
    <row r="16" spans="1:13" ht="12" customHeight="1" x14ac:dyDescent="0.25">
      <c r="A16" s="14">
        <v>41527</v>
      </c>
      <c r="B16" s="12">
        <v>92.993683000000004</v>
      </c>
      <c r="C16" s="8">
        <v>0.41737000000000002</v>
      </c>
      <c r="D16" s="8">
        <v>1.9353549999999999</v>
      </c>
      <c r="E16" s="10">
        <f t="shared" si="0"/>
        <v>2.352725</v>
      </c>
      <c r="F16" s="8">
        <v>3.9931580000000002</v>
      </c>
      <c r="G16" s="8">
        <v>255.71524997168703</v>
      </c>
      <c r="H16" s="8">
        <v>11.789588404048001</v>
      </c>
      <c r="I16" s="8">
        <v>38.351494000000002</v>
      </c>
      <c r="J16" s="7">
        <v>49.833955317234697</v>
      </c>
      <c r="K16" s="7">
        <v>6.1785501570000005E-2</v>
      </c>
    </row>
    <row r="17" spans="1:11" ht="12" customHeight="1" x14ac:dyDescent="0.25">
      <c r="A17" s="14">
        <v>41528</v>
      </c>
      <c r="B17" s="12">
        <v>92.776252999999997</v>
      </c>
      <c r="C17" s="8">
        <v>0.391015</v>
      </c>
      <c r="D17" s="8">
        <v>1.9262239999999999</v>
      </c>
      <c r="E17" s="10">
        <f t="shared" si="0"/>
        <v>2.3172389999999998</v>
      </c>
      <c r="F17" s="8">
        <v>4.0075880000000002</v>
      </c>
      <c r="G17" s="8">
        <v>257.76585982825191</v>
      </c>
      <c r="H17" s="8">
        <v>13.006991554466001</v>
      </c>
      <c r="I17" s="8">
        <v>38.381968999999998</v>
      </c>
      <c r="J17" s="7">
        <v>49.860381126443798</v>
      </c>
      <c r="K17" s="7">
        <v>0</v>
      </c>
    </row>
    <row r="18" spans="1:11" ht="12" customHeight="1" x14ac:dyDescent="0.25">
      <c r="A18" s="14">
        <v>41529</v>
      </c>
      <c r="B18" s="12">
        <v>92.838500999999994</v>
      </c>
      <c r="C18" s="8">
        <v>0.36666100000000001</v>
      </c>
      <c r="D18" s="8">
        <v>1.956823</v>
      </c>
      <c r="E18" s="10">
        <f t="shared" si="0"/>
        <v>2.3234840000000001</v>
      </c>
      <c r="F18" s="8">
        <v>3.7817029999999998</v>
      </c>
      <c r="G18" s="8">
        <v>261.91218090218462</v>
      </c>
      <c r="H18" s="8">
        <v>16.018462505500001</v>
      </c>
      <c r="I18" s="8">
        <v>38.266033</v>
      </c>
      <c r="J18" s="7">
        <v>49.770198884849115</v>
      </c>
      <c r="K18" s="7">
        <v>0</v>
      </c>
    </row>
    <row r="19" spans="1:11" ht="12" customHeight="1" x14ac:dyDescent="0.25">
      <c r="A19" s="14">
        <v>41530</v>
      </c>
      <c r="B19" s="12">
        <v>92.955978000000002</v>
      </c>
      <c r="C19" s="8">
        <v>0.32517600000000002</v>
      </c>
      <c r="D19" s="8">
        <v>1.967063</v>
      </c>
      <c r="E19" s="10">
        <f t="shared" si="0"/>
        <v>2.2922389999999999</v>
      </c>
      <c r="F19" s="8">
        <v>3.8469799999999998</v>
      </c>
      <c r="G19" s="8">
        <v>256.4111561700243</v>
      </c>
      <c r="H19" s="8">
        <v>9.9955206034320003</v>
      </c>
      <c r="I19" s="8">
        <v>38.368411999999999</v>
      </c>
      <c r="J19" s="7">
        <v>49.871771741473879</v>
      </c>
      <c r="K19" s="7">
        <v>0.10526418786</v>
      </c>
    </row>
    <row r="20" spans="1:11" ht="12" customHeight="1" x14ac:dyDescent="0.25">
      <c r="A20" s="14">
        <v>41531</v>
      </c>
      <c r="B20" s="12">
        <v>92.965346999999994</v>
      </c>
      <c r="C20" s="8">
        <v>0.34942699999999999</v>
      </c>
      <c r="D20" s="8">
        <v>1.9771179999999999</v>
      </c>
      <c r="E20" s="10">
        <f t="shared" si="0"/>
        <v>2.3265449999999999</v>
      </c>
      <c r="F20" s="8">
        <v>3.6577320000000002</v>
      </c>
      <c r="G20" s="8">
        <v>261.13211710364664</v>
      </c>
      <c r="H20" s="8">
        <v>11.981809954114</v>
      </c>
      <c r="I20" s="8">
        <v>38.326248</v>
      </c>
      <c r="J20" s="7">
        <v>49.826774705886969</v>
      </c>
      <c r="K20" s="7">
        <v>0</v>
      </c>
    </row>
    <row r="21" spans="1:11" ht="12" customHeight="1" x14ac:dyDescent="0.25">
      <c r="A21" s="14">
        <v>41532</v>
      </c>
      <c r="B21" s="12">
        <v>92.982383999999996</v>
      </c>
      <c r="C21" s="8">
        <v>0.35948400000000003</v>
      </c>
      <c r="D21" s="8">
        <v>2.0075910000000001</v>
      </c>
      <c r="E21" s="10">
        <f t="shared" si="0"/>
        <v>2.3670750000000003</v>
      </c>
      <c r="F21" s="8">
        <v>3.8261219999999998</v>
      </c>
      <c r="G21" s="8">
        <v>260.62601256071889</v>
      </c>
      <c r="H21" s="8">
        <v>12.49440075429</v>
      </c>
      <c r="I21" s="8">
        <v>38.396965000000002</v>
      </c>
      <c r="J21" s="7">
        <v>49.87935675039612</v>
      </c>
      <c r="K21" s="7">
        <v>9.6110780219999997E-2</v>
      </c>
    </row>
    <row r="22" spans="1:11" ht="12" customHeight="1" x14ac:dyDescent="0.25">
      <c r="A22" s="14">
        <v>41533</v>
      </c>
      <c r="B22" s="12"/>
      <c r="C22" s="8"/>
      <c r="D22" s="8"/>
      <c r="E22" s="10"/>
      <c r="F22" s="8"/>
      <c r="G22" s="8"/>
      <c r="H22" s="8"/>
      <c r="I22" s="8"/>
      <c r="J22" s="7"/>
      <c r="K22" s="7"/>
    </row>
    <row r="23" spans="1:11" ht="12" customHeight="1" x14ac:dyDescent="0.25">
      <c r="A23" s="14">
        <v>41534</v>
      </c>
      <c r="B23" s="12">
        <v>92.968361000000002</v>
      </c>
      <c r="C23" s="8">
        <v>0.34614099999999998</v>
      </c>
      <c r="D23" s="8">
        <v>2.0143430000000002</v>
      </c>
      <c r="E23" s="10">
        <f t="shared" si="0"/>
        <v>2.360484</v>
      </c>
      <c r="F23" s="8">
        <v>3.9145539999999999</v>
      </c>
      <c r="G23" s="8">
        <v>255.79883465219396</v>
      </c>
      <c r="H23" s="8">
        <v>13.391434654597999</v>
      </c>
      <c r="I23" s="8">
        <v>38.38908</v>
      </c>
      <c r="J23" s="7">
        <v>49.855738536511829</v>
      </c>
      <c r="K23" s="7">
        <v>0</v>
      </c>
    </row>
    <row r="24" spans="1:11" ht="12" customHeight="1" x14ac:dyDescent="0.25">
      <c r="A24" s="14">
        <v>41535</v>
      </c>
      <c r="B24" s="12">
        <v>92.985923999999997</v>
      </c>
      <c r="C24" s="8">
        <v>0.35468499999999997</v>
      </c>
      <c r="D24" s="8">
        <v>2.0790510000000002</v>
      </c>
      <c r="E24" s="10">
        <f t="shared" si="0"/>
        <v>2.4337360000000001</v>
      </c>
      <c r="F24" s="8">
        <v>3.9501210000000002</v>
      </c>
      <c r="G24" s="8">
        <v>257.01063334418853</v>
      </c>
      <c r="H24" s="8">
        <v>16.210684055566002</v>
      </c>
      <c r="I24" s="8">
        <v>38.388629999999999</v>
      </c>
      <c r="J24" s="7">
        <v>49.849479271028564</v>
      </c>
      <c r="K24" s="7">
        <v>0.10755253977000001</v>
      </c>
    </row>
    <row r="25" spans="1:11" ht="12" customHeight="1" x14ac:dyDescent="0.25">
      <c r="A25" s="14">
        <v>41536</v>
      </c>
      <c r="B25" s="12"/>
      <c r="C25" s="8"/>
      <c r="D25" s="8"/>
      <c r="E25" s="10"/>
      <c r="F25" s="8"/>
      <c r="G25" s="8"/>
      <c r="H25" s="8"/>
      <c r="I25" s="8"/>
      <c r="J25" s="7"/>
      <c r="K25" s="7"/>
    </row>
    <row r="26" spans="1:11" ht="12" customHeight="1" x14ac:dyDescent="0.25">
      <c r="A26" s="14">
        <v>41537</v>
      </c>
      <c r="B26" s="12"/>
      <c r="C26" s="8"/>
      <c r="D26" s="8"/>
      <c r="E26" s="10"/>
      <c r="F26" s="8"/>
      <c r="G26" s="8"/>
      <c r="H26" s="8"/>
      <c r="I26" s="8"/>
      <c r="J26" s="7"/>
      <c r="K26" s="7"/>
    </row>
    <row r="27" spans="1:11" ht="12" customHeight="1" x14ac:dyDescent="0.25">
      <c r="A27" s="14">
        <v>41538</v>
      </c>
      <c r="B27" s="12"/>
      <c r="C27" s="8"/>
      <c r="D27" s="8"/>
      <c r="E27" s="10"/>
      <c r="F27" s="8"/>
      <c r="G27" s="8"/>
      <c r="H27" s="8"/>
      <c r="I27" s="8"/>
      <c r="J27" s="8"/>
      <c r="K27" s="8"/>
    </row>
    <row r="28" spans="1:11" ht="12" customHeight="1" x14ac:dyDescent="0.25">
      <c r="A28" s="14">
        <v>41539</v>
      </c>
      <c r="B28" s="12">
        <v>92.996239000000003</v>
      </c>
      <c r="C28" s="8">
        <v>0.35078999999999999</v>
      </c>
      <c r="D28" s="8">
        <v>2.0743680000000002</v>
      </c>
      <c r="E28" s="10">
        <f t="shared" si="0"/>
        <v>2.4251580000000001</v>
      </c>
      <c r="F28" s="8">
        <v>3.9405739999999998</v>
      </c>
      <c r="G28" s="8">
        <v>254.23877540550677</v>
      </c>
      <c r="H28" s="8">
        <v>10.956628353762001</v>
      </c>
      <c r="I28" s="8">
        <v>38.368884999999999</v>
      </c>
      <c r="J28" s="7">
        <v>49.839725737624484</v>
      </c>
      <c r="K28" s="7">
        <v>0.11899429932</v>
      </c>
    </row>
    <row r="29" spans="1:11" ht="12" customHeight="1" x14ac:dyDescent="0.25">
      <c r="A29" s="14">
        <v>41540</v>
      </c>
      <c r="B29" s="12">
        <v>92.796363999999997</v>
      </c>
      <c r="C29" s="8">
        <v>0.34654800000000002</v>
      </c>
      <c r="D29" s="8">
        <v>2.0506570000000002</v>
      </c>
      <c r="E29" s="10">
        <f t="shared" si="0"/>
        <v>2.397205</v>
      </c>
      <c r="F29" s="8">
        <v>3.8692890000000002</v>
      </c>
      <c r="G29" s="8">
        <v>259.05325153583516</v>
      </c>
      <c r="H29" s="8">
        <v>9.6751513533220006</v>
      </c>
      <c r="I29" s="8">
        <v>38.352511999999997</v>
      </c>
      <c r="J29" s="7">
        <v>49.833553245166392</v>
      </c>
      <c r="K29" s="7">
        <v>0.10297583595</v>
      </c>
    </row>
    <row r="30" spans="1:11" ht="12" customHeight="1" x14ac:dyDescent="0.25">
      <c r="A30" s="14">
        <v>41541</v>
      </c>
      <c r="B30" s="12">
        <v>92.776764</v>
      </c>
      <c r="C30" s="8">
        <v>0.35150199999999998</v>
      </c>
      <c r="D30" s="8">
        <v>2.0293049999999999</v>
      </c>
      <c r="E30" s="10">
        <f t="shared" si="0"/>
        <v>2.3808069999999999</v>
      </c>
      <c r="F30" s="8">
        <v>3.879216</v>
      </c>
      <c r="G30" s="8">
        <v>259.53486627578212</v>
      </c>
      <c r="H30" s="8">
        <v>11.917736104092</v>
      </c>
      <c r="I30" s="8">
        <v>38.347607000000004</v>
      </c>
      <c r="J30" s="7">
        <v>49.833827069253573</v>
      </c>
      <c r="K30" s="7">
        <v>0</v>
      </c>
    </row>
    <row r="31" spans="1:11" ht="12" customHeight="1" x14ac:dyDescent="0.25">
      <c r="A31" s="14">
        <v>41542</v>
      </c>
      <c r="B31" s="12">
        <v>93.068695000000005</v>
      </c>
      <c r="C31" s="8">
        <v>0.38247399999999998</v>
      </c>
      <c r="D31" s="8">
        <v>1.8821239999999999</v>
      </c>
      <c r="E31" s="10">
        <f t="shared" si="0"/>
        <v>2.2645979999999999</v>
      </c>
      <c r="F31" s="8">
        <v>3.6996699999999998</v>
      </c>
      <c r="G31" s="8">
        <v>257.97770588567408</v>
      </c>
      <c r="H31" s="8">
        <v>12.622548454334002</v>
      </c>
      <c r="I31" s="8">
        <v>38.272117999999999</v>
      </c>
      <c r="J31" s="7">
        <v>49.77967116803854</v>
      </c>
      <c r="K31" s="7">
        <v>9.6110780219999997E-2</v>
      </c>
    </row>
    <row r="32" spans="1:11" ht="12" customHeight="1" x14ac:dyDescent="0.25">
      <c r="A32" s="14">
        <v>41543</v>
      </c>
      <c r="B32" s="12">
        <v>92.921515999999997</v>
      </c>
      <c r="C32" s="8">
        <v>0.41845300000000002</v>
      </c>
      <c r="D32" s="8">
        <v>1.9082170000000001</v>
      </c>
      <c r="E32" s="10">
        <f t="shared" si="0"/>
        <v>2.32667</v>
      </c>
      <c r="F32" s="8">
        <v>3.7062719999999998</v>
      </c>
      <c r="G32" s="8">
        <v>263.14635384554737</v>
      </c>
      <c r="H32" s="8">
        <v>11.405145303915999</v>
      </c>
      <c r="I32" s="8">
        <v>38.311630000000001</v>
      </c>
      <c r="J32" s="7">
        <v>49.825795469963296</v>
      </c>
      <c r="K32" s="7">
        <v>0.16247298561000001</v>
      </c>
    </row>
    <row r="33" spans="1:11" ht="12" customHeight="1" x14ac:dyDescent="0.25">
      <c r="A33" s="14">
        <v>41544</v>
      </c>
      <c r="B33" s="12">
        <v>92.720650000000006</v>
      </c>
      <c r="C33" s="8">
        <v>0.35326299999999999</v>
      </c>
      <c r="D33" s="8">
        <v>1.8960030000000001</v>
      </c>
      <c r="E33" s="10">
        <f t="shared" si="0"/>
        <v>2.249266</v>
      </c>
      <c r="F33" s="8">
        <v>3.8002120000000001</v>
      </c>
      <c r="G33" s="8">
        <v>256.78404712730287</v>
      </c>
      <c r="H33" s="8">
        <v>9.1625605531459993</v>
      </c>
      <c r="I33" s="8">
        <v>38.351996999999997</v>
      </c>
      <c r="J33" s="7">
        <v>49.838606181710496</v>
      </c>
      <c r="K33" s="7">
        <v>0.14874287415000001</v>
      </c>
    </row>
    <row r="34" spans="1:11" ht="12" customHeight="1" x14ac:dyDescent="0.25">
      <c r="A34" s="14">
        <v>41545</v>
      </c>
      <c r="B34" s="12">
        <v>92.507216999999997</v>
      </c>
      <c r="C34" s="8">
        <v>0.35162900000000002</v>
      </c>
      <c r="D34" s="8">
        <v>2.0326810000000002</v>
      </c>
      <c r="E34" s="10">
        <f t="shared" si="0"/>
        <v>2.3843100000000002</v>
      </c>
      <c r="F34" s="8">
        <v>4.2120160000000002</v>
      </c>
      <c r="G34" s="8">
        <v>256.08652510130821</v>
      </c>
      <c r="H34" s="8">
        <v>9.0984867031239993</v>
      </c>
      <c r="I34" s="8">
        <v>38.475684999999999</v>
      </c>
      <c r="J34" s="7">
        <v>49.884441263264051</v>
      </c>
      <c r="K34" s="7">
        <v>0.18764485662000002</v>
      </c>
    </row>
    <row r="35" spans="1:11" ht="12" customHeight="1" x14ac:dyDescent="0.25">
      <c r="A35" s="14">
        <v>41546</v>
      </c>
      <c r="B35" s="12">
        <v>92.475800000000007</v>
      </c>
      <c r="C35" s="8">
        <v>0.29786200000000002</v>
      </c>
      <c r="D35" s="8">
        <v>2.0877669999999999</v>
      </c>
      <c r="E35" s="10">
        <f t="shared" si="0"/>
        <v>2.3856289999999998</v>
      </c>
      <c r="F35" s="8">
        <v>4.0853640000000002</v>
      </c>
      <c r="G35" s="8">
        <v>259.45725667091551</v>
      </c>
      <c r="H35" s="8">
        <v>7.5607143025959997</v>
      </c>
      <c r="I35" s="8">
        <v>38.418334999999999</v>
      </c>
      <c r="J35" s="7">
        <v>49.844450252429318</v>
      </c>
      <c r="K35" s="8">
        <v>0.10526418786</v>
      </c>
    </row>
    <row r="36" spans="1:11" ht="12" customHeight="1" x14ac:dyDescent="0.25">
      <c r="A36" s="14">
        <v>41547</v>
      </c>
      <c r="B36" s="12">
        <v>92.508324000000002</v>
      </c>
      <c r="C36" s="8">
        <v>0.29068500000000003</v>
      </c>
      <c r="D36" s="8">
        <v>2.1502590000000001</v>
      </c>
      <c r="E36" s="10">
        <f t="shared" si="0"/>
        <v>2.440944</v>
      </c>
      <c r="F36" s="8">
        <v>4.0524480000000001</v>
      </c>
      <c r="G36" s="8">
        <v>263.20028284158735</v>
      </c>
      <c r="H36" s="8">
        <v>7.4966404525740007</v>
      </c>
      <c r="I36" s="8">
        <v>38.375937999999998</v>
      </c>
      <c r="J36" s="7">
        <v>49.827117058938427</v>
      </c>
      <c r="K36" s="8">
        <v>0.13958946651000001</v>
      </c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0.178481</v>
      </c>
      <c r="C39" s="35">
        <f t="shared" ref="C39:K39" si="1">MIN(C7:C37)</f>
        <v>0.29068500000000003</v>
      </c>
      <c r="D39" s="35">
        <f t="shared" si="1"/>
        <v>3.7889999999999998E-3</v>
      </c>
      <c r="E39" s="35">
        <f t="shared" si="1"/>
        <v>0.41800999999999999</v>
      </c>
      <c r="F39" s="35">
        <f t="shared" si="1"/>
        <v>0.67915199999999998</v>
      </c>
      <c r="G39" s="35">
        <f t="shared" si="1"/>
        <v>254.23877540550677</v>
      </c>
      <c r="H39" s="35">
        <f t="shared" si="1"/>
        <v>7.4966404525740007</v>
      </c>
      <c r="I39" s="35">
        <f t="shared" si="1"/>
        <v>38.266033</v>
      </c>
      <c r="J39" s="35">
        <f t="shared" si="1"/>
        <v>49.770198884849115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2015-06-10T21:02:37Z</cp:lastPrinted>
  <dcterms:created xsi:type="dcterms:W3CDTF">2012-05-21T15:11:37Z</dcterms:created>
  <dcterms:modified xsi:type="dcterms:W3CDTF">2015-06-10T21:02:40Z</dcterms:modified>
</cp:coreProperties>
</file>