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3\11-2013\"/>
    </mc:Choice>
  </mc:AlternateContent>
  <bookViews>
    <workbookView xWindow="0" yWindow="0" windowWidth="25200" windowHeight="1198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11" i="4" l="1"/>
  <c r="E17" i="4"/>
  <c r="E21" i="4"/>
  <c r="E26" i="4"/>
  <c r="E27" i="4"/>
  <c r="E30" i="4"/>
  <c r="E31" i="4"/>
  <c r="E32" i="4"/>
  <c r="E33" i="4"/>
  <c r="E34" i="4"/>
  <c r="E35" i="4"/>
  <c r="E36" i="4"/>
  <c r="E11" i="1"/>
  <c r="E17" i="1"/>
  <c r="E21" i="1"/>
  <c r="E26" i="1"/>
  <c r="E27" i="1"/>
  <c r="E30" i="1"/>
  <c r="E31" i="1"/>
  <c r="E32" i="1"/>
  <c r="E33" i="1"/>
  <c r="E34" i="1"/>
  <c r="E35" i="1"/>
  <c r="E36" i="1"/>
  <c r="B41" i="1" l="1"/>
  <c r="B40" i="1"/>
  <c r="B39" i="4"/>
  <c r="B43" i="1"/>
  <c r="B42" i="1"/>
  <c r="C43" i="1" l="1"/>
  <c r="D43" i="1"/>
  <c r="E43" i="1"/>
  <c r="F43" i="1"/>
  <c r="G43" i="1"/>
  <c r="H43" i="1"/>
  <c r="I43" i="1"/>
  <c r="J43" i="1"/>
  <c r="K43" i="1"/>
  <c r="C42" i="1"/>
  <c r="D42" i="1"/>
  <c r="E42" i="1"/>
  <c r="F42" i="1"/>
  <c r="G42" i="1"/>
  <c r="H42" i="1"/>
  <c r="I42" i="1"/>
  <c r="J42" i="1"/>
  <c r="K42" i="1"/>
  <c r="C41" i="1"/>
  <c r="D41" i="1"/>
  <c r="E41" i="1"/>
  <c r="F41" i="1"/>
  <c r="G41" i="1"/>
  <c r="H41" i="1"/>
  <c r="I41" i="1"/>
  <c r="J41" i="1"/>
  <c r="K41" i="1"/>
  <c r="L41" i="1"/>
  <c r="C40" i="1"/>
  <c r="D40" i="1"/>
  <c r="E40" i="1"/>
  <c r="F40" i="1"/>
  <c r="G40" i="1"/>
  <c r="H40" i="1"/>
  <c r="I40" i="1"/>
  <c r="J40" i="1"/>
  <c r="K40" i="1"/>
  <c r="C39" i="4"/>
  <c r="D39" i="4"/>
  <c r="E39" i="4"/>
  <c r="F39" i="4"/>
  <c r="G39" i="4"/>
  <c r="I39" i="4"/>
  <c r="J39" i="4"/>
  <c r="K39" i="4"/>
  <c r="C39" i="5"/>
  <c r="D39" i="5"/>
  <c r="E39" i="5"/>
  <c r="F39" i="5"/>
  <c r="G39" i="5"/>
  <c r="H39" i="5"/>
  <c r="I39" i="5"/>
  <c r="J39" i="5"/>
  <c r="K39" i="5"/>
  <c r="B39" i="5"/>
  <c r="H39" i="4" l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<sst xmlns="http://schemas.openxmlformats.org/spreadsheetml/2006/main" count="72" uniqueCount="29">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</sst>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quotePrefix="1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quotePrefix="1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7" zoomScale="60" zoomScaleNormal="100" workbookViewId="0">
      <selection sqref="A1:N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41579</v>
      </c>
      <c r="B7" s="11"/>
      <c r="C7" s="10"/>
      <c r="D7" s="10"/>
      <c r="E7" s="10"/>
      <c r="F7" s="10"/>
      <c r="G7" s="10"/>
      <c r="H7" s="10"/>
      <c r="I7" s="10"/>
      <c r="J7" s="10"/>
      <c r="K7" s="10"/>
      <c r="L7" s="39"/>
      <c r="M7" s="30"/>
      <c r="N7" s="30"/>
    </row>
    <row r="8" spans="1:17" ht="12" customHeight="1" x14ac:dyDescent="0.25">
      <c r="A8" s="14">
        <v>41580</v>
      </c>
      <c r="B8" s="12"/>
      <c r="C8" s="8"/>
      <c r="D8" s="7"/>
      <c r="E8" s="10"/>
      <c r="F8" s="8"/>
      <c r="G8" s="8"/>
      <c r="H8" s="8"/>
      <c r="I8" s="8"/>
      <c r="J8" s="7"/>
      <c r="K8" s="7"/>
      <c r="L8" s="40"/>
      <c r="M8" s="36"/>
      <c r="N8" s="36"/>
    </row>
    <row r="9" spans="1:17" ht="12" customHeight="1" x14ac:dyDescent="0.25">
      <c r="A9" s="14">
        <v>41581</v>
      </c>
      <c r="B9" s="12"/>
      <c r="C9" s="8"/>
      <c r="D9" s="7"/>
      <c r="E9" s="10"/>
      <c r="F9" s="8"/>
      <c r="G9" s="8"/>
      <c r="H9" s="8"/>
      <c r="I9" s="8"/>
      <c r="J9" s="7"/>
      <c r="K9" s="7"/>
      <c r="L9" s="40"/>
      <c r="M9" s="36"/>
      <c r="N9" s="36"/>
    </row>
    <row r="10" spans="1:17" ht="12" customHeight="1" x14ac:dyDescent="0.25">
      <c r="A10" s="14">
        <v>41582</v>
      </c>
      <c r="B10" s="12"/>
      <c r="C10" s="8"/>
      <c r="D10" s="7"/>
      <c r="E10" s="10"/>
      <c r="F10" s="8"/>
      <c r="G10" s="8"/>
      <c r="H10" s="8"/>
      <c r="I10" s="8"/>
      <c r="J10" s="7"/>
      <c r="K10" s="7"/>
      <c r="L10" s="40"/>
      <c r="M10" s="36"/>
      <c r="N10" s="36"/>
    </row>
    <row r="11" spans="1:17" ht="12" customHeight="1" x14ac:dyDescent="0.25">
      <c r="A11" s="14">
        <v>41583</v>
      </c>
      <c r="B11" s="12">
        <v>92.196790000000021</v>
      </c>
      <c r="C11" s="8">
        <v>0.20851366666666662</v>
      </c>
      <c r="D11" s="7">
        <v>2.3655320833333331</v>
      </c>
      <c r="E11" s="10">
        <f t="shared" ref="E11:E36" si="0">D11+C11</f>
        <v>2.5740457499999998</v>
      </c>
      <c r="F11" s="8">
        <v>4.583510875</v>
      </c>
      <c r="G11" s="8">
        <v>252.04487480392794</v>
      </c>
      <c r="H11" s="8">
        <v>6.2552096083977498</v>
      </c>
      <c r="I11" s="8">
        <v>38.558715166666666</v>
      </c>
      <c r="J11" s="7">
        <v>49.921895473578374</v>
      </c>
      <c r="K11" s="7">
        <v>1.8688207265000003E-2</v>
      </c>
      <c r="L11" s="40"/>
      <c r="M11" s="36"/>
      <c r="N11" s="36"/>
    </row>
    <row r="12" spans="1:17" ht="12" customHeight="1" x14ac:dyDescent="0.25">
      <c r="A12" s="14">
        <v>41584</v>
      </c>
      <c r="B12" s="12"/>
      <c r="C12" s="8"/>
      <c r="D12" s="7"/>
      <c r="E12" s="10"/>
      <c r="F12" s="8"/>
      <c r="G12" s="8"/>
      <c r="H12" s="8"/>
      <c r="I12" s="8"/>
      <c r="J12" s="7"/>
      <c r="K12" s="7"/>
      <c r="L12" s="40"/>
      <c r="M12" s="36"/>
      <c r="N12" s="36"/>
    </row>
    <row r="13" spans="1:17" ht="12" customHeight="1" x14ac:dyDescent="0.25">
      <c r="A13" s="14">
        <v>41585</v>
      </c>
      <c r="B13" s="12"/>
      <c r="C13" s="8"/>
      <c r="D13" s="8"/>
      <c r="E13" s="10"/>
      <c r="F13" s="8"/>
      <c r="G13" s="8"/>
      <c r="H13" s="8"/>
      <c r="I13" s="8"/>
      <c r="J13" s="7"/>
      <c r="K13" s="7"/>
      <c r="L13" s="40"/>
      <c r="M13" s="36"/>
      <c r="N13" s="36"/>
    </row>
    <row r="14" spans="1:17" ht="12" customHeight="1" x14ac:dyDescent="0.25">
      <c r="A14" s="14">
        <v>41586</v>
      </c>
      <c r="B14" s="12"/>
      <c r="C14" s="8"/>
      <c r="D14" s="8"/>
      <c r="E14" s="10"/>
      <c r="F14" s="8"/>
      <c r="G14" s="8"/>
      <c r="H14" s="8"/>
      <c r="I14" s="8"/>
      <c r="J14" s="7"/>
      <c r="K14" s="7"/>
      <c r="L14" s="40"/>
      <c r="M14" s="36"/>
      <c r="N14" s="36"/>
    </row>
    <row r="15" spans="1:17" ht="12" customHeight="1" x14ac:dyDescent="0.25">
      <c r="A15" s="14">
        <v>41587</v>
      </c>
      <c r="B15" s="12"/>
      <c r="C15" s="8"/>
      <c r="D15" s="8"/>
      <c r="E15" s="10"/>
      <c r="F15" s="8"/>
      <c r="G15" s="8"/>
      <c r="H15" s="8"/>
      <c r="I15" s="8"/>
      <c r="J15" s="7"/>
      <c r="K15" s="7"/>
      <c r="L15" s="40"/>
      <c r="M15" s="36"/>
      <c r="N15" s="36"/>
    </row>
    <row r="16" spans="1:17" ht="12" customHeight="1" x14ac:dyDescent="0.25">
      <c r="A16" s="14">
        <v>41588</v>
      </c>
      <c r="B16" s="12"/>
      <c r="C16" s="8"/>
      <c r="D16" s="8"/>
      <c r="E16" s="10"/>
      <c r="F16" s="8"/>
      <c r="G16" s="8"/>
      <c r="H16" s="8"/>
      <c r="I16" s="8"/>
      <c r="J16" s="7"/>
      <c r="K16" s="7"/>
      <c r="L16" s="40"/>
      <c r="M16" s="36"/>
      <c r="N16" s="36"/>
    </row>
    <row r="17" spans="1:14" ht="12" customHeight="1" x14ac:dyDescent="0.25">
      <c r="A17" s="14">
        <v>41589</v>
      </c>
      <c r="B17" s="12">
        <v>92.240025916666653</v>
      </c>
      <c r="C17" s="8">
        <v>0.20523816666666669</v>
      </c>
      <c r="D17" s="8">
        <v>2.3652758333333335</v>
      </c>
      <c r="E17" s="10">
        <f t="shared" si="0"/>
        <v>2.5705140000000002</v>
      </c>
      <c r="F17" s="8">
        <v>4.5516657499999997</v>
      </c>
      <c r="G17" s="8">
        <v>251.11139587978764</v>
      </c>
      <c r="H17" s="8">
        <v>5.9142949389872186</v>
      </c>
      <c r="I17" s="8">
        <v>38.515189124999992</v>
      </c>
      <c r="J17" s="7">
        <v>49.897646307954645</v>
      </c>
      <c r="K17" s="7">
        <v>0.31847888973521743</v>
      </c>
      <c r="L17" s="40"/>
      <c r="M17" s="36"/>
      <c r="N17" s="36"/>
    </row>
    <row r="18" spans="1:14" ht="12" customHeight="1" x14ac:dyDescent="0.25">
      <c r="A18" s="14">
        <v>41590</v>
      </c>
      <c r="B18" s="12"/>
      <c r="C18" s="8"/>
      <c r="D18" s="8"/>
      <c r="E18" s="10"/>
      <c r="F18" s="8"/>
      <c r="G18" s="8"/>
      <c r="H18" s="8"/>
      <c r="I18" s="8"/>
      <c r="J18" s="7"/>
      <c r="K18" s="7"/>
      <c r="L18" s="40"/>
      <c r="M18" s="36"/>
      <c r="N18" s="36"/>
    </row>
    <row r="19" spans="1:14" ht="12" customHeight="1" x14ac:dyDescent="0.25">
      <c r="A19" s="14">
        <v>41591</v>
      </c>
      <c r="B19" s="12"/>
      <c r="C19" s="8"/>
      <c r="D19" s="8"/>
      <c r="E19" s="10"/>
      <c r="F19" s="8"/>
      <c r="G19" s="8"/>
      <c r="H19" s="8"/>
      <c r="I19" s="8"/>
      <c r="J19" s="7"/>
      <c r="K19" s="7"/>
      <c r="L19" s="40"/>
      <c r="M19" s="36"/>
      <c r="N19" s="36"/>
    </row>
    <row r="20" spans="1:14" ht="12" customHeight="1" x14ac:dyDescent="0.25">
      <c r="A20" s="14">
        <v>41592</v>
      </c>
      <c r="B20" s="12"/>
      <c r="C20" s="8"/>
      <c r="D20" s="8"/>
      <c r="E20" s="10"/>
      <c r="F20" s="8"/>
      <c r="G20" s="8"/>
      <c r="H20" s="8"/>
      <c r="I20" s="8"/>
      <c r="J20" s="7"/>
      <c r="K20" s="7"/>
      <c r="L20" s="40"/>
      <c r="M20" s="36"/>
      <c r="N20" s="36"/>
    </row>
    <row r="21" spans="1:14" ht="12" customHeight="1" x14ac:dyDescent="0.25">
      <c r="A21" s="14">
        <v>41593</v>
      </c>
      <c r="B21" s="12">
        <v>92.229653708333331</v>
      </c>
      <c r="C21" s="8">
        <v>0.20573637500000005</v>
      </c>
      <c r="D21" s="8">
        <v>2.3568738750000002</v>
      </c>
      <c r="E21" s="10">
        <f t="shared" si="0"/>
        <v>2.5626102500000001</v>
      </c>
      <c r="F21" s="8">
        <v>4.5662076666666662</v>
      </c>
      <c r="G21" s="8">
        <v>252.95021077493391</v>
      </c>
      <c r="H21" s="8">
        <v>7.1228763274456659</v>
      </c>
      <c r="I21" s="8">
        <v>38.535319999999999</v>
      </c>
      <c r="J21" s="7">
        <v>49.915590176059858</v>
      </c>
      <c r="K21" s="7">
        <v>0.27211489016739138</v>
      </c>
      <c r="L21" s="40"/>
      <c r="M21" s="36"/>
      <c r="N21" s="36"/>
    </row>
    <row r="22" spans="1:14" ht="12" customHeight="1" x14ac:dyDescent="0.25">
      <c r="A22" s="14">
        <v>41594</v>
      </c>
      <c r="B22" s="12"/>
      <c r="C22" s="8"/>
      <c r="D22" s="8"/>
      <c r="E22" s="10"/>
      <c r="F22" s="8"/>
      <c r="G22" s="8"/>
      <c r="H22" s="8"/>
      <c r="I22" s="8"/>
      <c r="J22" s="7"/>
      <c r="K22" s="7"/>
      <c r="L22" s="40"/>
      <c r="M22" s="36"/>
      <c r="N22" s="36"/>
    </row>
    <row r="23" spans="1:14" ht="12" customHeight="1" x14ac:dyDescent="0.25">
      <c r="A23" s="14">
        <v>41595</v>
      </c>
      <c r="B23" s="12"/>
      <c r="C23" s="8"/>
      <c r="D23" s="8"/>
      <c r="E23" s="10"/>
      <c r="F23" s="8"/>
      <c r="G23" s="8"/>
      <c r="H23" s="8"/>
      <c r="I23" s="8"/>
      <c r="J23" s="7"/>
      <c r="K23" s="7"/>
      <c r="L23" s="40"/>
      <c r="M23" s="36"/>
      <c r="N23" s="36"/>
    </row>
    <row r="24" spans="1:14" ht="12" customHeight="1" x14ac:dyDescent="0.25">
      <c r="A24" s="14">
        <v>41596</v>
      </c>
      <c r="B24" s="12"/>
      <c r="C24" s="8"/>
      <c r="D24" s="8"/>
      <c r="E24" s="10"/>
      <c r="F24" s="8"/>
      <c r="G24" s="8"/>
      <c r="H24" s="8"/>
      <c r="I24" s="8"/>
      <c r="J24" s="7"/>
      <c r="K24" s="7"/>
      <c r="L24" s="40"/>
      <c r="M24" s="36"/>
      <c r="N24" s="36"/>
    </row>
    <row r="25" spans="1:14" ht="12" customHeight="1" x14ac:dyDescent="0.25">
      <c r="A25" s="14">
        <v>41597</v>
      </c>
      <c r="B25" s="12"/>
      <c r="C25" s="8"/>
      <c r="D25" s="8"/>
      <c r="E25" s="10"/>
      <c r="F25" s="8"/>
      <c r="G25" s="8"/>
      <c r="H25" s="8"/>
      <c r="I25" s="8"/>
      <c r="J25" s="7"/>
      <c r="K25" s="7"/>
      <c r="L25" s="40"/>
      <c r="M25" s="36"/>
      <c r="N25" s="36"/>
    </row>
    <row r="26" spans="1:14" ht="12" customHeight="1" x14ac:dyDescent="0.25">
      <c r="A26" s="14">
        <v>41598</v>
      </c>
      <c r="B26" s="12">
        <v>91.484925999999987</v>
      </c>
      <c r="C26" s="8">
        <v>0.26736954166666665</v>
      </c>
      <c r="D26" s="8">
        <v>2.3481255833333337</v>
      </c>
      <c r="E26" s="10">
        <f t="shared" si="0"/>
        <v>2.6154951250000003</v>
      </c>
      <c r="F26" s="8">
        <v>5.2665099583333337</v>
      </c>
      <c r="G26" s="8">
        <v>243.84555485286029</v>
      </c>
      <c r="H26" s="8">
        <v>8.9786964617785205</v>
      </c>
      <c r="I26" s="8">
        <v>38.708393000000001</v>
      </c>
      <c r="J26" s="7">
        <v>49.977090062962517</v>
      </c>
      <c r="K26" s="7">
        <v>0.37757806514999992</v>
      </c>
      <c r="L26" s="40"/>
      <c r="M26" s="36"/>
      <c r="N26" s="36"/>
    </row>
    <row r="27" spans="1:14" ht="12" customHeight="1" x14ac:dyDescent="0.25">
      <c r="A27" s="14">
        <v>41599</v>
      </c>
      <c r="B27" s="12">
        <v>91.717628791666655</v>
      </c>
      <c r="C27" s="8">
        <v>0.29675983333333328</v>
      </c>
      <c r="D27" s="8">
        <v>2.2898737083333338</v>
      </c>
      <c r="E27" s="10">
        <f t="shared" si="0"/>
        <v>2.586633541666667</v>
      </c>
      <c r="F27" s="8">
        <v>5.0669309166666681</v>
      </c>
      <c r="G27" s="8">
        <v>246.53904510646947</v>
      </c>
      <c r="H27" s="8">
        <v>7.4771397156107824</v>
      </c>
      <c r="I27" s="8">
        <v>38.708995999999999</v>
      </c>
      <c r="J27" s="8">
        <v>49.978014404159978</v>
      </c>
      <c r="K27" s="8">
        <v>0.38036388486652173</v>
      </c>
      <c r="L27" s="40"/>
      <c r="M27" s="36"/>
      <c r="N27" s="36"/>
    </row>
    <row r="28" spans="1:14" ht="12" customHeight="1" x14ac:dyDescent="0.25">
      <c r="A28" s="14">
        <v>41600</v>
      </c>
      <c r="B28" s="12"/>
      <c r="C28" s="8"/>
      <c r="D28" s="8"/>
      <c r="E28" s="10"/>
      <c r="F28" s="8"/>
      <c r="G28" s="8"/>
      <c r="H28" s="8"/>
      <c r="I28" s="8"/>
      <c r="J28" s="7"/>
      <c r="K28" s="7"/>
      <c r="L28" s="40"/>
      <c r="M28" s="36"/>
      <c r="N28" s="36"/>
    </row>
    <row r="29" spans="1:14" ht="12" customHeight="1" x14ac:dyDescent="0.25">
      <c r="A29" s="14">
        <v>41601</v>
      </c>
      <c r="B29" s="12"/>
      <c r="C29" s="8"/>
      <c r="D29" s="8"/>
      <c r="E29" s="10"/>
      <c r="F29" s="8"/>
      <c r="G29" s="8"/>
      <c r="H29" s="8"/>
      <c r="I29" s="8"/>
      <c r="J29" s="7"/>
      <c r="K29" s="7"/>
      <c r="L29" s="40"/>
      <c r="M29" s="36"/>
      <c r="N29" s="36"/>
    </row>
    <row r="30" spans="1:14" ht="12" customHeight="1" x14ac:dyDescent="0.25">
      <c r="A30" s="14">
        <v>41602</v>
      </c>
      <c r="B30" s="12">
        <v>92.700642416666639</v>
      </c>
      <c r="C30" s="8">
        <v>0.41516499999999995</v>
      </c>
      <c r="D30" s="8">
        <v>2.040383125</v>
      </c>
      <c r="E30" s="10">
        <f t="shared" si="0"/>
        <v>2.455548125</v>
      </c>
      <c r="F30" s="8">
        <v>4.235603833333335</v>
      </c>
      <c r="G30" s="8">
        <v>249.97639588211752</v>
      </c>
      <c r="H30" s="8">
        <v>6.7862564631996518</v>
      </c>
      <c r="I30" s="8">
        <v>38.78161709090908</v>
      </c>
      <c r="J30" s="7">
        <v>50.25890827378084</v>
      </c>
      <c r="K30" s="7">
        <v>0.44238003060136372</v>
      </c>
      <c r="L30" s="40"/>
      <c r="M30" s="36"/>
      <c r="N30" s="36"/>
    </row>
    <row r="31" spans="1:14" ht="12" customHeight="1" x14ac:dyDescent="0.25">
      <c r="A31" s="14">
        <v>41603</v>
      </c>
      <c r="B31" s="12">
        <v>91.969346833333347</v>
      </c>
      <c r="C31" s="8">
        <v>0.34122887500000004</v>
      </c>
      <c r="D31" s="8">
        <v>2.1906411250000004</v>
      </c>
      <c r="E31" s="10">
        <f t="shared" si="0"/>
        <v>2.5318700000000005</v>
      </c>
      <c r="F31" s="8">
        <v>4.8612425833333335</v>
      </c>
      <c r="G31" s="8">
        <v>255.6797363182327</v>
      </c>
      <c r="H31" s="8">
        <v>8.4882595600573332</v>
      </c>
      <c r="I31" s="8">
        <v>38.72795041666668</v>
      </c>
      <c r="J31" s="7">
        <v>50.070288756277733</v>
      </c>
      <c r="K31" s="7">
        <v>0.43133624529658104</v>
      </c>
      <c r="L31" s="40"/>
      <c r="M31" s="36"/>
      <c r="N31" s="36"/>
    </row>
    <row r="32" spans="1:14" ht="12" customHeight="1" x14ac:dyDescent="0.25">
      <c r="A32" s="14">
        <v>41604</v>
      </c>
      <c r="B32" s="12">
        <v>91.070758499999997</v>
      </c>
      <c r="C32" s="8">
        <v>0.2948267916666667</v>
      </c>
      <c r="D32" s="8">
        <v>2.3529830833333332</v>
      </c>
      <c r="E32" s="10">
        <f t="shared" si="0"/>
        <v>2.6478098750000001</v>
      </c>
      <c r="F32" s="8">
        <v>5.5086399583333332</v>
      </c>
      <c r="G32" s="8">
        <v>251.3098677421963</v>
      </c>
      <c r="H32" s="8">
        <v>7.9985522777463336</v>
      </c>
      <c r="I32" s="8">
        <v>38.852094600000001</v>
      </c>
      <c r="J32" s="7">
        <v>50.044203798078023</v>
      </c>
      <c r="K32" s="7">
        <v>0.35479403961130446</v>
      </c>
      <c r="L32" s="40"/>
      <c r="M32" s="36"/>
      <c r="N32" s="36"/>
    </row>
    <row r="33" spans="1:14" ht="12" customHeight="1" x14ac:dyDescent="0.25">
      <c r="A33" s="14">
        <v>41605</v>
      </c>
      <c r="B33" s="12">
        <v>90.729799833333331</v>
      </c>
      <c r="C33" s="8">
        <v>0.26809824999999998</v>
      </c>
      <c r="D33" s="8">
        <v>2.3483147500000006</v>
      </c>
      <c r="E33" s="10">
        <f t="shared" si="0"/>
        <v>2.6164130000000005</v>
      </c>
      <c r="F33" s="8">
        <v>5.8595731249999981</v>
      </c>
      <c r="G33" s="8">
        <v>252.61542280574426</v>
      </c>
      <c r="H33" s="8">
        <v>8.3536281966182511</v>
      </c>
      <c r="I33" s="8">
        <v>38.965308533333328</v>
      </c>
      <c r="J33" s="7">
        <v>50.125260606227897</v>
      </c>
      <c r="K33" s="7">
        <v>0.37414553728499994</v>
      </c>
      <c r="L33" s="40"/>
      <c r="M33" s="36"/>
      <c r="N33" s="36"/>
    </row>
    <row r="34" spans="1:14" ht="12" customHeight="1" x14ac:dyDescent="0.25">
      <c r="A34" s="14">
        <v>41606</v>
      </c>
      <c r="B34" s="12">
        <v>90.908451458333346</v>
      </c>
      <c r="C34" s="8">
        <v>0.27172404166666664</v>
      </c>
      <c r="D34" s="8">
        <v>2.3184324166666661</v>
      </c>
      <c r="E34" s="10">
        <f t="shared" si="0"/>
        <v>2.5901564583333325</v>
      </c>
      <c r="F34" s="8">
        <v>5.7090918749999986</v>
      </c>
      <c r="G34" s="8">
        <v>258.66355611896671</v>
      </c>
      <c r="H34" s="8">
        <v>7.5607143025959989</v>
      </c>
      <c r="I34" s="8">
        <v>38.947524750000007</v>
      </c>
      <c r="J34" s="8">
        <v>50.126559969521246</v>
      </c>
      <c r="K34" s="8">
        <v>0.36762870901956524</v>
      </c>
      <c r="L34" s="40"/>
      <c r="M34" s="36"/>
      <c r="N34" s="36"/>
    </row>
    <row r="35" spans="1:14" ht="12" customHeight="1" x14ac:dyDescent="0.25">
      <c r="A35" s="14">
        <v>41607</v>
      </c>
      <c r="B35" s="12">
        <v>90.950315083333336</v>
      </c>
      <c r="C35" s="8">
        <v>0.27080862499999997</v>
      </c>
      <c r="D35" s="8">
        <v>2.2737522916666668</v>
      </c>
      <c r="E35" s="10">
        <f t="shared" si="0"/>
        <v>2.5445609166666667</v>
      </c>
      <c r="F35" s="8">
        <v>5.7582743333333326</v>
      </c>
      <c r="G35" s="8">
        <v>256.78356774221584</v>
      </c>
      <c r="H35" s="8">
        <v>7.2765607068462606</v>
      </c>
      <c r="I35" s="8">
        <v>38.949261619047618</v>
      </c>
      <c r="J35" s="7">
        <v>50.148449738926026</v>
      </c>
      <c r="K35" s="7">
        <v>0.30265941348782605</v>
      </c>
      <c r="L35" s="40"/>
      <c r="M35" s="36"/>
      <c r="N35" s="36"/>
    </row>
    <row r="36" spans="1:14" ht="12" customHeight="1" x14ac:dyDescent="0.25">
      <c r="A36" s="14">
        <v>41608</v>
      </c>
      <c r="B36" s="12">
        <v>91.005349125000009</v>
      </c>
      <c r="C36" s="8">
        <v>0.27570758333333334</v>
      </c>
      <c r="D36" s="8">
        <v>2.2213026249999994</v>
      </c>
      <c r="E36" s="10">
        <f t="shared" si="0"/>
        <v>2.4970102083333328</v>
      </c>
      <c r="F36" s="8">
        <v>5.6638888750000005</v>
      </c>
      <c r="G36" s="8">
        <v>258.63667986395092</v>
      </c>
      <c r="H36" s="8">
        <v>6.5661767174719143</v>
      </c>
      <c r="I36" s="8">
        <v>39.000646124999996</v>
      </c>
      <c r="J36" s="7">
        <v>50.19707325790543</v>
      </c>
      <c r="K36" s="7">
        <v>0.37708059734347821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10"/>
      <c r="F37" s="27"/>
      <c r="G37" s="27"/>
      <c r="H37" s="8"/>
      <c r="I37" s="8"/>
      <c r="J37" s="7"/>
      <c r="K37" s="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90.729799833333331</v>
      </c>
      <c r="C40" s="31">
        <f t="shared" ref="C40:K40" si="1">MIN(C7:C37)</f>
        <v>0.20523816666666669</v>
      </c>
      <c r="D40" s="31">
        <f t="shared" si="1"/>
        <v>2.040383125</v>
      </c>
      <c r="E40" s="31">
        <f t="shared" si="1"/>
        <v>2.455548125</v>
      </c>
      <c r="F40" s="31">
        <f t="shared" si="1"/>
        <v>4.235603833333335</v>
      </c>
      <c r="G40" s="31">
        <f t="shared" si="1"/>
        <v>243.84555485286029</v>
      </c>
      <c r="H40" s="31">
        <f t="shared" si="1"/>
        <v>5.9142949389872186</v>
      </c>
      <c r="I40" s="31">
        <f t="shared" si="1"/>
        <v>38.515189124999992</v>
      </c>
      <c r="J40" s="31">
        <f t="shared" si="1"/>
        <v>49.897646307954645</v>
      </c>
      <c r="K40" s="31">
        <f t="shared" si="1"/>
        <v>1.8688207265000003E-2</v>
      </c>
      <c r="L40" s="28"/>
    </row>
    <row r="41" spans="1:14" x14ac:dyDescent="0.25">
      <c r="A41" s="20" t="s">
        <v>18</v>
      </c>
      <c r="B41" s="32">
        <f>AVERAGE(B7:B37)</f>
        <v>91.600307305555546</v>
      </c>
      <c r="C41" s="32">
        <f t="shared" ref="C41:L41" si="2">AVERAGE(C7:C37)</f>
        <v>0.27676472916666667</v>
      </c>
      <c r="D41" s="32">
        <f t="shared" si="2"/>
        <v>2.2892908750000003</v>
      </c>
      <c r="E41" s="32">
        <f t="shared" si="2"/>
        <v>2.5660556041666669</v>
      </c>
      <c r="F41" s="32">
        <f t="shared" si="2"/>
        <v>5.1359283124999999</v>
      </c>
      <c r="G41" s="32">
        <f t="shared" si="2"/>
        <v>252.51302565761696</v>
      </c>
      <c r="H41" s="32">
        <f t="shared" si="2"/>
        <v>7.3981971063963066</v>
      </c>
      <c r="I41" s="32">
        <f t="shared" si="2"/>
        <v>38.770918035551944</v>
      </c>
      <c r="J41" s="32">
        <f t="shared" si="2"/>
        <v>50.05508173545271</v>
      </c>
      <c r="K41" s="32">
        <f t="shared" si="2"/>
        <v>0.33477070915243745</v>
      </c>
      <c r="L41" s="32" t="e">
        <f t="shared" si="2"/>
        <v>#DIV/0!</v>
      </c>
    </row>
    <row r="42" spans="1:14" x14ac:dyDescent="0.25">
      <c r="A42" s="21" t="s">
        <v>19</v>
      </c>
      <c r="B42" s="33">
        <f>MAX(B7:B37)</f>
        <v>92.700642416666639</v>
      </c>
      <c r="C42" s="33">
        <f t="shared" ref="C42:K42" si="3">MAX(C7:C37)</f>
        <v>0.41516499999999995</v>
      </c>
      <c r="D42" s="33">
        <f t="shared" si="3"/>
        <v>2.3655320833333331</v>
      </c>
      <c r="E42" s="33">
        <f t="shared" si="3"/>
        <v>2.6478098750000001</v>
      </c>
      <c r="F42" s="33">
        <f t="shared" si="3"/>
        <v>5.8595731249999981</v>
      </c>
      <c r="G42" s="33">
        <f t="shared" si="3"/>
        <v>258.66355611896671</v>
      </c>
      <c r="H42" s="33">
        <f t="shared" si="3"/>
        <v>8.9786964617785205</v>
      </c>
      <c r="I42" s="33">
        <f t="shared" si="3"/>
        <v>39.000646124999996</v>
      </c>
      <c r="J42" s="33">
        <f t="shared" si="3"/>
        <v>50.25890827378084</v>
      </c>
      <c r="K42" s="33">
        <f t="shared" si="3"/>
        <v>0.44238003060136372</v>
      </c>
      <c r="L42" s="28"/>
    </row>
    <row r="43" spans="1:14" ht="15.75" thickBot="1" x14ac:dyDescent="0.3">
      <c r="A43" s="24" t="s">
        <v>25</v>
      </c>
      <c r="B43" s="34">
        <f>STDEV(B7:B37)</f>
        <v>0.66253287692002949</v>
      </c>
      <c r="C43" s="34">
        <f t="shared" ref="C43:K43" si="4">STDEV(C7:C37)</f>
        <v>5.9605495324872831E-2</v>
      </c>
      <c r="D43" s="34">
        <f t="shared" si="4"/>
        <v>9.7494147049360186E-2</v>
      </c>
      <c r="E43" s="34">
        <f t="shared" si="4"/>
        <v>5.340551041354645E-2</v>
      </c>
      <c r="F43" s="34">
        <f t="shared" si="4"/>
        <v>0.566978209146353</v>
      </c>
      <c r="G43" s="34">
        <f t="shared" si="4"/>
        <v>4.51939932173185</v>
      </c>
      <c r="H43" s="34">
        <f t="shared" si="4"/>
        <v>0.93700903877500263</v>
      </c>
      <c r="I43" s="34">
        <f t="shared" si="4"/>
        <v>0.17471713058384949</v>
      </c>
      <c r="J43" s="34">
        <f t="shared" si="4"/>
        <v>0.11863338981018501</v>
      </c>
      <c r="K43" s="34">
        <f t="shared" si="4"/>
        <v>0.11068687210535288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13" zoomScale="60" zoomScaleNormal="100" workbookViewId="0">
      <selection activeCell="B41" sqref="B41:K45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41579</v>
      </c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>
        <v>41580</v>
      </c>
      <c r="B8" s="12"/>
      <c r="C8" s="8"/>
      <c r="D8" s="7"/>
      <c r="E8" s="10"/>
      <c r="F8" s="8"/>
      <c r="G8" s="8"/>
      <c r="H8" s="8"/>
      <c r="I8" s="8"/>
      <c r="J8" s="7"/>
      <c r="K8" s="7"/>
    </row>
    <row r="9" spans="1:13" ht="12" customHeight="1" x14ac:dyDescent="0.25">
      <c r="A9" s="14">
        <v>41581</v>
      </c>
      <c r="B9" s="12"/>
      <c r="C9" s="8"/>
      <c r="D9" s="7"/>
      <c r="E9" s="10"/>
      <c r="F9" s="8"/>
      <c r="G9" s="8"/>
      <c r="H9" s="8"/>
      <c r="I9" s="8"/>
      <c r="J9" s="7"/>
      <c r="K9" s="7"/>
    </row>
    <row r="10" spans="1:13" ht="12" customHeight="1" x14ac:dyDescent="0.25">
      <c r="A10" s="14">
        <v>41582</v>
      </c>
      <c r="B10" s="12"/>
      <c r="C10" s="8"/>
      <c r="D10" s="7"/>
      <c r="E10" s="10"/>
      <c r="F10" s="8"/>
      <c r="G10" s="8"/>
      <c r="H10" s="8"/>
      <c r="I10" s="8"/>
      <c r="J10" s="7"/>
      <c r="K10" s="7"/>
    </row>
    <row r="11" spans="1:13" ht="12" customHeight="1" x14ac:dyDescent="0.25">
      <c r="A11" s="14">
        <v>41583</v>
      </c>
      <c r="B11" s="12">
        <v>92.229866000000001</v>
      </c>
      <c r="C11" s="8">
        <v>0.21210999999999999</v>
      </c>
      <c r="D11" s="7">
        <v>2.3713790000000001</v>
      </c>
      <c r="E11" s="10">
        <f t="shared" ref="E11:E36" si="0">+C11+D11</f>
        <v>2.5834890000000001</v>
      </c>
      <c r="F11" s="8">
        <v>4.6737729999999997</v>
      </c>
      <c r="G11" s="8">
        <v>257.92350238734144</v>
      </c>
      <c r="H11" s="8">
        <v>9.0984867031239993</v>
      </c>
      <c r="I11" s="8">
        <v>38.571190000000001</v>
      </c>
      <c r="J11" s="8">
        <v>49.925753012187009</v>
      </c>
      <c r="K11" s="8">
        <v>5.9497149659999998E-2</v>
      </c>
    </row>
    <row r="12" spans="1:13" ht="12" customHeight="1" x14ac:dyDescent="0.25">
      <c r="A12" s="14">
        <v>41584</v>
      </c>
      <c r="B12" s="12"/>
      <c r="C12" s="8"/>
      <c r="D12" s="7"/>
      <c r="E12" s="10"/>
      <c r="F12" s="8"/>
      <c r="G12" s="8"/>
      <c r="H12" s="8"/>
      <c r="I12" s="8"/>
      <c r="J12" s="7"/>
      <c r="K12" s="7"/>
    </row>
    <row r="13" spans="1:13" ht="12" customHeight="1" x14ac:dyDescent="0.25">
      <c r="A13" s="14">
        <v>41585</v>
      </c>
      <c r="B13" s="12"/>
      <c r="C13" s="8"/>
      <c r="D13" s="8"/>
      <c r="E13" s="10"/>
      <c r="F13" s="8"/>
      <c r="G13" s="8"/>
      <c r="H13" s="8"/>
      <c r="I13" s="8"/>
      <c r="J13" s="7"/>
      <c r="K13" s="7"/>
    </row>
    <row r="14" spans="1:13" ht="12" customHeight="1" x14ac:dyDescent="0.25">
      <c r="A14" s="14">
        <v>41586</v>
      </c>
      <c r="B14" s="12"/>
      <c r="C14" s="8"/>
      <c r="D14" s="8"/>
      <c r="E14" s="10"/>
      <c r="F14" s="8"/>
      <c r="G14" s="8"/>
      <c r="H14" s="8"/>
      <c r="I14" s="8"/>
      <c r="J14" s="7"/>
      <c r="K14" s="7"/>
    </row>
    <row r="15" spans="1:13" ht="12" customHeight="1" x14ac:dyDescent="0.25">
      <c r="A15" s="14">
        <v>41587</v>
      </c>
      <c r="B15" s="12"/>
      <c r="C15" s="8"/>
      <c r="D15" s="8"/>
      <c r="E15" s="10"/>
      <c r="F15" s="8"/>
      <c r="G15" s="8"/>
      <c r="H15" s="8"/>
      <c r="I15" s="8"/>
      <c r="J15" s="7"/>
      <c r="K15" s="7"/>
    </row>
    <row r="16" spans="1:13" ht="12" customHeight="1" x14ac:dyDescent="0.25">
      <c r="A16" s="14">
        <v>41588</v>
      </c>
      <c r="B16" s="12"/>
      <c r="C16" s="8"/>
      <c r="D16" s="8"/>
      <c r="E16" s="10"/>
      <c r="F16" s="8"/>
      <c r="G16" s="8"/>
      <c r="H16" s="8"/>
      <c r="I16" s="47"/>
      <c r="J16" s="7"/>
      <c r="K16" s="7"/>
    </row>
    <row r="17" spans="1:11" ht="12" customHeight="1" x14ac:dyDescent="0.25">
      <c r="A17" s="14">
        <v>41589</v>
      </c>
      <c r="B17" s="12">
        <v>92.317481999999998</v>
      </c>
      <c r="C17" s="8">
        <v>0.207398</v>
      </c>
      <c r="D17" s="8">
        <v>2.3774869999999999</v>
      </c>
      <c r="E17" s="10">
        <f t="shared" si="0"/>
        <v>2.5848849999999999</v>
      </c>
      <c r="F17" s="8">
        <v>4.5655840000000003</v>
      </c>
      <c r="G17" s="8">
        <v>255.48381400055931</v>
      </c>
      <c r="H17" s="8">
        <v>10.636259103652002</v>
      </c>
      <c r="I17" s="8">
        <v>38.533557999999999</v>
      </c>
      <c r="J17" s="7">
        <v>49.913182200851743</v>
      </c>
      <c r="K17" s="7">
        <v>0.76202118603000013</v>
      </c>
    </row>
    <row r="18" spans="1:11" ht="12" customHeight="1" x14ac:dyDescent="0.25">
      <c r="A18" s="14">
        <v>41590</v>
      </c>
      <c r="B18" s="12"/>
      <c r="C18" s="8"/>
      <c r="D18" s="8"/>
      <c r="E18" s="10"/>
      <c r="F18" s="8"/>
      <c r="G18" s="8"/>
      <c r="H18" s="8"/>
      <c r="I18" s="8"/>
      <c r="J18" s="7"/>
      <c r="K18" s="7"/>
    </row>
    <row r="19" spans="1:11" ht="12" customHeight="1" x14ac:dyDescent="0.25">
      <c r="A19" s="14">
        <v>41591</v>
      </c>
      <c r="B19" s="12"/>
      <c r="C19" s="8"/>
      <c r="D19" s="8"/>
      <c r="E19" s="10"/>
      <c r="F19" s="8"/>
      <c r="G19" s="8"/>
      <c r="H19" s="8"/>
      <c r="I19" s="8"/>
      <c r="J19" s="7"/>
      <c r="K19" s="7"/>
    </row>
    <row r="20" spans="1:11" ht="12" customHeight="1" x14ac:dyDescent="0.25">
      <c r="A20" s="14">
        <v>41592</v>
      </c>
      <c r="B20" s="12"/>
      <c r="C20" s="8"/>
      <c r="D20" s="8"/>
      <c r="E20" s="10"/>
      <c r="F20" s="8"/>
      <c r="G20" s="8"/>
      <c r="H20" s="8"/>
      <c r="I20" s="8"/>
      <c r="J20" s="7"/>
      <c r="K20" s="7"/>
    </row>
    <row r="21" spans="1:11" ht="12" customHeight="1" x14ac:dyDescent="0.25">
      <c r="A21" s="14">
        <v>41593</v>
      </c>
      <c r="B21" s="12">
        <v>92.232467999999997</v>
      </c>
      <c r="C21" s="8">
        <v>0.20614499999999999</v>
      </c>
      <c r="D21" s="8">
        <v>2.359051</v>
      </c>
      <c r="E21" s="10">
        <f t="shared" si="0"/>
        <v>2.5651959999999998</v>
      </c>
      <c r="F21" s="8">
        <v>4.5679629999999998</v>
      </c>
      <c r="G21" s="8">
        <v>255.61531319268585</v>
      </c>
      <c r="H21" s="8">
        <v>11.148849903827999</v>
      </c>
      <c r="I21" s="8">
        <v>38.535319999999999</v>
      </c>
      <c r="J21" s="7">
        <v>49.915590176059858</v>
      </c>
      <c r="K21" s="7">
        <v>0.48741895683000003</v>
      </c>
    </row>
    <row r="22" spans="1:11" ht="12" customHeight="1" x14ac:dyDescent="0.25">
      <c r="A22" s="14">
        <v>41594</v>
      </c>
      <c r="B22" s="12"/>
      <c r="C22" s="8"/>
      <c r="D22" s="8"/>
      <c r="E22" s="10"/>
      <c r="F22" s="8"/>
      <c r="G22" s="8"/>
      <c r="H22" s="8"/>
      <c r="I22" s="8"/>
      <c r="J22" s="7"/>
      <c r="K22" s="7"/>
    </row>
    <row r="23" spans="1:11" ht="12" customHeight="1" x14ac:dyDescent="0.25">
      <c r="A23" s="14">
        <v>41595</v>
      </c>
      <c r="B23" s="12"/>
      <c r="C23" s="8"/>
      <c r="D23" s="8"/>
      <c r="E23" s="10"/>
      <c r="F23" s="8"/>
      <c r="G23" s="8"/>
      <c r="H23" s="8"/>
      <c r="I23" s="8"/>
      <c r="J23" s="7"/>
      <c r="K23" s="7"/>
    </row>
    <row r="24" spans="1:11" ht="12" customHeight="1" x14ac:dyDescent="0.25">
      <c r="A24" s="14">
        <v>41596</v>
      </c>
      <c r="B24" s="12"/>
      <c r="C24" s="8"/>
      <c r="D24" s="8"/>
      <c r="E24" s="10"/>
      <c r="F24" s="8"/>
      <c r="G24" s="8"/>
      <c r="H24" s="8"/>
      <c r="I24" s="8"/>
      <c r="J24" s="7"/>
      <c r="K24" s="7"/>
    </row>
    <row r="25" spans="1:11" ht="12" customHeight="1" x14ac:dyDescent="0.25">
      <c r="A25" s="14">
        <v>41597</v>
      </c>
      <c r="B25" s="12"/>
      <c r="C25" s="8"/>
      <c r="D25" s="8"/>
      <c r="E25" s="10"/>
      <c r="F25" s="8"/>
      <c r="G25" s="8"/>
      <c r="H25" s="8"/>
      <c r="I25" s="8"/>
      <c r="J25" s="7"/>
      <c r="K25" s="7"/>
    </row>
    <row r="26" spans="1:11" ht="12" customHeight="1" x14ac:dyDescent="0.25">
      <c r="A26" s="14">
        <v>41598</v>
      </c>
      <c r="B26" s="12">
        <v>91.488686000000001</v>
      </c>
      <c r="C26" s="8">
        <v>0.26964199999999999</v>
      </c>
      <c r="D26" s="8">
        <v>2.348884</v>
      </c>
      <c r="E26" s="10">
        <f t="shared" si="0"/>
        <v>2.6185260000000001</v>
      </c>
      <c r="F26" s="8">
        <v>5.2715569999999996</v>
      </c>
      <c r="G26" s="8">
        <v>248.42811552798545</v>
      </c>
      <c r="H26" s="8">
        <v>14.929207055126001</v>
      </c>
      <c r="I26" s="8">
        <v>38.708430999999997</v>
      </c>
      <c r="J26" s="7">
        <v>49.976951676445019</v>
      </c>
      <c r="K26" s="7">
        <v>0.57208797750000007</v>
      </c>
    </row>
    <row r="27" spans="1:11" ht="12" customHeight="1" x14ac:dyDescent="0.25">
      <c r="A27" s="14">
        <v>41599</v>
      </c>
      <c r="B27" s="12">
        <v>93.138000000000005</v>
      </c>
      <c r="C27" s="8">
        <v>0.46200000000000002</v>
      </c>
      <c r="D27" s="8">
        <v>2.3475540000000001</v>
      </c>
      <c r="E27" s="10">
        <f t="shared" si="0"/>
        <v>2.8095540000000003</v>
      </c>
      <c r="F27" s="8">
        <v>5.2661230000000003</v>
      </c>
      <c r="G27" s="8">
        <v>249.02381325453445</v>
      </c>
      <c r="H27" s="8">
        <v>13.904025454774001</v>
      </c>
      <c r="I27" s="8">
        <v>38.708995999999999</v>
      </c>
      <c r="J27" s="8">
        <v>49.978014404159978</v>
      </c>
      <c r="K27" s="8">
        <v>0.74600272266000001</v>
      </c>
    </row>
    <row r="28" spans="1:11" ht="12" customHeight="1" x14ac:dyDescent="0.25">
      <c r="A28" s="14">
        <v>41600</v>
      </c>
      <c r="B28" s="12"/>
      <c r="C28" s="8"/>
      <c r="D28" s="8"/>
      <c r="E28" s="10"/>
      <c r="F28" s="8"/>
      <c r="G28" s="8"/>
      <c r="H28" s="8"/>
      <c r="I28" s="8"/>
      <c r="J28" s="7"/>
      <c r="K28" s="7"/>
    </row>
    <row r="29" spans="1:11" ht="12" customHeight="1" x14ac:dyDescent="0.25">
      <c r="A29" s="14">
        <v>41601</v>
      </c>
      <c r="B29" s="12"/>
      <c r="C29" s="8"/>
      <c r="D29" s="8"/>
      <c r="E29" s="10"/>
      <c r="F29" s="8"/>
      <c r="G29" s="8"/>
      <c r="H29" s="8"/>
      <c r="I29" s="8"/>
      <c r="J29" s="7"/>
      <c r="K29" s="7"/>
    </row>
    <row r="30" spans="1:11" ht="12" customHeight="1" x14ac:dyDescent="0.25">
      <c r="A30" s="14">
        <v>41602</v>
      </c>
      <c r="B30" s="12">
        <v>93.138000000000005</v>
      </c>
      <c r="C30" s="8">
        <v>0.46200000000000002</v>
      </c>
      <c r="D30" s="8">
        <v>2.245714</v>
      </c>
      <c r="E30" s="10">
        <f t="shared" si="0"/>
        <v>2.7077140000000002</v>
      </c>
      <c r="F30" s="8">
        <v>4.9126960000000004</v>
      </c>
      <c r="G30" s="8">
        <v>251.51675838262116</v>
      </c>
      <c r="H30" s="8">
        <v>10.059594453454</v>
      </c>
      <c r="I30" s="8">
        <v>38.799999</v>
      </c>
      <c r="J30" s="7">
        <v>50.160397363066011</v>
      </c>
      <c r="K30" s="7">
        <v>0.85355526243000002</v>
      </c>
    </row>
    <row r="31" spans="1:11" ht="12" customHeight="1" x14ac:dyDescent="0.25">
      <c r="A31" s="14">
        <v>41603</v>
      </c>
      <c r="B31" s="12">
        <v>93.138000000000005</v>
      </c>
      <c r="C31" s="8">
        <v>0.46200000000000002</v>
      </c>
      <c r="D31" s="8">
        <v>2.3602020000000001</v>
      </c>
      <c r="E31" s="10">
        <f t="shared" si="0"/>
        <v>2.8222020000000003</v>
      </c>
      <c r="F31" s="8">
        <v>5.6259350000000001</v>
      </c>
      <c r="G31" s="8">
        <v>257.17890265971016</v>
      </c>
      <c r="H31" s="8">
        <v>10.187742153498</v>
      </c>
      <c r="I31" s="8">
        <v>38.833080000000002</v>
      </c>
      <c r="J31" s="7">
        <v>50.055016516601832</v>
      </c>
      <c r="K31" s="7">
        <v>0.76888624175999998</v>
      </c>
    </row>
    <row r="32" spans="1:11" ht="12" customHeight="1" x14ac:dyDescent="0.25">
      <c r="A32" s="14">
        <v>41604</v>
      </c>
      <c r="B32" s="12">
        <v>91.535483999999997</v>
      </c>
      <c r="C32" s="8">
        <v>0.322357</v>
      </c>
      <c r="D32" s="8">
        <v>2.3774649999999999</v>
      </c>
      <c r="E32" s="10">
        <f t="shared" si="0"/>
        <v>2.6998220000000002</v>
      </c>
      <c r="F32" s="8">
        <v>5.6907319999999997</v>
      </c>
      <c r="G32" s="8">
        <v>258.59589521002931</v>
      </c>
      <c r="H32" s="8">
        <v>9.1625605531459993</v>
      </c>
      <c r="I32" s="8">
        <v>38.925713000000002</v>
      </c>
      <c r="J32" s="7">
        <v>50.080233953802058</v>
      </c>
      <c r="K32" s="7">
        <v>0.64302688671000008</v>
      </c>
    </row>
    <row r="33" spans="1:11" ht="12" customHeight="1" x14ac:dyDescent="0.25">
      <c r="A33" s="14">
        <v>41605</v>
      </c>
      <c r="B33" s="12">
        <v>91.113006999999996</v>
      </c>
      <c r="C33" s="8">
        <v>0.28695500000000002</v>
      </c>
      <c r="D33" s="8">
        <v>2.3567809999999998</v>
      </c>
      <c r="E33" s="10">
        <f t="shared" si="0"/>
        <v>2.6437359999999996</v>
      </c>
      <c r="F33" s="8">
        <v>5.9938960000000003</v>
      </c>
      <c r="G33" s="8">
        <v>258.76819754035108</v>
      </c>
      <c r="H33" s="8">
        <v>10.508111403608</v>
      </c>
      <c r="I33" s="8">
        <v>39.073749999999997</v>
      </c>
      <c r="J33" s="7">
        <v>50.190379722527112</v>
      </c>
      <c r="K33" s="7">
        <v>0.67048710963000002</v>
      </c>
    </row>
    <row r="34" spans="1:11" ht="12" customHeight="1" x14ac:dyDescent="0.25">
      <c r="A34" s="14">
        <v>41606</v>
      </c>
      <c r="B34" s="12">
        <v>91.120773</v>
      </c>
      <c r="C34" s="8">
        <v>0.30021199999999998</v>
      </c>
      <c r="D34" s="8">
        <v>2.3869069999999999</v>
      </c>
      <c r="E34" s="10">
        <f t="shared" si="0"/>
        <v>2.687119</v>
      </c>
      <c r="F34" s="8">
        <v>5.9455660000000004</v>
      </c>
      <c r="G34" s="8">
        <v>260.54791244520032</v>
      </c>
      <c r="H34" s="8">
        <v>11.853662254070001</v>
      </c>
      <c r="I34" s="8">
        <v>39.103091999999997</v>
      </c>
      <c r="J34" s="7">
        <v>50.214111218042511</v>
      </c>
      <c r="K34" s="7">
        <v>0.56979962558999997</v>
      </c>
    </row>
    <row r="35" spans="1:11" ht="12" customHeight="1" x14ac:dyDescent="0.25">
      <c r="A35" s="14">
        <v>41607</v>
      </c>
      <c r="B35" s="12">
        <v>91.017173999999997</v>
      </c>
      <c r="C35" s="8">
        <v>0.28306199999999998</v>
      </c>
      <c r="D35" s="8">
        <v>2.2854199999999998</v>
      </c>
      <c r="E35" s="10">
        <f t="shared" si="0"/>
        <v>2.5684819999999999</v>
      </c>
      <c r="F35" s="8">
        <v>5.9308560000000003</v>
      </c>
      <c r="G35" s="8">
        <v>260.06400767448304</v>
      </c>
      <c r="H35" s="8">
        <v>11.981809954114</v>
      </c>
      <c r="I35" s="8">
        <v>39.131577</v>
      </c>
      <c r="J35" s="7">
        <v>50.270714011259692</v>
      </c>
      <c r="K35" s="7">
        <v>0.45538203009000006</v>
      </c>
    </row>
    <row r="36" spans="1:11" ht="12" customHeight="1" x14ac:dyDescent="0.25">
      <c r="A36" s="14">
        <v>41608</v>
      </c>
      <c r="B36" s="12">
        <v>91.274765000000002</v>
      </c>
      <c r="C36" s="8">
        <v>0.32397999999999999</v>
      </c>
      <c r="D36" s="8">
        <v>2.2903889999999998</v>
      </c>
      <c r="E36" s="10">
        <f t="shared" si="0"/>
        <v>2.6143689999999999</v>
      </c>
      <c r="F36" s="8">
        <v>5.964906</v>
      </c>
      <c r="G36" s="8">
        <v>260.10901845410166</v>
      </c>
      <c r="H36" s="8">
        <v>7.240345052486</v>
      </c>
      <c r="I36" s="8">
        <v>39.179969999999997</v>
      </c>
      <c r="J36" s="7">
        <v>50.296414328762033</v>
      </c>
      <c r="K36" s="8">
        <v>0.74600272266000001</v>
      </c>
    </row>
    <row r="37" spans="1:11" ht="12" customHeight="1" thickBot="1" x14ac:dyDescent="0.3">
      <c r="A37" s="14">
        <v>41609</v>
      </c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93.138000000000005</v>
      </c>
      <c r="C39" s="35">
        <f t="shared" ref="C39:K39" si="1">MAX(C7:C37)</f>
        <v>0.46200000000000002</v>
      </c>
      <c r="D39" s="35">
        <f t="shared" si="1"/>
        <v>2.3869069999999999</v>
      </c>
      <c r="E39" s="35">
        <f t="shared" si="1"/>
        <v>2.8222020000000003</v>
      </c>
      <c r="F39" s="35">
        <f t="shared" si="1"/>
        <v>5.9938960000000003</v>
      </c>
      <c r="G39" s="35">
        <f t="shared" si="1"/>
        <v>260.54791244520032</v>
      </c>
      <c r="H39" s="35">
        <f t="shared" si="1"/>
        <v>14.929207055126001</v>
      </c>
      <c r="I39" s="35">
        <f t="shared" si="1"/>
        <v>39.179969999999997</v>
      </c>
      <c r="J39" s="35">
        <f t="shared" si="1"/>
        <v>50.296414328762033</v>
      </c>
      <c r="K39" s="35">
        <f t="shared" si="1"/>
        <v>0.85355526243000002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B41" sqref="B41:K45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41579</v>
      </c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>
        <v>41580</v>
      </c>
      <c r="B8" s="12"/>
      <c r="C8" s="8"/>
      <c r="D8" s="7"/>
      <c r="E8" s="10"/>
      <c r="F8" s="8"/>
      <c r="G8" s="8"/>
      <c r="H8" s="8"/>
      <c r="I8" s="8"/>
      <c r="J8" s="7"/>
      <c r="K8" s="7"/>
    </row>
    <row r="9" spans="1:13" ht="12" customHeight="1" x14ac:dyDescent="0.25">
      <c r="A9" s="14">
        <v>41581</v>
      </c>
      <c r="B9" s="12"/>
      <c r="C9" s="8"/>
      <c r="D9" s="7"/>
      <c r="E9" s="10"/>
      <c r="F9" s="8"/>
      <c r="G9" s="8"/>
      <c r="H9" s="8"/>
      <c r="I9" s="8"/>
      <c r="J9" s="7"/>
      <c r="K9" s="7"/>
    </row>
    <row r="10" spans="1:13" ht="12" customHeight="1" x14ac:dyDescent="0.25">
      <c r="A10" s="14">
        <v>41582</v>
      </c>
      <c r="B10" s="12"/>
      <c r="C10" s="8"/>
      <c r="D10" s="7"/>
      <c r="E10" s="10"/>
      <c r="F10" s="8"/>
      <c r="G10" s="8"/>
      <c r="H10" s="8"/>
      <c r="I10" s="8"/>
      <c r="J10" s="7"/>
      <c r="K10" s="7"/>
    </row>
    <row r="11" spans="1:13" ht="12" customHeight="1" x14ac:dyDescent="0.25">
      <c r="A11" s="14">
        <v>41583</v>
      </c>
      <c r="B11" s="12">
        <v>92.078384</v>
      </c>
      <c r="C11" s="8">
        <v>0.207372</v>
      </c>
      <c r="D11" s="7">
        <v>2.3713790000000001</v>
      </c>
      <c r="E11" s="10">
        <v>2.578751</v>
      </c>
      <c r="F11" s="8">
        <v>4.5579619999999998</v>
      </c>
      <c r="G11" s="8">
        <v>245.18497325254106</v>
      </c>
      <c r="H11" s="8">
        <v>3.9085048513420002</v>
      </c>
      <c r="I11" s="8">
        <v>38.53481</v>
      </c>
      <c r="J11" s="7">
        <v>49.912834648506227</v>
      </c>
      <c r="K11" s="7">
        <v>4.5767038200000007E-3</v>
      </c>
    </row>
    <row r="12" spans="1:13" ht="12" customHeight="1" x14ac:dyDescent="0.25">
      <c r="A12" s="14">
        <v>41584</v>
      </c>
      <c r="B12" s="12"/>
      <c r="C12" s="8"/>
      <c r="D12" s="7"/>
      <c r="E12" s="10"/>
      <c r="F12" s="8"/>
      <c r="G12" s="8"/>
      <c r="H12" s="8"/>
      <c r="I12" s="8"/>
      <c r="J12" s="7"/>
      <c r="K12" s="7"/>
    </row>
    <row r="13" spans="1:13" ht="12" customHeight="1" x14ac:dyDescent="0.25">
      <c r="A13" s="14">
        <v>41585</v>
      </c>
      <c r="B13" s="12"/>
      <c r="C13" s="8"/>
      <c r="D13" s="8"/>
      <c r="E13" s="10"/>
      <c r="F13" s="8"/>
      <c r="G13" s="8"/>
      <c r="H13" s="8"/>
      <c r="I13" s="8"/>
      <c r="J13" s="7"/>
      <c r="K13" s="7"/>
    </row>
    <row r="14" spans="1:13" ht="12" customHeight="1" x14ac:dyDescent="0.25">
      <c r="A14" s="14">
        <v>41586</v>
      </c>
      <c r="B14" s="12"/>
      <c r="C14" s="8"/>
      <c r="D14" s="8"/>
      <c r="E14" s="10"/>
      <c r="F14" s="8"/>
      <c r="G14" s="8"/>
      <c r="H14" s="8"/>
      <c r="I14" s="8"/>
      <c r="J14" s="7"/>
      <c r="K14" s="7"/>
    </row>
    <row r="15" spans="1:13" ht="12" customHeight="1" x14ac:dyDescent="0.25">
      <c r="A15" s="14">
        <v>41587</v>
      </c>
      <c r="B15" s="12"/>
      <c r="C15" s="8"/>
      <c r="D15" s="8"/>
      <c r="E15" s="10"/>
      <c r="F15" s="8"/>
      <c r="G15" s="8"/>
      <c r="H15" s="8"/>
      <c r="I15" s="8"/>
      <c r="J15" s="7"/>
      <c r="K15" s="7"/>
    </row>
    <row r="16" spans="1:13" ht="12" customHeight="1" x14ac:dyDescent="0.25">
      <c r="A16" s="14">
        <v>41588</v>
      </c>
      <c r="B16" s="12"/>
      <c r="C16" s="8"/>
      <c r="D16" s="8"/>
      <c r="E16" s="10"/>
      <c r="F16" s="8"/>
      <c r="G16" s="8"/>
      <c r="H16" s="8"/>
      <c r="I16" s="8"/>
      <c r="J16" s="7"/>
      <c r="K16" s="7"/>
    </row>
    <row r="17" spans="1:11" ht="12" customHeight="1" x14ac:dyDescent="0.25">
      <c r="A17" s="14">
        <v>41589</v>
      </c>
      <c r="B17" s="12">
        <v>92.228675999999993</v>
      </c>
      <c r="C17" s="8">
        <v>0.20317199999999999</v>
      </c>
      <c r="D17" s="8">
        <v>2.3774869999999999</v>
      </c>
      <c r="E17" s="10">
        <v>2.5806589999999998</v>
      </c>
      <c r="F17" s="8">
        <v>4.4719870000000004</v>
      </c>
      <c r="G17" s="8">
        <v>244.37404290964164</v>
      </c>
      <c r="H17" s="8">
        <v>4.3570218014960007</v>
      </c>
      <c r="I17" s="8">
        <v>38.491599999999998</v>
      </c>
      <c r="J17" s="7">
        <v>49.880723595689162</v>
      </c>
      <c r="K17" s="7">
        <v>0.18764485662000002</v>
      </c>
    </row>
    <row r="18" spans="1:11" ht="12" customHeight="1" x14ac:dyDescent="0.25">
      <c r="A18" s="14">
        <v>41590</v>
      </c>
      <c r="B18" s="12"/>
      <c r="C18" s="8"/>
      <c r="D18" s="8"/>
      <c r="E18" s="10"/>
      <c r="F18" s="8"/>
      <c r="G18" s="8"/>
      <c r="H18" s="8"/>
      <c r="I18" s="8"/>
      <c r="J18" s="7"/>
      <c r="K18" s="7"/>
    </row>
    <row r="19" spans="1:11" ht="12" customHeight="1" x14ac:dyDescent="0.25">
      <c r="A19" s="14">
        <v>41591</v>
      </c>
      <c r="B19" s="12"/>
      <c r="C19" s="8"/>
      <c r="D19" s="8"/>
      <c r="E19" s="10"/>
      <c r="F19" s="8"/>
      <c r="G19" s="8"/>
      <c r="H19" s="8"/>
      <c r="I19" s="8"/>
      <c r="J19" s="7"/>
      <c r="K19" s="7"/>
    </row>
    <row r="20" spans="1:11" ht="12" customHeight="1" x14ac:dyDescent="0.25">
      <c r="A20" s="14">
        <v>41592</v>
      </c>
      <c r="B20" s="12"/>
      <c r="C20" s="8"/>
      <c r="D20" s="8"/>
      <c r="E20" s="10"/>
      <c r="F20" s="8"/>
      <c r="G20" s="8"/>
      <c r="H20" s="8"/>
      <c r="I20" s="8"/>
      <c r="J20" s="7"/>
      <c r="K20" s="7"/>
    </row>
    <row r="21" spans="1:11" ht="12" customHeight="1" x14ac:dyDescent="0.25">
      <c r="A21" s="14">
        <v>41593</v>
      </c>
      <c r="B21" s="12">
        <v>92.227440000000001</v>
      </c>
      <c r="C21" s="8">
        <v>0.20515800000000001</v>
      </c>
      <c r="D21" s="8">
        <v>2.359051</v>
      </c>
      <c r="E21" s="10">
        <v>2.564209</v>
      </c>
      <c r="F21" s="8">
        <v>4.5641449999999999</v>
      </c>
      <c r="G21" s="8">
        <v>251.11182304963307</v>
      </c>
      <c r="H21" s="8">
        <v>4.9977603017160002</v>
      </c>
      <c r="I21" s="8">
        <v>38.535319999999999</v>
      </c>
      <c r="J21" s="7">
        <v>49.915590176059858</v>
      </c>
      <c r="K21" s="7">
        <v>0.12814770696</v>
      </c>
    </row>
    <row r="22" spans="1:11" ht="12" customHeight="1" x14ac:dyDescent="0.25">
      <c r="A22" s="14">
        <v>41594</v>
      </c>
      <c r="B22" s="12"/>
      <c r="C22" s="8"/>
      <c r="D22" s="8"/>
      <c r="E22" s="10"/>
      <c r="F22" s="8"/>
      <c r="G22" s="8"/>
      <c r="H22" s="8"/>
      <c r="I22" s="8"/>
      <c r="J22" s="7"/>
      <c r="K22" s="7"/>
    </row>
    <row r="23" spans="1:11" ht="12" customHeight="1" x14ac:dyDescent="0.25">
      <c r="A23" s="14">
        <v>41595</v>
      </c>
      <c r="B23" s="12"/>
      <c r="C23" s="8"/>
      <c r="D23" s="8"/>
      <c r="E23" s="10"/>
      <c r="F23" s="8"/>
      <c r="G23" s="8"/>
      <c r="H23" s="8"/>
      <c r="I23" s="8"/>
      <c r="J23" s="7"/>
      <c r="K23" s="7"/>
    </row>
    <row r="24" spans="1:11" ht="12" customHeight="1" x14ac:dyDescent="0.25">
      <c r="A24" s="14">
        <v>41596</v>
      </c>
      <c r="B24" s="12"/>
      <c r="C24" s="8"/>
      <c r="D24" s="8"/>
      <c r="E24" s="10"/>
      <c r="F24" s="8"/>
      <c r="G24" s="8"/>
      <c r="H24" s="8"/>
      <c r="I24" s="8"/>
      <c r="J24" s="7"/>
      <c r="K24" s="7"/>
    </row>
    <row r="25" spans="1:11" ht="12" customHeight="1" x14ac:dyDescent="0.25">
      <c r="A25" s="14">
        <v>41597</v>
      </c>
      <c r="B25" s="12"/>
      <c r="C25" s="8"/>
      <c r="D25" s="8"/>
      <c r="E25" s="10"/>
      <c r="F25" s="8"/>
      <c r="G25" s="8"/>
      <c r="H25" s="8"/>
      <c r="I25" s="8"/>
      <c r="J25" s="7"/>
      <c r="K25" s="7"/>
    </row>
    <row r="26" spans="1:11" ht="12" customHeight="1" x14ac:dyDescent="0.25">
      <c r="A26" s="14">
        <v>41598</v>
      </c>
      <c r="B26" s="12">
        <v>91.481696999999997</v>
      </c>
      <c r="C26" s="8">
        <v>0.264629</v>
      </c>
      <c r="D26" s="8">
        <v>2.348884</v>
      </c>
      <c r="E26" s="10">
        <v>2.6135130000000002</v>
      </c>
      <c r="F26" s="8">
        <v>5.2641429999999998</v>
      </c>
      <c r="G26" s="8">
        <v>242.00004658793068</v>
      </c>
      <c r="H26" s="8">
        <v>6.1510896021120001</v>
      </c>
      <c r="I26" s="8">
        <v>38.708354999999997</v>
      </c>
      <c r="J26" s="7">
        <v>49.977228451221173</v>
      </c>
      <c r="K26" s="7">
        <v>0.24485365437000001</v>
      </c>
    </row>
    <row r="27" spans="1:11" ht="12" customHeight="1" x14ac:dyDescent="0.25">
      <c r="A27" s="14">
        <v>41599</v>
      </c>
      <c r="B27" s="12">
        <v>91.482337999999999</v>
      </c>
      <c r="C27" s="8">
        <v>0.269069</v>
      </c>
      <c r="D27" s="8">
        <v>2.3475540000000001</v>
      </c>
      <c r="E27" s="10">
        <v>2.6166230000000001</v>
      </c>
      <c r="F27" s="8">
        <v>3.8639999999999999</v>
      </c>
      <c r="G27" s="8">
        <v>242.53333293866399</v>
      </c>
      <c r="H27" s="8">
        <v>5.8307203520020003</v>
      </c>
      <c r="I27" s="8">
        <v>38.708995999999999</v>
      </c>
      <c r="J27" s="8">
        <v>49.978014404159978</v>
      </c>
      <c r="K27" s="8">
        <v>0.21739343145000001</v>
      </c>
    </row>
    <row r="28" spans="1:11" ht="12" customHeight="1" x14ac:dyDescent="0.25">
      <c r="A28" s="14">
        <v>41600</v>
      </c>
      <c r="B28" s="12"/>
      <c r="C28" s="8"/>
      <c r="D28" s="8"/>
      <c r="E28" s="10"/>
      <c r="F28" s="8"/>
      <c r="G28" s="8"/>
      <c r="H28" s="8"/>
      <c r="I28" s="8"/>
      <c r="J28" s="7"/>
      <c r="K28" s="7"/>
    </row>
    <row r="29" spans="1:11" ht="12" customHeight="1" x14ac:dyDescent="0.25">
      <c r="A29" s="14">
        <v>41601</v>
      </c>
      <c r="B29" s="12"/>
      <c r="C29" s="8"/>
      <c r="D29" s="8"/>
      <c r="E29" s="10"/>
      <c r="F29" s="8"/>
      <c r="G29" s="8"/>
      <c r="H29" s="8"/>
      <c r="I29" s="8"/>
      <c r="J29" s="7"/>
      <c r="K29" s="7"/>
    </row>
    <row r="30" spans="1:11" ht="12" customHeight="1" x14ac:dyDescent="0.25">
      <c r="A30" s="14">
        <v>41602</v>
      </c>
      <c r="B30" s="12">
        <v>91.899094000000005</v>
      </c>
      <c r="C30" s="8">
        <v>0.31888300000000003</v>
      </c>
      <c r="D30" s="8">
        <v>2.245714</v>
      </c>
      <c r="E30" s="10">
        <v>2.564597</v>
      </c>
      <c r="F30" s="8">
        <v>3.8639999999999999</v>
      </c>
      <c r="G30" s="8">
        <v>232.38147376509184</v>
      </c>
      <c r="H30" s="8">
        <v>4.9336864516940002</v>
      </c>
      <c r="I30" s="8">
        <v>38.742359999999998</v>
      </c>
      <c r="J30" s="7">
        <v>50.286819068941924</v>
      </c>
      <c r="K30" s="7">
        <v>0.24027695055000003</v>
      </c>
    </row>
    <row r="31" spans="1:11" ht="12" customHeight="1" x14ac:dyDescent="0.25">
      <c r="A31" s="14">
        <v>41603</v>
      </c>
      <c r="B31" s="12">
        <v>91.133308</v>
      </c>
      <c r="C31" s="8">
        <v>0.255359</v>
      </c>
      <c r="D31" s="8">
        <v>2.3602020000000001</v>
      </c>
      <c r="E31" s="10">
        <v>2.615561</v>
      </c>
      <c r="F31" s="8">
        <v>3.8639999999999999</v>
      </c>
      <c r="G31" s="8">
        <v>253.02458782746669</v>
      </c>
      <c r="H31" s="8">
        <v>7.1121973524420001</v>
      </c>
      <c r="I31" s="8">
        <v>38.339058000000001</v>
      </c>
      <c r="J31" s="7">
        <v>49.763337174856119</v>
      </c>
      <c r="K31" s="7">
        <v>0.25629541391999999</v>
      </c>
    </row>
    <row r="32" spans="1:11" ht="12" customHeight="1" x14ac:dyDescent="0.25">
      <c r="A32" s="14">
        <v>41604</v>
      </c>
      <c r="B32" s="12">
        <v>90.857596999999998</v>
      </c>
      <c r="C32" s="8">
        <v>0.28418599999999999</v>
      </c>
      <c r="D32" s="8">
        <v>2.3774649999999999</v>
      </c>
      <c r="E32" s="10">
        <v>2.661651</v>
      </c>
      <c r="F32" s="8">
        <v>5.201022</v>
      </c>
      <c r="G32" s="8">
        <v>230.11121663677844</v>
      </c>
      <c r="H32" s="8">
        <v>6.0870157520900001</v>
      </c>
      <c r="I32" s="8">
        <v>38.760199999999998</v>
      </c>
      <c r="J32" s="7">
        <v>50.021320438779298</v>
      </c>
      <c r="K32" s="7">
        <v>3.6613630560000006E-2</v>
      </c>
    </row>
    <row r="33" spans="1:11" ht="12" customHeight="1" x14ac:dyDescent="0.25">
      <c r="A33" s="14">
        <v>41605</v>
      </c>
      <c r="B33" s="12">
        <v>90.514420000000001</v>
      </c>
      <c r="C33" s="8">
        <v>0.26363700000000001</v>
      </c>
      <c r="D33" s="8">
        <v>2.3567809999999998</v>
      </c>
      <c r="E33" s="10">
        <v>2.6204179999999999</v>
      </c>
      <c r="F33" s="8">
        <v>5.5240679999999998</v>
      </c>
      <c r="G33" s="8">
        <v>235.49651473248781</v>
      </c>
      <c r="H33" s="8">
        <v>6.9199758023760003</v>
      </c>
      <c r="I33" s="8">
        <v>38.83475</v>
      </c>
      <c r="J33" s="7">
        <v>50.042627446612045</v>
      </c>
      <c r="K33" s="7">
        <v>0.20595167189999999</v>
      </c>
    </row>
    <row r="34" spans="1:11" ht="12" customHeight="1" x14ac:dyDescent="0.25">
      <c r="A34" s="14">
        <v>41606</v>
      </c>
      <c r="B34" s="12">
        <v>90.524139000000005</v>
      </c>
      <c r="C34" s="8">
        <v>0.250002</v>
      </c>
      <c r="D34" s="8">
        <v>2.3869069999999999</v>
      </c>
      <c r="E34" s="10">
        <v>2.6369089999999997</v>
      </c>
      <c r="F34" s="8">
        <v>5.545045</v>
      </c>
      <c r="G34" s="8">
        <v>256.63615072443775</v>
      </c>
      <c r="H34" s="8">
        <v>6.215163452134</v>
      </c>
      <c r="I34" s="8">
        <v>38.860520000000001</v>
      </c>
      <c r="J34" s="7">
        <v>50.077074355358825</v>
      </c>
      <c r="K34" s="7">
        <v>0.23341189482000002</v>
      </c>
    </row>
    <row r="35" spans="1:11" ht="12" customHeight="1" x14ac:dyDescent="0.25">
      <c r="A35" s="14">
        <v>41607</v>
      </c>
      <c r="B35" s="12">
        <v>90.633278000000004</v>
      </c>
      <c r="C35" s="8">
        <v>0.26116800000000001</v>
      </c>
      <c r="D35" s="8">
        <v>2.2854199999999998</v>
      </c>
      <c r="E35" s="10">
        <v>2.5465879999999999</v>
      </c>
      <c r="F35" s="8">
        <v>5.6985029999999997</v>
      </c>
      <c r="G35" s="8">
        <v>247.82342641130299</v>
      </c>
      <c r="H35" s="8">
        <v>5.7025726519579996</v>
      </c>
      <c r="I35" s="8">
        <v>38.915579999999999</v>
      </c>
      <c r="J35" s="7">
        <v>50.125643273413687</v>
      </c>
      <c r="K35" s="8">
        <v>0.13272441078</v>
      </c>
    </row>
    <row r="36" spans="1:11" ht="12" customHeight="1" x14ac:dyDescent="0.25">
      <c r="A36" s="14">
        <v>41608</v>
      </c>
      <c r="B36" s="12">
        <v>90.534858999999997</v>
      </c>
      <c r="C36" s="8">
        <v>0.23902499999999999</v>
      </c>
      <c r="D36" s="8">
        <v>2.2903889999999998</v>
      </c>
      <c r="E36" s="10">
        <v>2.5294139999999996</v>
      </c>
      <c r="F36" s="8">
        <v>5.4717599999999997</v>
      </c>
      <c r="G36" s="8">
        <v>257.31939782124937</v>
      </c>
      <c r="H36" s="8">
        <v>5.4462772518700007</v>
      </c>
      <c r="I36" s="8">
        <v>38.895189999999999</v>
      </c>
      <c r="J36" s="7">
        <v>50.128450264613917</v>
      </c>
      <c r="K36" s="8">
        <v>0.20137496808000002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90.514420000000001</v>
      </c>
      <c r="C39" s="35">
        <f t="shared" ref="C39:K39" si="0">MIN(C7:C37)</f>
        <v>0.20317199999999999</v>
      </c>
      <c r="D39" s="35">
        <f t="shared" si="0"/>
        <v>2.245714</v>
      </c>
      <c r="E39" s="35">
        <f t="shared" si="0"/>
        <v>2.5294139999999996</v>
      </c>
      <c r="F39" s="35">
        <f t="shared" si="0"/>
        <v>3.8639999999999999</v>
      </c>
      <c r="G39" s="35">
        <f t="shared" si="0"/>
        <v>230.11121663677844</v>
      </c>
      <c r="H39" s="35">
        <f t="shared" si="0"/>
        <v>3.9085048513420002</v>
      </c>
      <c r="I39" s="35">
        <f t="shared" si="0"/>
        <v>38.339058000000001</v>
      </c>
      <c r="J39" s="35">
        <f t="shared" si="0"/>
        <v>49.763337174856119</v>
      </c>
      <c r="K39" s="35">
        <f t="shared" si="0"/>
        <v>4.5767038200000007E-3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2015-06-10T21:06:24Z</cp:lastPrinted>
  <dcterms:created xsi:type="dcterms:W3CDTF">2012-05-21T15:11:37Z</dcterms:created>
  <dcterms:modified xsi:type="dcterms:W3CDTF">2015-06-10T21:06:48Z</dcterms:modified>
</cp:coreProperties>
</file>