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tenea\NOM-001-SECRE-2010\Informes mensuales\TEJAS GAS DE TOLUCA, S. DE R.L. DE C.V\2015\"/>
    </mc:Choice>
  </mc:AlternateContent>
  <bookViews>
    <workbookView xWindow="0" yWindow="0" windowWidth="20730" windowHeight="11760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<sst xmlns="http://schemas.openxmlformats.org/spreadsheetml/2006/main" count="72" uniqueCount="29">
  <si>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</si>
  <si>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</si>
  <si>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</si>
  <si>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</si>
  <si>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</si>
  <si>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</si>
  <si>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</si>
  <si>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</si>
  <si>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</si>
  <si>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</si>
  <si>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</si>
  <si>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</si>
  <si>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</si>
  <si>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</si>
  <si>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</si>
  <si>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</si>
  <si>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</si>
  <si>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</si>
  <si>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</si>
  <si>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</si>
  <si>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</si>
  <si>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</si>
  <si>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</si>
  <si>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</si>
  <si>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</si>
  <si>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</si>
  <si>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</si>
  <si>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Toluca,S de R.l de C.V</t>
  </si>
  <si>
    <t>Palmillas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</si>
</sst>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" fillId="7" borderId="36" applyNumberFormat="0" applyFont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Normal" xfId="0" builtinId="0"/>
    <cellStyle name="Normal 2" xfId="4"/>
    <cellStyle name="Normal 3" xfId="5"/>
    <cellStyle name="Normal 4" xfId="6"/>
    <cellStyle name="Normal 6" xfId="2"/>
    <cellStyle name="Notas 2" xfId="7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N17" sqref="N17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x14ac:dyDescent="0.25">
      <c r="A2" s="57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  <c r="L2" s="37"/>
      <c r="M2" s="29"/>
      <c r="N2" s="29"/>
    </row>
    <row r="3" spans="1:17" x14ac:dyDescent="0.25">
      <c r="A3" s="57" t="s">
        <v>1</v>
      </c>
      <c r="B3" s="59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7" t="s">
        <v>2</v>
      </c>
      <c r="B4" s="57"/>
      <c r="C4" s="58" t="s">
        <v>9</v>
      </c>
      <c r="D4" s="58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42005</v>
      </c>
      <c r="B7" s="11">
        <v>87.629833333333337</v>
      </c>
      <c r="C7" s="10">
        <v>6.2666666666666662E-2</v>
      </c>
      <c r="D7" s="10">
        <v>5.8829166666666675</v>
      </c>
      <c r="E7" s="10">
        <v>5.9455833333333343</v>
      </c>
      <c r="F7" s="10">
        <v>5.6477083333333313</v>
      </c>
      <c r="G7" s="10">
        <v>244.79557643117985</v>
      </c>
      <c r="H7" s="8">
        <v>76.28399915624999</v>
      </c>
      <c r="I7" s="10">
        <v>35.821636617900005</v>
      </c>
      <c r="J7" s="10">
        <v>45.633799788927945</v>
      </c>
      <c r="K7" s="7">
        <v>1.6240316449208334</v>
      </c>
      <c r="L7" s="39"/>
      <c r="M7" s="30">
        <v>6.0179999999999998</v>
      </c>
      <c r="N7" s="30">
        <v>5.0000000000000001E-3</v>
      </c>
    </row>
    <row r="8" spans="1:17" ht="12" customHeight="1" x14ac:dyDescent="0.25">
      <c r="A8" s="14">
        <v>42006</v>
      </c>
      <c r="B8" s="12">
        <v>87.77087499999999</v>
      </c>
      <c r="C8" s="8">
        <v>3.2583333333333353E-2</v>
      </c>
      <c r="D8" s="7">
        <v>5.828666666666666</v>
      </c>
      <c r="E8" s="8">
        <v>5.8612499999999992</v>
      </c>
      <c r="F8" s="8">
        <v>5.7422083333333314</v>
      </c>
      <c r="G8" s="8">
        <v>246.54029411132743</v>
      </c>
      <c r="H8" s="8">
        <v>75.351920591249993</v>
      </c>
      <c r="I8" s="8">
        <v>35.761589532300007</v>
      </c>
      <c r="J8" s="7">
        <v>45.637533665864716</v>
      </c>
      <c r="K8" s="7">
        <v>1.4429149689166667</v>
      </c>
      <c r="L8" s="40"/>
      <c r="M8" s="36"/>
      <c r="N8" s="36"/>
    </row>
    <row r="9" spans="1:17" ht="12" customHeight="1" x14ac:dyDescent="0.25">
      <c r="A9" s="14">
        <v>42007</v>
      </c>
      <c r="B9" s="12">
        <v>87.606125000000006</v>
      </c>
      <c r="C9" s="8">
        <v>3.3041666666666684E-2</v>
      </c>
      <c r="D9" s="7">
        <v>5.8187083333333334</v>
      </c>
      <c r="E9" s="8">
        <v>5.85175</v>
      </c>
      <c r="F9" s="8">
        <v>5.8351250000000014</v>
      </c>
      <c r="G9" s="8">
        <v>249.95397081784716</v>
      </c>
      <c r="H9" s="8">
        <v>65.690355228749993</v>
      </c>
      <c r="I9" s="8">
        <v>35.848678461299997</v>
      </c>
      <c r="J9" s="7">
        <v>45.693777613149983</v>
      </c>
      <c r="K9" s="7">
        <v>1.2815905922083337</v>
      </c>
      <c r="L9" s="40"/>
      <c r="M9" s="36"/>
      <c r="N9" s="36"/>
    </row>
    <row r="10" spans="1:17" ht="12" customHeight="1" x14ac:dyDescent="0.25">
      <c r="A10" s="14">
        <v>42008</v>
      </c>
      <c r="B10" s="12">
        <v>88.499208333333343</v>
      </c>
      <c r="C10" s="8">
        <v>3.9291666666666676E-2</v>
      </c>
      <c r="D10" s="7">
        <v>5.0621666666666671</v>
      </c>
      <c r="E10" s="8">
        <v>5.1014583333333334</v>
      </c>
      <c r="F10" s="8">
        <v>5.7752916666666678</v>
      </c>
      <c r="G10" s="8">
        <v>248.01830401183869</v>
      </c>
      <c r="H10" s="8">
        <v>55.209383512500004</v>
      </c>
      <c r="I10" s="8">
        <v>36.042821947349985</v>
      </c>
      <c r="J10" s="7">
        <v>46.107777990620519</v>
      </c>
      <c r="K10" s="7">
        <v>1.6451368469583338</v>
      </c>
      <c r="L10" s="40"/>
      <c r="M10" s="36"/>
      <c r="N10" s="36"/>
    </row>
    <row r="11" spans="1:17" ht="12" customHeight="1" x14ac:dyDescent="0.25">
      <c r="A11" s="14">
        <v>42009</v>
      </c>
      <c r="B11" s="12">
        <v>87.054250000000025</v>
      </c>
      <c r="C11" s="8">
        <v>3.6000000000000011E-2</v>
      </c>
      <c r="D11" s="7">
        <v>5.5163333333333329</v>
      </c>
      <c r="E11" s="8">
        <v>5.5523333333333325</v>
      </c>
      <c r="F11" s="8">
        <v>6.5613333333333337</v>
      </c>
      <c r="G11" s="8">
        <v>248.86039828544787</v>
      </c>
      <c r="H11" s="8">
        <v>84.205131914999981</v>
      </c>
      <c r="I11" s="8">
        <v>36.226356256649993</v>
      </c>
      <c r="J11" s="7">
        <v>46.039367177050892</v>
      </c>
      <c r="K11" s="7">
        <v>1.3410197738333334</v>
      </c>
      <c r="L11" s="40"/>
      <c r="M11" s="36"/>
      <c r="N11" s="36"/>
    </row>
    <row r="12" spans="1:17" ht="12" customHeight="1" x14ac:dyDescent="0.25">
      <c r="A12" s="14">
        <v>42010</v>
      </c>
      <c r="B12" s="12">
        <v>88.210958333333338</v>
      </c>
      <c r="C12" s="8">
        <v>7.8625E-2</v>
      </c>
      <c r="D12" s="7">
        <v>4.8697499999999998</v>
      </c>
      <c r="E12" s="8">
        <v>4.9483749999999995</v>
      </c>
      <c r="F12" s="8">
        <v>6.093916666666666</v>
      </c>
      <c r="G12" s="8">
        <v>249.82900061541969</v>
      </c>
      <c r="H12" s="8">
        <v>71.983420586249977</v>
      </c>
      <c r="I12" s="8">
        <v>36.268679920049991</v>
      </c>
      <c r="J12" s="7">
        <v>46.295800529104056</v>
      </c>
      <c r="K12" s="7">
        <v>1.1788820945416667</v>
      </c>
      <c r="L12" s="40"/>
      <c r="M12" s="36"/>
      <c r="N12" s="36"/>
    </row>
    <row r="13" spans="1:17" ht="12" customHeight="1" x14ac:dyDescent="0.25">
      <c r="A13" s="14">
        <v>42011</v>
      </c>
      <c r="B13" s="12">
        <v>89.867291666666674</v>
      </c>
      <c r="C13" s="8">
        <v>0.25008333333333338</v>
      </c>
      <c r="D13" s="8">
        <v>3.2172916666666662</v>
      </c>
      <c r="E13" s="8">
        <v>3.4673749999999997</v>
      </c>
      <c r="F13" s="8">
        <v>6.0654166666666667</v>
      </c>
      <c r="G13" s="8">
        <v>248.05258679283693</v>
      </c>
      <c r="H13" s="8">
        <v>57.462524317139632</v>
      </c>
      <c r="I13" s="8">
        <v>36.707958976050001</v>
      </c>
      <c r="J13" s="7">
        <v>47.120853536958016</v>
      </c>
      <c r="K13" s="7">
        <v>0.90254809103165801</v>
      </c>
      <c r="L13" s="40"/>
      <c r="M13" s="36"/>
      <c r="N13" s="36"/>
    </row>
    <row r="14" spans="1:17" ht="12" customHeight="1" x14ac:dyDescent="0.25">
      <c r="A14" s="14">
        <v>42012</v>
      </c>
      <c r="B14" s="12">
        <v>90.382249999999999</v>
      </c>
      <c r="C14" s="8">
        <v>0.32900000000000013</v>
      </c>
      <c r="D14" s="8">
        <v>3.0382916666666664</v>
      </c>
      <c r="E14" s="8">
        <v>3.3672916666666666</v>
      </c>
      <c r="F14" s="8">
        <v>5.6988750000000001</v>
      </c>
      <c r="G14" s="8">
        <v>246.22809320106768</v>
      </c>
      <c r="H14" s="8">
        <v>51.032529468749999</v>
      </c>
      <c r="I14" s="8">
        <v>36.613961827050012</v>
      </c>
      <c r="J14" s="7">
        <v>47.090110950124298</v>
      </c>
      <c r="K14" s="7">
        <v>1.7822364252916669</v>
      </c>
      <c r="L14" s="40"/>
      <c r="M14" s="36"/>
      <c r="N14" s="36"/>
    </row>
    <row r="15" spans="1:17" ht="12" customHeight="1" x14ac:dyDescent="0.25">
      <c r="A15" s="14">
        <v>42013</v>
      </c>
      <c r="B15" s="12">
        <v>90.165875000000014</v>
      </c>
      <c r="C15" s="8">
        <v>0.3350833333333334</v>
      </c>
      <c r="D15" s="8">
        <v>2.9515416666666674</v>
      </c>
      <c r="E15" s="8">
        <v>3.2866250000000008</v>
      </c>
      <c r="F15" s="8">
        <v>5.952541666666666</v>
      </c>
      <c r="G15" s="8">
        <v>245.78242539151401</v>
      </c>
      <c r="H15" s="8">
        <v>49.325160099626537</v>
      </c>
      <c r="I15" s="8">
        <v>36.735855798899991</v>
      </c>
      <c r="J15" s="7">
        <v>47.193422353653624</v>
      </c>
      <c r="K15" s="7">
        <v>0.96780137147658862</v>
      </c>
      <c r="L15" s="40"/>
      <c r="M15" s="36"/>
      <c r="N15" s="36"/>
    </row>
    <row r="16" spans="1:17" ht="12" customHeight="1" x14ac:dyDescent="0.25">
      <c r="A16" s="14">
        <v>42014</v>
      </c>
      <c r="B16" s="12">
        <v>90.870750000000001</v>
      </c>
      <c r="C16" s="8">
        <v>0.3617083333333333</v>
      </c>
      <c r="D16" s="8">
        <v>2.60025</v>
      </c>
      <c r="E16" s="8">
        <v>2.9619583333333335</v>
      </c>
      <c r="F16" s="8">
        <v>5.578666666666666</v>
      </c>
      <c r="G16" s="8">
        <v>243.98147045369495</v>
      </c>
      <c r="H16" s="8">
        <v>53.149047791249998</v>
      </c>
      <c r="I16" s="8">
        <v>36.750333578849997</v>
      </c>
      <c r="J16" s="7">
        <v>47.330625646932056</v>
      </c>
      <c r="K16" s="7">
        <v>0.690668172375</v>
      </c>
      <c r="L16" s="40"/>
      <c r="M16" s="36"/>
      <c r="N16" s="36"/>
    </row>
    <row r="17" spans="1:14" ht="12" customHeight="1" x14ac:dyDescent="0.25">
      <c r="A17" s="14">
        <v>42015</v>
      </c>
      <c r="B17" s="12">
        <v>91.150291666666689</v>
      </c>
      <c r="C17" s="8">
        <v>0.38695833333333335</v>
      </c>
      <c r="D17" s="8">
        <v>2.2315</v>
      </c>
      <c r="E17" s="8">
        <v>2.6184583333333333</v>
      </c>
      <c r="F17" s="8">
        <v>5.6247916666666669</v>
      </c>
      <c r="G17" s="8">
        <v>242.74842689790822</v>
      </c>
      <c r="H17" s="8">
        <v>55.367493018749983</v>
      </c>
      <c r="I17" s="8">
        <v>36.896903328750007</v>
      </c>
      <c r="J17" s="7">
        <v>47.553518404670122</v>
      </c>
      <c r="K17" s="7">
        <v>0.74788981841666669</v>
      </c>
      <c r="L17" s="40"/>
      <c r="M17" s="36"/>
      <c r="N17" s="36"/>
    </row>
    <row r="18" spans="1:14" ht="12" customHeight="1" x14ac:dyDescent="0.25">
      <c r="A18" s="14">
        <v>42016</v>
      </c>
      <c r="B18" s="12">
        <v>91.451333333333324</v>
      </c>
      <c r="C18" s="8">
        <v>0.37445833333333339</v>
      </c>
      <c r="D18" s="8">
        <v>2.3682500000000002</v>
      </c>
      <c r="E18" s="8">
        <v>2.7427083333333337</v>
      </c>
      <c r="F18" s="8">
        <v>5.3039166666666659</v>
      </c>
      <c r="G18" s="8">
        <v>246.5494190534896</v>
      </c>
      <c r="H18" s="8">
        <v>61.378724343750001</v>
      </c>
      <c r="I18" s="8">
        <v>36.705135677249999</v>
      </c>
      <c r="J18" s="7">
        <v>47.393318222895161</v>
      </c>
      <c r="K18" s="7">
        <v>0.96469304991666682</v>
      </c>
      <c r="L18" s="40"/>
      <c r="M18" s="36"/>
      <c r="N18" s="36"/>
    </row>
    <row r="19" spans="1:14" ht="12" customHeight="1" x14ac:dyDescent="0.25">
      <c r="A19" s="14">
        <v>42017</v>
      </c>
      <c r="B19" s="12">
        <v>90.661958333333317</v>
      </c>
      <c r="C19" s="8">
        <v>0.33504166666666668</v>
      </c>
      <c r="D19" s="8">
        <v>3.6030833333333327</v>
      </c>
      <c r="E19" s="8">
        <v>3.9381249999999994</v>
      </c>
      <c r="F19" s="8">
        <v>5.0670000000000011</v>
      </c>
      <c r="G19" s="8">
        <v>250.34309722834629</v>
      </c>
      <c r="H19" s="8">
        <v>51.059546238749995</v>
      </c>
      <c r="I19" s="8">
        <v>36.10864873589999</v>
      </c>
      <c r="J19" s="7">
        <v>46.556517275566748</v>
      </c>
      <c r="K19" s="7">
        <v>0.68032761095833338</v>
      </c>
      <c r="L19" s="40"/>
      <c r="M19" s="36"/>
      <c r="N19" s="36"/>
    </row>
    <row r="20" spans="1:14" ht="12" customHeight="1" x14ac:dyDescent="0.25">
      <c r="A20" s="14">
        <v>42018</v>
      </c>
      <c r="B20" s="12">
        <v>90.456291666666644</v>
      </c>
      <c r="C20" s="8">
        <v>0.34029166666666666</v>
      </c>
      <c r="D20" s="8">
        <v>3.1985833333333336</v>
      </c>
      <c r="E20" s="8">
        <v>3.538875</v>
      </c>
      <c r="F20" s="8">
        <v>5.6023333333333314</v>
      </c>
      <c r="G20" s="8">
        <v>249.40867588686885</v>
      </c>
      <c r="H20" s="8">
        <v>42.239184851249988</v>
      </c>
      <c r="I20" s="8">
        <v>36.434975952600013</v>
      </c>
      <c r="J20" s="7">
        <v>46.91240206635419</v>
      </c>
      <c r="K20" s="8">
        <v>0.77792392095833351</v>
      </c>
      <c r="L20" s="40"/>
      <c r="M20" s="36"/>
      <c r="N20" s="36"/>
    </row>
    <row r="21" spans="1:14" ht="12" customHeight="1" x14ac:dyDescent="0.25">
      <c r="A21" s="14">
        <v>42019</v>
      </c>
      <c r="B21" s="12">
        <v>90.875166666666658</v>
      </c>
      <c r="C21" s="8">
        <v>0.36687500000000001</v>
      </c>
      <c r="D21" s="8">
        <v>2.7132916666666667</v>
      </c>
      <c r="E21" s="8">
        <v>3.0801666666666665</v>
      </c>
      <c r="F21" s="8">
        <v>5.623333333333334</v>
      </c>
      <c r="G21" s="8">
        <v>247.66248540925807</v>
      </c>
      <c r="H21" s="8">
        <v>40.345861890000009</v>
      </c>
      <c r="I21" s="8">
        <v>36.616019988150008</v>
      </c>
      <c r="J21" s="7">
        <v>47.202635170207778</v>
      </c>
      <c r="K21" s="8">
        <v>0.74271953770833332</v>
      </c>
      <c r="L21" s="40"/>
      <c r="M21" s="36"/>
      <c r="N21" s="36"/>
    </row>
    <row r="22" spans="1:14" ht="12" customHeight="1" x14ac:dyDescent="0.25">
      <c r="A22" s="14">
        <v>42020</v>
      </c>
      <c r="B22" s="12">
        <v>90.880291666666679</v>
      </c>
      <c r="C22" s="8">
        <v>0.3435833333333333</v>
      </c>
      <c r="D22" s="8">
        <v>2.7302083333333336</v>
      </c>
      <c r="E22" s="8">
        <v>3.0737916666666667</v>
      </c>
      <c r="F22" s="8">
        <v>5.5789166666666672</v>
      </c>
      <c r="G22" s="8">
        <v>249.17061947843365</v>
      </c>
      <c r="H22" s="8">
        <v>55.145832701249994</v>
      </c>
      <c r="I22" s="8">
        <v>36.637768146299997</v>
      </c>
      <c r="J22" s="7">
        <v>47.222693474578207</v>
      </c>
      <c r="K22" s="8">
        <v>0.74696032974999993</v>
      </c>
      <c r="L22" s="40"/>
      <c r="M22" s="36"/>
      <c r="N22" s="36"/>
    </row>
    <row r="23" spans="1:14" ht="12" customHeight="1" x14ac:dyDescent="0.25">
      <c r="A23" s="14">
        <v>42021</v>
      </c>
      <c r="B23" s="12">
        <v>90.82441666666665</v>
      </c>
      <c r="C23" s="8">
        <v>0.36016666666666669</v>
      </c>
      <c r="D23" s="8">
        <v>2.7417499999999997</v>
      </c>
      <c r="E23" s="8">
        <v>3.1019166666666664</v>
      </c>
      <c r="F23" s="8">
        <v>5.6323749999999997</v>
      </c>
      <c r="G23" s="8">
        <v>248.91169371294859</v>
      </c>
      <c r="H23" s="8">
        <v>44.851522304999996</v>
      </c>
      <c r="I23" s="8">
        <v>36.622035198600003</v>
      </c>
      <c r="J23" s="7">
        <v>47.198413158388064</v>
      </c>
      <c r="K23" s="8">
        <v>0.56390915545833342</v>
      </c>
      <c r="L23" s="40"/>
      <c r="M23" s="36"/>
      <c r="N23" s="36"/>
    </row>
    <row r="24" spans="1:14" ht="12" customHeight="1" x14ac:dyDescent="0.25">
      <c r="A24" s="14">
        <v>42022</v>
      </c>
      <c r="B24" s="12">
        <v>90.582458333333349</v>
      </c>
      <c r="C24" s="8">
        <v>0.32845833333333335</v>
      </c>
      <c r="D24" s="8">
        <v>2.9949999999999992</v>
      </c>
      <c r="E24" s="8">
        <v>3.3234583333333325</v>
      </c>
      <c r="F24" s="8">
        <v>5.5952500000000001</v>
      </c>
      <c r="G24" s="8">
        <v>246.59134944685775</v>
      </c>
      <c r="H24" s="8">
        <v>42.253999999999998</v>
      </c>
      <c r="I24" s="8">
        <v>36.567725424599999</v>
      </c>
      <c r="J24" s="7">
        <v>47.081439411951912</v>
      </c>
      <c r="K24" s="7">
        <v>0.65229999999999999</v>
      </c>
      <c r="L24" s="40"/>
      <c r="M24" s="36"/>
      <c r="N24" s="36"/>
    </row>
    <row r="25" spans="1:14" ht="12" customHeight="1" x14ac:dyDescent="0.25">
      <c r="A25" s="14">
        <v>42023</v>
      </c>
      <c r="B25" s="12">
        <v>90.655499999999975</v>
      </c>
      <c r="C25" s="8">
        <v>0.32041666666666668</v>
      </c>
      <c r="D25" s="8">
        <v>3.0690416666666671</v>
      </c>
      <c r="E25" s="8">
        <v>3.3894583333333337</v>
      </c>
      <c r="F25" s="8">
        <v>5.5419166666666664</v>
      </c>
      <c r="G25" s="8">
        <v>246.91049704427644</v>
      </c>
      <c r="H25" s="8">
        <v>41.988358702500001</v>
      </c>
      <c r="I25" s="8">
        <v>36.480568285649994</v>
      </c>
      <c r="J25" s="7">
        <v>47.005015217162338</v>
      </c>
      <c r="K25" s="7">
        <v>0.64882956376666678</v>
      </c>
      <c r="L25" s="40"/>
      <c r="M25" s="36"/>
      <c r="N25" s="36"/>
    </row>
    <row r="26" spans="1:14" ht="12" customHeight="1" x14ac:dyDescent="0.25">
      <c r="A26" s="14">
        <v>42024</v>
      </c>
      <c r="B26" s="12">
        <v>91.064333333333323</v>
      </c>
      <c r="C26" s="8">
        <v>0.35041666666666665</v>
      </c>
      <c r="D26" s="8">
        <v>2.561833333333333</v>
      </c>
      <c r="E26" s="8">
        <v>2.9122499999999998</v>
      </c>
      <c r="F26" s="8">
        <v>5.5780416666666675</v>
      </c>
      <c r="G26" s="8">
        <v>247.86539561467831</v>
      </c>
      <c r="H26" s="8">
        <v>43.516034242499998</v>
      </c>
      <c r="I26" s="8">
        <v>36.682269469050006</v>
      </c>
      <c r="J26" s="7">
        <v>47.314600332852393</v>
      </c>
      <c r="K26" s="7">
        <v>0.56727855187500009</v>
      </c>
      <c r="L26" s="40"/>
      <c r="M26" s="36"/>
      <c r="N26" s="36"/>
    </row>
    <row r="27" spans="1:14" ht="12" customHeight="1" x14ac:dyDescent="0.25">
      <c r="A27" s="14">
        <v>42025</v>
      </c>
      <c r="B27" s="12">
        <v>91.067666666666653</v>
      </c>
      <c r="C27" s="8">
        <v>0.39175000000000004</v>
      </c>
      <c r="D27" s="8">
        <v>2.6916666666666664</v>
      </c>
      <c r="E27" s="8">
        <v>3.0834166666666665</v>
      </c>
      <c r="F27" s="8">
        <v>5.4371250000000009</v>
      </c>
      <c r="G27" s="8">
        <v>248.57186359087652</v>
      </c>
      <c r="H27" s="8">
        <v>48.371991641249998</v>
      </c>
      <c r="I27" s="8">
        <v>36.562301599649999</v>
      </c>
      <c r="J27" s="8">
        <v>47.16447008194293</v>
      </c>
      <c r="K27" s="8">
        <v>0.6588331855416667</v>
      </c>
      <c r="L27" s="40"/>
      <c r="M27" s="36"/>
      <c r="N27" s="36"/>
    </row>
    <row r="28" spans="1:14" ht="12" customHeight="1" x14ac:dyDescent="0.25">
      <c r="A28" s="14">
        <v>42026</v>
      </c>
      <c r="B28" s="12">
        <v>90.937708333333333</v>
      </c>
      <c r="C28" s="8">
        <v>0.39116666666666672</v>
      </c>
      <c r="D28" s="8">
        <v>2.7450000000000006</v>
      </c>
      <c r="E28" s="8">
        <v>3.1361666666666674</v>
      </c>
      <c r="F28" s="8">
        <v>5.4954999999999998</v>
      </c>
      <c r="G28" s="8">
        <v>249.00145616947017</v>
      </c>
      <c r="H28" s="8">
        <v>43.36283687625</v>
      </c>
      <c r="I28" s="8">
        <v>36.568927385099997</v>
      </c>
      <c r="J28" s="8">
        <v>47.146432248267665</v>
      </c>
      <c r="K28" s="8">
        <v>0.67236886425000009</v>
      </c>
      <c r="L28" s="40"/>
      <c r="M28" s="36"/>
      <c r="N28" s="36"/>
    </row>
    <row r="29" spans="1:14" ht="12" customHeight="1" x14ac:dyDescent="0.25">
      <c r="A29" s="14">
        <v>42027</v>
      </c>
      <c r="B29" s="12">
        <v>91.055375000000012</v>
      </c>
      <c r="C29" s="8">
        <v>0.43220833333333336</v>
      </c>
      <c r="D29" s="8">
        <v>2.598041666666667</v>
      </c>
      <c r="E29" s="8">
        <v>3.0302500000000006</v>
      </c>
      <c r="F29" s="8">
        <v>5.4368749999999997</v>
      </c>
      <c r="G29" s="8">
        <v>249.21781330631262</v>
      </c>
      <c r="H29" s="8">
        <v>42.562772073750004</v>
      </c>
      <c r="I29" s="8">
        <v>36.6218987787</v>
      </c>
      <c r="J29" s="8">
        <v>47.212273272290204</v>
      </c>
      <c r="K29" s="8">
        <v>0.60416763333333334</v>
      </c>
      <c r="L29" s="40"/>
      <c r="M29" s="36"/>
      <c r="N29" s="36"/>
    </row>
    <row r="30" spans="1:14" ht="12" customHeight="1" x14ac:dyDescent="0.25">
      <c r="A30" s="14">
        <v>42028</v>
      </c>
      <c r="B30" s="12">
        <v>90.903249999999971</v>
      </c>
      <c r="C30" s="8">
        <v>0.4534583333333333</v>
      </c>
      <c r="D30" s="8">
        <v>2.5754166666666665</v>
      </c>
      <c r="E30" s="8">
        <v>3.0288749999999998</v>
      </c>
      <c r="F30" s="8">
        <v>5.4932916666666678</v>
      </c>
      <c r="G30" s="8">
        <v>249.0241700231349</v>
      </c>
      <c r="H30" s="8">
        <v>54.151431360000004</v>
      </c>
      <c r="I30" s="8">
        <v>36.698364400499997</v>
      </c>
      <c r="J30" s="8">
        <v>47.25249472318724</v>
      </c>
      <c r="K30" s="8">
        <v>0.60701419237500009</v>
      </c>
      <c r="L30" s="40"/>
      <c r="M30" s="36"/>
      <c r="N30" s="36"/>
    </row>
    <row r="31" spans="1:14" ht="12" customHeight="1" x14ac:dyDescent="0.25">
      <c r="A31" s="14">
        <v>42029</v>
      </c>
      <c r="B31" s="12">
        <v>90.179583333333326</v>
      </c>
      <c r="C31" s="8">
        <v>0.39720833333333339</v>
      </c>
      <c r="D31" s="8">
        <v>3.0633333333333344</v>
      </c>
      <c r="E31" s="8">
        <v>3.4605416666666677</v>
      </c>
      <c r="F31" s="8">
        <v>5.3256250000000014</v>
      </c>
      <c r="G31" s="8">
        <v>247.6355486880245</v>
      </c>
      <c r="H31" s="8">
        <v>63.412319602875002</v>
      </c>
      <c r="I31" s="8">
        <v>36.837418146599994</v>
      </c>
      <c r="J31" s="8">
        <v>47.1653197592738</v>
      </c>
      <c r="K31" s="8">
        <v>0.53358458770833339</v>
      </c>
      <c r="L31" s="40"/>
      <c r="M31" s="36"/>
      <c r="N31" s="36"/>
    </row>
    <row r="32" spans="1:14" ht="12" customHeight="1" x14ac:dyDescent="0.25">
      <c r="A32" s="14">
        <v>42030</v>
      </c>
      <c r="B32" s="12">
        <v>90.296624999999992</v>
      </c>
      <c r="C32" s="8">
        <v>0.38741666666666658</v>
      </c>
      <c r="D32" s="8">
        <v>3.2623333333333329</v>
      </c>
      <c r="E32" s="8">
        <v>3.6497499999999996</v>
      </c>
      <c r="F32" s="8">
        <v>5.123708333333334</v>
      </c>
      <c r="G32" s="8">
        <v>248.94316501037179</v>
      </c>
      <c r="H32" s="8">
        <v>113.73476853374999</v>
      </c>
      <c r="I32" s="8">
        <v>36.644042066099999</v>
      </c>
      <c r="J32" s="8">
        <v>46.976854791608254</v>
      </c>
      <c r="K32" s="8">
        <v>0.730403812875</v>
      </c>
      <c r="L32" s="40"/>
      <c r="M32" s="36"/>
      <c r="N32" s="36"/>
    </row>
    <row r="33" spans="1:14" ht="12" customHeight="1" x14ac:dyDescent="0.25">
      <c r="A33" s="14">
        <v>42031</v>
      </c>
      <c r="B33" s="12">
        <v>90.240250000000003</v>
      </c>
      <c r="C33" s="8">
        <v>0.38979166666666676</v>
      </c>
      <c r="D33" s="8">
        <v>3.1698750000000007</v>
      </c>
      <c r="E33" s="8">
        <v>3.5596666666666676</v>
      </c>
      <c r="F33" s="8">
        <v>5.2155833333333339</v>
      </c>
      <c r="G33" s="8">
        <v>248.21247189720646</v>
      </c>
      <c r="H33" s="8">
        <v>133.20710551124998</v>
      </c>
      <c r="I33" s="8">
        <v>36.737652459450011</v>
      </c>
      <c r="J33" s="8">
        <v>47.068103685714512</v>
      </c>
      <c r="K33" s="8">
        <v>0.76467870745833333</v>
      </c>
      <c r="L33" s="40"/>
      <c r="M33" s="36"/>
      <c r="N33" s="36"/>
    </row>
    <row r="34" spans="1:14" ht="12" customHeight="1" x14ac:dyDescent="0.25">
      <c r="A34" s="14">
        <v>42032</v>
      </c>
      <c r="B34" s="12">
        <v>90.264166666666668</v>
      </c>
      <c r="C34" s="8">
        <v>0.38454166666666662</v>
      </c>
      <c r="D34" s="8">
        <v>3.0987916666666666</v>
      </c>
      <c r="E34" s="8">
        <v>3.4833333333333334</v>
      </c>
      <c r="F34" s="8">
        <v>5.3203333333333322</v>
      </c>
      <c r="G34" s="8">
        <v>247.97543058155196</v>
      </c>
      <c r="H34" s="8">
        <v>125.79008112000001</v>
      </c>
      <c r="I34" s="8">
        <v>36.754918473749996</v>
      </c>
      <c r="J34" s="8">
        <v>47.110818587467683</v>
      </c>
      <c r="K34" s="8">
        <v>0.84296539556521743</v>
      </c>
      <c r="L34" s="40"/>
      <c r="M34" s="36"/>
      <c r="N34" s="36"/>
    </row>
    <row r="35" spans="1:14" ht="12" customHeight="1" x14ac:dyDescent="0.25">
      <c r="A35" s="14">
        <v>42033</v>
      </c>
      <c r="B35" s="12">
        <v>89.999458333333322</v>
      </c>
      <c r="C35" s="8">
        <v>0.35450000000000004</v>
      </c>
      <c r="D35" s="8">
        <v>3.3334166666666669</v>
      </c>
      <c r="E35" s="8">
        <v>3.6879166666666672</v>
      </c>
      <c r="F35" s="8">
        <v>5.3324583333333342</v>
      </c>
      <c r="G35" s="8">
        <v>246.97521873061294</v>
      </c>
      <c r="H35" s="8">
        <v>114.643207425</v>
      </c>
      <c r="I35" s="8">
        <v>36.718996601999997</v>
      </c>
      <c r="J35" s="8">
        <v>47.012187789714581</v>
      </c>
      <c r="K35" s="8">
        <v>0.86064841229166678</v>
      </c>
      <c r="L35" s="40"/>
      <c r="M35" s="36"/>
      <c r="N35" s="36"/>
    </row>
    <row r="36" spans="1:14" ht="12" customHeight="1" x14ac:dyDescent="0.25">
      <c r="A36" s="14">
        <v>42034</v>
      </c>
      <c r="B36" s="12">
        <v>90.286666666666676</v>
      </c>
      <c r="C36" s="8">
        <v>0.36216666666666658</v>
      </c>
      <c r="D36" s="8">
        <v>3.0154999999999994</v>
      </c>
      <c r="E36" s="8">
        <v>3.3776666666666659</v>
      </c>
      <c r="F36" s="8">
        <v>5.4149166666666666</v>
      </c>
      <c r="G36" s="8">
        <v>245.73247205579162</v>
      </c>
      <c r="H36" s="8">
        <v>105.80473252124999</v>
      </c>
      <c r="I36" s="8">
        <v>36.810463877100005</v>
      </c>
      <c r="J36" s="8">
        <v>47.191706598529777</v>
      </c>
      <c r="K36" s="8">
        <v>0.81498728154166666</v>
      </c>
      <c r="L36" s="40"/>
      <c r="M36" s="36"/>
      <c r="N36" s="36"/>
    </row>
    <row r="37" spans="1:14" ht="12" customHeight="1" thickBot="1" x14ac:dyDescent="0.3">
      <c r="A37" s="14">
        <v>42035</v>
      </c>
      <c r="B37" s="26">
        <v>89.89725</v>
      </c>
      <c r="C37" s="27">
        <v>0.32225000000000009</v>
      </c>
      <c r="D37" s="27">
        <v>3.3029166666666678</v>
      </c>
      <c r="E37" s="27">
        <v>3.6251666666666678</v>
      </c>
      <c r="F37" s="27">
        <v>5.499833333333334</v>
      </c>
      <c r="G37" s="27">
        <v>246.00438775998589</v>
      </c>
      <c r="H37" s="8">
        <v>113.82134500124997</v>
      </c>
      <c r="I37" s="8">
        <v>36.789395899499993</v>
      </c>
      <c r="J37" s="8">
        <v>47.086083480208018</v>
      </c>
      <c r="K37" s="8">
        <v>0.55560185049999988</v>
      </c>
      <c r="L37" s="40"/>
      <c r="M37" s="36"/>
      <c r="N37" s="36"/>
    </row>
    <row r="38" spans="1:14" ht="17.25" customHeight="1" x14ac:dyDescent="0.25">
      <c r="A38" s="56" t="s">
        <v>26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87.054250000000025</v>
      </c>
      <c r="C40" s="31">
        <f t="shared" ref="C40:J40" si="0">MIN(C7:C37)</f>
        <v>3.2583333333333353E-2</v>
      </c>
      <c r="D40" s="31">
        <f t="shared" si="0"/>
        <v>2.2315</v>
      </c>
      <c r="E40" s="31">
        <f t="shared" si="0"/>
        <v>2.6184583333333333</v>
      </c>
      <c r="F40" s="31">
        <f t="shared" si="0"/>
        <v>5.0670000000000011</v>
      </c>
      <c r="G40" s="31">
        <f t="shared" si="0"/>
        <v>242.74842689790822</v>
      </c>
      <c r="H40" s="31">
        <f>MIN(H7:H37)</f>
        <v>40.345861890000009</v>
      </c>
      <c r="I40" s="31">
        <f t="shared" si="0"/>
        <v>35.761589532300007</v>
      </c>
      <c r="J40" s="31">
        <f t="shared" si="0"/>
        <v>45.633799788927945</v>
      </c>
      <c r="K40" s="31">
        <f>MIN(K7:K37)</f>
        <v>0.53358458770833339</v>
      </c>
      <c r="L40" s="28"/>
    </row>
    <row r="41" spans="1:14" x14ac:dyDescent="0.25">
      <c r="A41" s="20" t="s">
        <v>18</v>
      </c>
      <c r="B41" s="32">
        <f>AVERAGE(B7:B37)</f>
        <v>90.057659946236555</v>
      </c>
      <c r="C41" s="32">
        <f t="shared" ref="C41:L41" si="1">AVERAGE(C7:C37)</f>
        <v>0.30100672043010757</v>
      </c>
      <c r="D41" s="32">
        <f t="shared" si="1"/>
        <v>3.4146693548387095</v>
      </c>
      <c r="E41" s="32">
        <f t="shared" si="1"/>
        <v>3.7156760752688176</v>
      </c>
      <c r="F41" s="32">
        <f t="shared" si="1"/>
        <v>5.5869099462365588</v>
      </c>
      <c r="G41" s="32">
        <f t="shared" si="1"/>
        <v>247.59670250640576</v>
      </c>
      <c r="H41" s="32">
        <f>AVERAGE(H7:H37)</f>
        <v>66.990407181520666</v>
      </c>
      <c r="I41" s="32">
        <f t="shared" si="1"/>
        <v>36.524977510054846</v>
      </c>
      <c r="J41" s="32">
        <f t="shared" si="1"/>
        <v>46.902269903394128</v>
      </c>
      <c r="K41" s="32">
        <f>AVERAGE(K7:K37)</f>
        <v>0.89015856270331073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91.451333333333324</v>
      </c>
      <c r="C42" s="33">
        <f t="shared" ref="C42:J42" si="2">MAX(C7:C37)</f>
        <v>0.4534583333333333</v>
      </c>
      <c r="D42" s="33">
        <f t="shared" si="2"/>
        <v>5.8829166666666675</v>
      </c>
      <c r="E42" s="33">
        <f t="shared" si="2"/>
        <v>5.9455833333333343</v>
      </c>
      <c r="F42" s="33">
        <f t="shared" si="2"/>
        <v>6.5613333333333337</v>
      </c>
      <c r="G42" s="33">
        <f t="shared" si="2"/>
        <v>250.34309722834629</v>
      </c>
      <c r="H42" s="33">
        <f>MAX(H7:H37)</f>
        <v>133.20710551124998</v>
      </c>
      <c r="I42" s="33">
        <f t="shared" si="2"/>
        <v>36.896903328750007</v>
      </c>
      <c r="J42" s="33">
        <f t="shared" si="2"/>
        <v>47.553518404670122</v>
      </c>
      <c r="K42" s="33">
        <f>MAX(K7:K37)</f>
        <v>1.7822364252916669</v>
      </c>
      <c r="L42" s="28"/>
    </row>
    <row r="43" spans="1:14" ht="15.75" thickBot="1" x14ac:dyDescent="0.3">
      <c r="A43" s="24" t="s">
        <v>25</v>
      </c>
      <c r="B43" s="34">
        <f>STDEV(B7:B37)</f>
        <v>1.208052501421915</v>
      </c>
      <c r="C43" s="34">
        <f t="shared" ref="C43:J43" si="3">STDEV(C7:C37)</f>
        <v>0.13181093410322109</v>
      </c>
      <c r="D43" s="34">
        <f t="shared" si="3"/>
        <v>1.0931045581774304</v>
      </c>
      <c r="E43" s="34">
        <f t="shared" si="3"/>
        <v>0.96893287262648398</v>
      </c>
      <c r="F43" s="34">
        <f t="shared" si="3"/>
        <v>0.30111853345776673</v>
      </c>
      <c r="G43" s="34">
        <f t="shared" si="3"/>
        <v>1.8003371469010561</v>
      </c>
      <c r="H43" s="34">
        <f>STDEV(H7:H37)</f>
        <v>27.871934345410299</v>
      </c>
      <c r="I43" s="34">
        <f t="shared" si="3"/>
        <v>0.31154200470070609</v>
      </c>
      <c r="J43" s="34">
        <f t="shared" si="3"/>
        <v>0.53742155253923529</v>
      </c>
      <c r="K43" s="34">
        <f>STDEV(K7:K37)</f>
        <v>0.3510890192201967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9"/>
    </row>
    <row r="46" spans="1:14" x14ac:dyDescent="0.25">
      <c r="A46" s="2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2"/>
    </row>
    <row r="47" spans="1:14" x14ac:dyDescent="0.25">
      <c r="A47" s="2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2"/>
    </row>
    <row r="48" spans="1:14" x14ac:dyDescent="0.25">
      <c r="A48" s="2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2"/>
    </row>
    <row r="49" spans="1:14" x14ac:dyDescent="0.25">
      <c r="A49" s="2"/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E4" sqref="E4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7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</row>
    <row r="3" spans="1:13" x14ac:dyDescent="0.25">
      <c r="A3" s="57" t="s">
        <v>1</v>
      </c>
      <c r="B3" s="59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7" t="s">
        <v>2</v>
      </c>
      <c r="B4" s="57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42005</v>
      </c>
      <c r="B7" s="11">
        <v>88.168000000000006</v>
      </c>
      <c r="C7" s="10">
        <v>0.105</v>
      </c>
      <c r="D7" s="10">
        <v>6.3810000000000002</v>
      </c>
      <c r="E7" s="10">
        <v>6.4860000000000007</v>
      </c>
      <c r="F7" s="10">
        <v>6.0090000000000003</v>
      </c>
      <c r="G7" s="10">
        <v>245.83680124896782</v>
      </c>
      <c r="H7" s="8">
        <v>95.521474439999977</v>
      </c>
      <c r="I7" s="8">
        <v>36.130719103200008</v>
      </c>
      <c r="J7" s="7">
        <v>45.910872533701742</v>
      </c>
      <c r="K7" s="7">
        <v>2.3925038280000002</v>
      </c>
    </row>
    <row r="8" spans="1:13" ht="12" customHeight="1" x14ac:dyDescent="0.25">
      <c r="A8" s="14">
        <v>42006</v>
      </c>
      <c r="B8" s="12">
        <v>88.316000000000003</v>
      </c>
      <c r="C8" s="8">
        <v>3.7999999999999999E-2</v>
      </c>
      <c r="D8" s="7">
        <v>6.1760000000000002</v>
      </c>
      <c r="E8" s="10">
        <v>6.2140000000000004</v>
      </c>
      <c r="F8" s="8">
        <v>5.9749999999999996</v>
      </c>
      <c r="G8" s="8">
        <v>246.73220521702083</v>
      </c>
      <c r="H8" s="8">
        <v>103.28756778</v>
      </c>
      <c r="I8" s="8">
        <v>35.945294104800006</v>
      </c>
      <c r="J8" s="7">
        <v>45.783311669828734</v>
      </c>
      <c r="K8" s="7">
        <v>3.1147165220000002</v>
      </c>
    </row>
    <row r="9" spans="1:13" ht="12" customHeight="1" x14ac:dyDescent="0.25">
      <c r="A9" s="14">
        <v>42007</v>
      </c>
      <c r="B9" s="12">
        <v>88.037999999999997</v>
      </c>
      <c r="C9" s="8">
        <v>4.2000000000000003E-2</v>
      </c>
      <c r="D9" s="7">
        <v>5.9550000000000001</v>
      </c>
      <c r="E9" s="10">
        <v>5.9969999999999999</v>
      </c>
      <c r="F9" s="8">
        <v>6.1689999999999996</v>
      </c>
      <c r="G9" s="8">
        <v>250.19235179279082</v>
      </c>
      <c r="H9" s="8">
        <v>77.152526909999992</v>
      </c>
      <c r="I9" s="8">
        <v>36.209535613199996</v>
      </c>
      <c r="J9" s="7">
        <v>45.940978433664057</v>
      </c>
      <c r="K9" s="7">
        <v>2.0592821409999997</v>
      </c>
    </row>
    <row r="10" spans="1:13" ht="12" customHeight="1" x14ac:dyDescent="0.25">
      <c r="A10" s="14">
        <v>42008</v>
      </c>
      <c r="B10" s="12">
        <v>89.1</v>
      </c>
      <c r="C10" s="8">
        <v>4.9000000000000002E-2</v>
      </c>
      <c r="D10" s="7">
        <v>5.6310000000000002</v>
      </c>
      <c r="E10" s="10">
        <v>5.6800000000000006</v>
      </c>
      <c r="F10" s="8">
        <v>6.0590000000000002</v>
      </c>
      <c r="G10" s="8">
        <v>247.54711935841041</v>
      </c>
      <c r="H10" s="8">
        <v>58.695160859999994</v>
      </c>
      <c r="I10" s="8">
        <v>36.230704074000002</v>
      </c>
      <c r="J10" s="8">
        <v>46.232418983391611</v>
      </c>
      <c r="K10" s="8">
        <v>3.008754814</v>
      </c>
    </row>
    <row r="11" spans="1:13" ht="12" customHeight="1" x14ac:dyDescent="0.25">
      <c r="A11" s="14">
        <v>42009</v>
      </c>
      <c r="B11" s="12">
        <v>88.206000000000003</v>
      </c>
      <c r="C11" s="8">
        <v>4.7E-2</v>
      </c>
      <c r="D11" s="7">
        <v>5.8010000000000002</v>
      </c>
      <c r="E11" s="10">
        <v>5.8479999999999999</v>
      </c>
      <c r="F11" s="8">
        <v>6.9450000000000003</v>
      </c>
      <c r="G11" s="8">
        <v>248.22645616336089</v>
      </c>
      <c r="H11" s="8">
        <v>106.54431659999999</v>
      </c>
      <c r="I11" s="8">
        <v>36.597409138799996</v>
      </c>
      <c r="J11" s="7">
        <v>46.185073745622638</v>
      </c>
      <c r="K11" s="7">
        <v>2.1638496160000003</v>
      </c>
    </row>
    <row r="12" spans="1:13" ht="12" customHeight="1" x14ac:dyDescent="0.25">
      <c r="A12" s="14">
        <v>42010</v>
      </c>
      <c r="B12" s="12">
        <v>90.265000000000001</v>
      </c>
      <c r="C12" s="8">
        <v>0.26600000000000001</v>
      </c>
      <c r="D12" s="7">
        <v>5.6390000000000002</v>
      </c>
      <c r="E12" s="10">
        <v>5.9050000000000002</v>
      </c>
      <c r="F12" s="8">
        <v>6.6029999999999998</v>
      </c>
      <c r="G12" s="8">
        <v>249.66610767373845</v>
      </c>
      <c r="H12" s="8">
        <v>97.18668989999999</v>
      </c>
      <c r="I12" s="8">
        <v>36.830919535200003</v>
      </c>
      <c r="J12" s="7">
        <v>46.743283792461874</v>
      </c>
      <c r="K12" s="7">
        <v>1.8125029000000001</v>
      </c>
    </row>
    <row r="13" spans="1:13" ht="12" customHeight="1" x14ac:dyDescent="0.25">
      <c r="A13" s="14">
        <v>42011</v>
      </c>
      <c r="B13" s="12">
        <v>90.644999999999996</v>
      </c>
      <c r="C13" s="8">
        <v>0.35799999999999998</v>
      </c>
      <c r="D13" s="8">
        <v>3.7120000000000002</v>
      </c>
      <c r="E13" s="10">
        <v>4.07</v>
      </c>
      <c r="F13" s="8">
        <v>7.0209999999999999</v>
      </c>
      <c r="G13" s="8">
        <v>247.52162982708299</v>
      </c>
      <c r="H13" s="8">
        <v>62.705366042060881</v>
      </c>
      <c r="I13" s="8">
        <v>37.072100149200004</v>
      </c>
      <c r="J13" s="7">
        <v>47.464404172172095</v>
      </c>
      <c r="K13" s="7">
        <v>1.5308858533382472</v>
      </c>
    </row>
    <row r="14" spans="1:13" ht="12" customHeight="1" x14ac:dyDescent="0.25">
      <c r="A14" s="14">
        <v>42012</v>
      </c>
      <c r="B14" s="12">
        <v>90.772000000000006</v>
      </c>
      <c r="C14" s="8">
        <v>0.38800000000000001</v>
      </c>
      <c r="D14" s="8">
        <v>3.343</v>
      </c>
      <c r="E14" s="10">
        <v>3.7309999999999999</v>
      </c>
      <c r="F14" s="8">
        <v>5.8520000000000003</v>
      </c>
      <c r="G14" s="8">
        <v>245.96052436886208</v>
      </c>
      <c r="H14" s="8">
        <v>53.102689469999994</v>
      </c>
      <c r="I14" s="8">
        <v>36.692323894799998</v>
      </c>
      <c r="J14" s="7">
        <v>47.110406989742323</v>
      </c>
      <c r="K14" s="7">
        <v>5.0331811300000009</v>
      </c>
    </row>
    <row r="15" spans="1:13" ht="12" customHeight="1" x14ac:dyDescent="0.25">
      <c r="A15" s="14">
        <v>42013</v>
      </c>
      <c r="B15" s="12">
        <v>90.81</v>
      </c>
      <c r="C15" s="8">
        <v>0.379</v>
      </c>
      <c r="D15" s="8">
        <v>3.5329999999999999</v>
      </c>
      <c r="E15" s="10">
        <v>3.9119999999999999</v>
      </c>
      <c r="F15" s="8">
        <v>6.2770000000000001</v>
      </c>
      <c r="G15" s="8">
        <v>245.44540340609512</v>
      </c>
      <c r="H15" s="8">
        <v>51.182942019790637</v>
      </c>
      <c r="I15" s="8">
        <v>36.850358847600006</v>
      </c>
      <c r="J15" s="7">
        <v>47.193269118322888</v>
      </c>
      <c r="K15" s="7">
        <v>1.8300243862108032</v>
      </c>
    </row>
    <row r="16" spans="1:13" ht="12" customHeight="1" x14ac:dyDescent="0.25">
      <c r="A16" s="14">
        <v>42014</v>
      </c>
      <c r="B16" s="12">
        <v>91.185000000000002</v>
      </c>
      <c r="C16" s="8">
        <v>0.42</v>
      </c>
      <c r="D16" s="8">
        <v>2.871</v>
      </c>
      <c r="E16" s="10">
        <v>3.2909999999999999</v>
      </c>
      <c r="F16" s="8">
        <v>5.7969999999999997</v>
      </c>
      <c r="G16" s="8">
        <v>243.15843350384239</v>
      </c>
      <c r="H16" s="8">
        <v>55.858400009999997</v>
      </c>
      <c r="I16" s="8">
        <v>36.909539265599996</v>
      </c>
      <c r="J16" s="7">
        <v>47.491573569473836</v>
      </c>
      <c r="K16" s="7">
        <v>1.2840885930000001</v>
      </c>
    </row>
    <row r="17" spans="1:11" ht="12" customHeight="1" x14ac:dyDescent="0.25">
      <c r="A17" s="14">
        <v>42015</v>
      </c>
      <c r="B17" s="12">
        <v>91.39</v>
      </c>
      <c r="C17" s="8">
        <v>0.434</v>
      </c>
      <c r="D17" s="8">
        <v>2.4300000000000002</v>
      </c>
      <c r="E17" s="10">
        <v>2.8640000000000003</v>
      </c>
      <c r="F17" s="8">
        <v>5.798</v>
      </c>
      <c r="G17" s="8">
        <v>242.70970178602363</v>
      </c>
      <c r="H17" s="8">
        <v>66.380203890000004</v>
      </c>
      <c r="I17" s="8">
        <v>36.987727755599998</v>
      </c>
      <c r="J17" s="7">
        <v>47.60203111675952</v>
      </c>
      <c r="K17" s="7">
        <v>1.302213622</v>
      </c>
    </row>
    <row r="18" spans="1:11" ht="12" customHeight="1" x14ac:dyDescent="0.25">
      <c r="A18" s="14">
        <v>42016</v>
      </c>
      <c r="B18" s="12">
        <v>91.814999999999998</v>
      </c>
      <c r="C18" s="8">
        <v>0.44500000000000001</v>
      </c>
      <c r="D18" s="8">
        <v>3.1560000000000001</v>
      </c>
      <c r="E18" s="10">
        <v>3.601</v>
      </c>
      <c r="F18" s="8">
        <v>5.7460000000000004</v>
      </c>
      <c r="G18" s="8">
        <v>244.97139407926545</v>
      </c>
      <c r="H18" s="8">
        <v>69.968522159999992</v>
      </c>
      <c r="I18" s="8">
        <v>36.942204679200003</v>
      </c>
      <c r="J18" s="7">
        <v>47.521804106456614</v>
      </c>
      <c r="K18" s="7">
        <v>2.0230320830000004</v>
      </c>
    </row>
    <row r="19" spans="1:11" ht="12" customHeight="1" x14ac:dyDescent="0.25">
      <c r="A19" s="14">
        <v>42017</v>
      </c>
      <c r="B19" s="12">
        <v>91.415999999999997</v>
      </c>
      <c r="C19" s="8">
        <v>0.38</v>
      </c>
      <c r="D19" s="8">
        <v>4.2229999999999999</v>
      </c>
      <c r="E19" s="10">
        <v>4.6029999999999998</v>
      </c>
      <c r="F19" s="8">
        <v>5.5339999999999998</v>
      </c>
      <c r="G19" s="8">
        <v>249.88237622520197</v>
      </c>
      <c r="H19" s="8">
        <v>70.38851013</v>
      </c>
      <c r="I19" s="8">
        <v>36.423401544000001</v>
      </c>
      <c r="J19" s="7">
        <v>46.7670566863384</v>
      </c>
      <c r="K19" s="7">
        <v>1.1084152350000001</v>
      </c>
    </row>
    <row r="20" spans="1:11" ht="12" customHeight="1" x14ac:dyDescent="0.25">
      <c r="A20" s="14">
        <v>42018</v>
      </c>
      <c r="B20" s="12">
        <v>90.85</v>
      </c>
      <c r="C20" s="8">
        <v>0.37</v>
      </c>
      <c r="D20" s="8">
        <v>3.6339999999999999</v>
      </c>
      <c r="E20" s="10">
        <v>4.0039999999999996</v>
      </c>
      <c r="F20" s="8">
        <v>5.9349999999999996</v>
      </c>
      <c r="G20" s="8">
        <v>248.35883629669411</v>
      </c>
      <c r="H20" s="8">
        <v>44.754507539999999</v>
      </c>
      <c r="I20" s="8">
        <v>36.6560452728</v>
      </c>
      <c r="J20" s="7">
        <v>47.133419213844043</v>
      </c>
      <c r="K20" s="8">
        <v>1.4778869800000001</v>
      </c>
    </row>
    <row r="21" spans="1:11" ht="12" customHeight="1" x14ac:dyDescent="0.25">
      <c r="A21" s="14">
        <v>42019</v>
      </c>
      <c r="B21" s="12">
        <v>91.141999999999996</v>
      </c>
      <c r="C21" s="8">
        <v>0.39600000000000002</v>
      </c>
      <c r="D21" s="8">
        <v>3.09</v>
      </c>
      <c r="E21" s="10">
        <v>3.4859999999999998</v>
      </c>
      <c r="F21" s="8">
        <v>6.016</v>
      </c>
      <c r="G21" s="8">
        <v>248.04543051448653</v>
      </c>
      <c r="H21" s="8">
        <v>51.268005179999996</v>
      </c>
      <c r="I21" s="8">
        <v>36.716900410800001</v>
      </c>
      <c r="J21" s="7">
        <v>47.220647739120366</v>
      </c>
      <c r="K21" s="8">
        <v>1.7413970170000002</v>
      </c>
    </row>
    <row r="22" spans="1:11" ht="12" customHeight="1" x14ac:dyDescent="0.25">
      <c r="A22" s="14">
        <v>42020</v>
      </c>
      <c r="B22" s="12">
        <v>91.899000000000001</v>
      </c>
      <c r="C22" s="8">
        <v>0.502</v>
      </c>
      <c r="D22" s="8">
        <v>3.5409999999999999</v>
      </c>
      <c r="E22" s="10">
        <v>4.0430000000000001</v>
      </c>
      <c r="F22" s="8">
        <v>5.9569999999999999</v>
      </c>
      <c r="G22" s="8">
        <v>249.37674830819307</v>
      </c>
      <c r="H22" s="8">
        <v>66.54967271999999</v>
      </c>
      <c r="I22" s="8">
        <v>36.938796623999998</v>
      </c>
      <c r="J22" s="7">
        <v>47.440157489576293</v>
      </c>
      <c r="K22" s="8">
        <v>1.337069447</v>
      </c>
    </row>
    <row r="23" spans="1:11" ht="12" customHeight="1" x14ac:dyDescent="0.25">
      <c r="A23" s="14">
        <v>42021</v>
      </c>
      <c r="B23" s="12">
        <v>91.418000000000006</v>
      </c>
      <c r="C23" s="8">
        <v>0.40200000000000002</v>
      </c>
      <c r="D23" s="8">
        <v>3.0790000000000002</v>
      </c>
      <c r="E23" s="10">
        <v>3.4810000000000003</v>
      </c>
      <c r="F23" s="8">
        <v>6.0019999999999998</v>
      </c>
      <c r="G23" s="8">
        <v>248.32474386783295</v>
      </c>
      <c r="H23" s="8">
        <v>43.582962149999993</v>
      </c>
      <c r="I23" s="8">
        <v>36.852071248800002</v>
      </c>
      <c r="J23" s="7">
        <v>47.412134989681533</v>
      </c>
      <c r="K23" s="8">
        <v>8.7836679000000001E-2</v>
      </c>
    </row>
    <row r="24" spans="1:11" ht="12" customHeight="1" x14ac:dyDescent="0.25">
      <c r="A24" s="14">
        <v>42022</v>
      </c>
      <c r="B24" s="12">
        <v>91.093000000000004</v>
      </c>
      <c r="C24" s="8">
        <v>0.38100000000000001</v>
      </c>
      <c r="D24" s="8">
        <v>3.73</v>
      </c>
      <c r="E24" s="10">
        <v>4.1109999999999998</v>
      </c>
      <c r="F24" s="8">
        <v>5.8559999999999999</v>
      </c>
      <c r="G24" s="8">
        <v>245.67701588567408</v>
      </c>
      <c r="H24" s="8">
        <v>51.769043459999999</v>
      </c>
      <c r="I24" s="8">
        <v>36.867780122400006</v>
      </c>
      <c r="J24" s="7">
        <v>47.299826781003219</v>
      </c>
      <c r="K24" s="7">
        <v>1.1265402640000002</v>
      </c>
    </row>
    <row r="25" spans="1:11" ht="12" customHeight="1" x14ac:dyDescent="0.25">
      <c r="A25" s="14">
        <v>42023</v>
      </c>
      <c r="B25" s="12">
        <v>91.132999999999996</v>
      </c>
      <c r="C25" s="8">
        <v>0.35699999999999998</v>
      </c>
      <c r="D25" s="8">
        <v>3.5009999999999999</v>
      </c>
      <c r="E25" s="10">
        <v>3.8579999999999997</v>
      </c>
      <c r="F25" s="8">
        <v>5.8940000000000001</v>
      </c>
      <c r="G25" s="8">
        <v>246.31813279255161</v>
      </c>
      <c r="H25" s="8">
        <v>51.360999999999997</v>
      </c>
      <c r="I25" s="8">
        <v>36.632000480400002</v>
      </c>
      <c r="J25" s="7">
        <v>47.096272769038997</v>
      </c>
      <c r="K25" s="7">
        <v>1.325</v>
      </c>
    </row>
    <row r="26" spans="1:11" ht="12" customHeight="1" x14ac:dyDescent="0.25">
      <c r="A26" s="14">
        <v>42024</v>
      </c>
      <c r="B26" s="12">
        <v>91.283000000000001</v>
      </c>
      <c r="C26" s="8">
        <v>0.39400000000000002</v>
      </c>
      <c r="D26" s="8">
        <v>2.8530000000000002</v>
      </c>
      <c r="E26" s="10">
        <v>3.2470000000000003</v>
      </c>
      <c r="F26" s="8">
        <v>5.7869999999999999</v>
      </c>
      <c r="G26" s="8">
        <v>247.58979008401155</v>
      </c>
      <c r="H26" s="8">
        <v>44.334519569999998</v>
      </c>
      <c r="I26" s="8">
        <v>36.872896392000001</v>
      </c>
      <c r="J26" s="7">
        <v>47.498717024467695</v>
      </c>
      <c r="K26" s="7">
        <v>1.2673577970000001</v>
      </c>
    </row>
    <row r="27" spans="1:11" ht="12" customHeight="1" x14ac:dyDescent="0.25">
      <c r="A27" s="14">
        <v>42025</v>
      </c>
      <c r="B27" s="12">
        <v>91.319000000000003</v>
      </c>
      <c r="C27" s="8">
        <v>0.41599999999999998</v>
      </c>
      <c r="D27" s="8">
        <v>2.8660000000000001</v>
      </c>
      <c r="E27" s="10">
        <v>3.282</v>
      </c>
      <c r="F27" s="8">
        <v>5.8259999999999996</v>
      </c>
      <c r="G27" s="8">
        <v>248.24844100423832</v>
      </c>
      <c r="H27" s="8">
        <v>45.756584099999998</v>
      </c>
      <c r="I27" s="8">
        <v>36.673072988400001</v>
      </c>
      <c r="J27" s="8">
        <v>47.224072874643497</v>
      </c>
      <c r="K27" s="8">
        <v>1.2492327680000002</v>
      </c>
    </row>
    <row r="28" spans="1:11" ht="12" customHeight="1" x14ac:dyDescent="0.25">
      <c r="A28" s="14">
        <v>42026</v>
      </c>
      <c r="B28" s="12">
        <v>91.375</v>
      </c>
      <c r="C28" s="8">
        <v>0.42</v>
      </c>
      <c r="D28" s="8">
        <v>2.819</v>
      </c>
      <c r="E28" s="10">
        <v>3.2389999999999999</v>
      </c>
      <c r="F28" s="8">
        <v>5.7389999999999999</v>
      </c>
      <c r="G28" s="8">
        <v>248.8392424897103</v>
      </c>
      <c r="H28" s="8">
        <v>50.929067519999997</v>
      </c>
      <c r="I28" s="8">
        <v>36.651385364399999</v>
      </c>
      <c r="J28" s="8">
        <v>47.208672183967394</v>
      </c>
      <c r="K28" s="8">
        <v>1.5308678340000001</v>
      </c>
    </row>
    <row r="29" spans="1:11" ht="12" customHeight="1" x14ac:dyDescent="0.25">
      <c r="A29" s="14">
        <v>42027</v>
      </c>
      <c r="B29" s="12">
        <v>91.399000000000001</v>
      </c>
      <c r="C29" s="8">
        <v>0.46500000000000002</v>
      </c>
      <c r="D29" s="8">
        <v>2.762</v>
      </c>
      <c r="E29" s="10">
        <v>3.2269999999999999</v>
      </c>
      <c r="F29" s="8">
        <v>5.7709999999999999</v>
      </c>
      <c r="G29" s="8">
        <v>249.32759279088785</v>
      </c>
      <c r="H29" s="8">
        <v>47.591268389999996</v>
      </c>
      <c r="I29" s="8">
        <v>36.741464366400002</v>
      </c>
      <c r="J29" s="8">
        <v>47.2827485986166</v>
      </c>
      <c r="K29" s="8">
        <v>1.302213622</v>
      </c>
    </row>
    <row r="30" spans="1:11" ht="12" customHeight="1" x14ac:dyDescent="0.25">
      <c r="A30" s="14">
        <v>42028</v>
      </c>
      <c r="B30" s="12">
        <v>91.117000000000004</v>
      </c>
      <c r="C30" s="8">
        <v>0.51500000000000001</v>
      </c>
      <c r="D30" s="8">
        <v>2.7909999999999999</v>
      </c>
      <c r="E30" s="10">
        <v>3.306</v>
      </c>
      <c r="F30" s="8">
        <v>5.82</v>
      </c>
      <c r="G30" s="8">
        <v>249.07261581187382</v>
      </c>
      <c r="H30" s="8">
        <v>44.923976369999998</v>
      </c>
      <c r="I30" s="8">
        <v>36.948836570399997</v>
      </c>
      <c r="J30" s="8">
        <v>47.36835690387705</v>
      </c>
      <c r="K30" s="8">
        <v>1.0387035849999999</v>
      </c>
    </row>
    <row r="31" spans="1:11" ht="12" customHeight="1" x14ac:dyDescent="0.25">
      <c r="A31" s="14">
        <v>42029</v>
      </c>
      <c r="B31" s="12">
        <v>90.664000000000001</v>
      </c>
      <c r="C31" s="8">
        <v>0.433</v>
      </c>
      <c r="D31" s="8">
        <v>3.1739999999999999</v>
      </c>
      <c r="E31" s="10">
        <v>3.6069999999999998</v>
      </c>
      <c r="F31" s="8">
        <v>5.5339999999999998</v>
      </c>
      <c r="G31" s="8">
        <v>247.7212998774782</v>
      </c>
      <c r="H31" s="8">
        <v>79.407199169999998</v>
      </c>
      <c r="I31" s="8">
        <v>36.957934486799999</v>
      </c>
      <c r="J31" s="8">
        <v>47.264032035041289</v>
      </c>
      <c r="K31" s="8">
        <v>1.0387035849999999</v>
      </c>
    </row>
    <row r="32" spans="1:11" ht="12" customHeight="1" x14ac:dyDescent="0.25">
      <c r="A32" s="14">
        <v>42030</v>
      </c>
      <c r="B32" s="12">
        <v>90.644999999999996</v>
      </c>
      <c r="C32" s="8">
        <v>0.438</v>
      </c>
      <c r="D32" s="8">
        <v>3.556</v>
      </c>
      <c r="E32" s="10">
        <v>3.9940000000000002</v>
      </c>
      <c r="F32" s="8">
        <v>5.2430000000000003</v>
      </c>
      <c r="G32" s="8">
        <v>248.49336284009124</v>
      </c>
      <c r="H32" s="8">
        <v>139.02338627999998</v>
      </c>
      <c r="I32" s="8">
        <v>36.778036064399998</v>
      </c>
      <c r="J32" s="8">
        <v>47.068235371895661</v>
      </c>
      <c r="K32" s="8">
        <v>1.4081753300000002</v>
      </c>
    </row>
    <row r="33" spans="1:11" ht="12" customHeight="1" x14ac:dyDescent="0.25">
      <c r="A33" s="14">
        <v>42031</v>
      </c>
      <c r="B33" s="12">
        <v>90.433999999999997</v>
      </c>
      <c r="C33" s="8">
        <v>0.45200000000000001</v>
      </c>
      <c r="D33" s="8">
        <v>3.4740000000000002</v>
      </c>
      <c r="E33" s="10">
        <v>3.9260000000000002</v>
      </c>
      <c r="F33" s="8">
        <v>5.4829999999999997</v>
      </c>
      <c r="G33" s="8">
        <v>248.70066278084582</v>
      </c>
      <c r="H33" s="8">
        <v>149.78834108999999</v>
      </c>
      <c r="I33" s="8">
        <v>36.851321811600002</v>
      </c>
      <c r="J33" s="8">
        <v>47.141569235795124</v>
      </c>
      <c r="K33" s="8">
        <v>1.461156184</v>
      </c>
    </row>
    <row r="34" spans="1:11" ht="12" customHeight="1" x14ac:dyDescent="0.25">
      <c r="A34" s="14">
        <v>42032</v>
      </c>
      <c r="B34" s="12">
        <v>90.74</v>
      </c>
      <c r="C34" s="8">
        <v>0.42699999999999999</v>
      </c>
      <c r="D34" s="8">
        <v>3.5419999999999998</v>
      </c>
      <c r="E34" s="10">
        <v>3.9689999999999999</v>
      </c>
      <c r="F34" s="8">
        <v>5.4980000000000002</v>
      </c>
      <c r="G34" s="8">
        <v>247.63934831111533</v>
      </c>
      <c r="H34" s="8">
        <v>130.25521637999998</v>
      </c>
      <c r="I34" s="8">
        <v>36.825271542000003</v>
      </c>
      <c r="J34" s="8">
        <v>47.10323471072936</v>
      </c>
      <c r="K34" s="8">
        <v>1.337069447</v>
      </c>
    </row>
    <row r="35" spans="1:11" ht="12" customHeight="1" x14ac:dyDescent="0.25">
      <c r="A35" s="14">
        <v>42033</v>
      </c>
      <c r="B35" s="12">
        <v>90.483999999999995</v>
      </c>
      <c r="C35" s="8">
        <v>0.40400000000000003</v>
      </c>
      <c r="D35" s="8">
        <v>3.7149999999999999</v>
      </c>
      <c r="E35" s="10">
        <v>4.1189999999999998</v>
      </c>
      <c r="F35" s="8">
        <v>5.4690000000000003</v>
      </c>
      <c r="G35" s="8">
        <v>246.68778041298472</v>
      </c>
      <c r="H35" s="8">
        <v>125.57640302999999</v>
      </c>
      <c r="I35" s="8">
        <v>36.851673502799997</v>
      </c>
      <c r="J35" s="8">
        <v>47.066981893435553</v>
      </c>
      <c r="K35" s="8">
        <v>1.4081753300000002</v>
      </c>
    </row>
    <row r="36" spans="1:11" ht="12" customHeight="1" x14ac:dyDescent="0.25">
      <c r="A36" s="14">
        <v>42034</v>
      </c>
      <c r="B36" s="12">
        <v>90.546000000000006</v>
      </c>
      <c r="C36" s="8">
        <v>0.39</v>
      </c>
      <c r="D36" s="8">
        <v>3.1829999999999998</v>
      </c>
      <c r="E36" s="10">
        <v>3.573</v>
      </c>
      <c r="F36" s="8">
        <v>5.609</v>
      </c>
      <c r="G36" s="8">
        <v>245.75222879287131</v>
      </c>
      <c r="H36" s="8">
        <v>114.55356086999998</v>
      </c>
      <c r="I36" s="8">
        <v>36.900910270799997</v>
      </c>
      <c r="J36" s="8">
        <v>47.244450737125007</v>
      </c>
      <c r="K36" s="8">
        <v>1.706541192</v>
      </c>
    </row>
    <row r="37" spans="1:11" ht="12" customHeight="1" thickBot="1" x14ac:dyDescent="0.3">
      <c r="A37" s="14">
        <v>42035</v>
      </c>
      <c r="B37" s="13">
        <v>90.492999999999995</v>
      </c>
      <c r="C37" s="9">
        <v>0.38400000000000001</v>
      </c>
      <c r="D37" s="9">
        <v>4.117</v>
      </c>
      <c r="E37" s="10">
        <v>4.5010000000000003</v>
      </c>
      <c r="F37" s="9">
        <v>5.8090000000000002</v>
      </c>
      <c r="G37" s="9">
        <v>245.37194697464878</v>
      </c>
      <c r="H37" s="8">
        <v>118.73133593999998</v>
      </c>
      <c r="I37" s="8">
        <v>36.854265132000002</v>
      </c>
      <c r="J37" s="8">
        <v>46.973079479480745</v>
      </c>
      <c r="K37" s="8">
        <v>1.2673577970000001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91.899000000000001</v>
      </c>
      <c r="C39" s="35">
        <f t="shared" ref="C39:G39" si="0">MAX(C7:C37)</f>
        <v>0.51500000000000001</v>
      </c>
      <c r="D39" s="35">
        <f t="shared" si="0"/>
        <v>6.3810000000000002</v>
      </c>
      <c r="E39" s="35">
        <f t="shared" si="0"/>
        <v>6.4860000000000007</v>
      </c>
      <c r="F39" s="35">
        <f t="shared" si="0"/>
        <v>7.0209999999999999</v>
      </c>
      <c r="G39" s="35">
        <f t="shared" si="0"/>
        <v>250.19235179279082</v>
      </c>
      <c r="H39" s="35">
        <f>MAX(H7:H37)</f>
        <v>149.78834108999999</v>
      </c>
      <c r="I39" s="35">
        <f>MAX(I7:I37)</f>
        <v>37.072100149200004</v>
      </c>
      <c r="J39" s="35">
        <f>MAX(J7:J37)</f>
        <v>47.60203111675952</v>
      </c>
      <c r="K39" s="35">
        <f>MAX(K7:K37)</f>
        <v>5.0331811300000009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E4" sqref="E4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7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</row>
    <row r="3" spans="1:13" x14ac:dyDescent="0.25">
      <c r="A3" s="57" t="s">
        <v>1</v>
      </c>
      <c r="B3" s="59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7" t="s">
        <v>2</v>
      </c>
      <c r="B4" s="57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42005</v>
      </c>
      <c r="B7" s="11">
        <v>87.18</v>
      </c>
      <c r="C7" s="10">
        <v>3.1E-2</v>
      </c>
      <c r="D7" s="10">
        <v>5.4370000000000003</v>
      </c>
      <c r="E7" s="10">
        <v>5.468</v>
      </c>
      <c r="F7" s="10">
        <v>5.3250000000000002</v>
      </c>
      <c r="G7" s="10">
        <v>244.14267197932395</v>
      </c>
      <c r="H7" s="8">
        <v>55.607880869999995</v>
      </c>
      <c r="I7" s="8">
        <v>35.518257251999998</v>
      </c>
      <c r="J7" s="7">
        <v>45.37282432532777</v>
      </c>
      <c r="K7" s="10">
        <v>0.81004937300000002</v>
      </c>
    </row>
    <row r="8" spans="1:13" ht="12" customHeight="1" x14ac:dyDescent="0.25">
      <c r="A8" s="14">
        <v>42006</v>
      </c>
      <c r="B8" s="12">
        <v>87.298000000000002</v>
      </c>
      <c r="C8" s="8">
        <v>0.03</v>
      </c>
      <c r="D8" s="7">
        <v>5.532</v>
      </c>
      <c r="E8" s="10">
        <v>5.5620000000000003</v>
      </c>
      <c r="F8" s="8">
        <v>5.4379999999999997</v>
      </c>
      <c r="G8" s="8">
        <v>246.37523764399538</v>
      </c>
      <c r="H8" s="8">
        <v>55.438412039999996</v>
      </c>
      <c r="I8" s="8">
        <v>35.6306602716</v>
      </c>
      <c r="J8" s="7">
        <v>45.580799910805744</v>
      </c>
      <c r="K8" s="10">
        <v>0.42245259899999998</v>
      </c>
    </row>
    <row r="9" spans="1:13" ht="12" customHeight="1" x14ac:dyDescent="0.25">
      <c r="A9" s="14">
        <v>42007</v>
      </c>
      <c r="B9" s="12">
        <v>87.072000000000003</v>
      </c>
      <c r="C9" s="8">
        <v>2.7E-2</v>
      </c>
      <c r="D9" s="7">
        <v>5.6479999999999997</v>
      </c>
      <c r="E9" s="10">
        <v>5.6749999999999998</v>
      </c>
      <c r="F9" s="8">
        <v>5.4950000000000001</v>
      </c>
      <c r="G9" s="8">
        <v>250.40427379908382</v>
      </c>
      <c r="H9" s="8">
        <v>55.438412039999996</v>
      </c>
      <c r="I9" s="8">
        <v>35.667056123999998</v>
      </c>
      <c r="J9" s="7">
        <v>45.57704124065382</v>
      </c>
      <c r="K9" s="10">
        <v>8.7836679000000001E-2</v>
      </c>
    </row>
    <row r="10" spans="1:13" ht="12" customHeight="1" x14ac:dyDescent="0.25">
      <c r="A10" s="14">
        <v>42008</v>
      </c>
      <c r="B10" s="12">
        <v>87.884</v>
      </c>
      <c r="C10" s="8">
        <v>2.9000000000000001E-2</v>
      </c>
      <c r="D10" s="7">
        <v>4.6020000000000003</v>
      </c>
      <c r="E10" s="10">
        <v>4.6310000000000002</v>
      </c>
      <c r="F10" s="8">
        <v>5.4189999999999996</v>
      </c>
      <c r="G10" s="8">
        <v>248.72665651166895</v>
      </c>
      <c r="H10" s="8">
        <v>51.931144080000003</v>
      </c>
      <c r="I10" s="8">
        <v>35.808787677599994</v>
      </c>
      <c r="J10" s="7">
        <v>45.904552518489822</v>
      </c>
      <c r="K10" s="7">
        <v>0.45730842399999994</v>
      </c>
    </row>
    <row r="11" spans="1:13" ht="12" customHeight="1" x14ac:dyDescent="0.25">
      <c r="A11" s="14">
        <v>42009</v>
      </c>
      <c r="B11" s="12">
        <v>86.039000000000001</v>
      </c>
      <c r="C11" s="8">
        <v>3.1E-2</v>
      </c>
      <c r="D11" s="7">
        <v>4.9240000000000004</v>
      </c>
      <c r="E11" s="10">
        <v>4.9550000000000001</v>
      </c>
      <c r="F11" s="8">
        <v>5.8639999999999999</v>
      </c>
      <c r="G11" s="8">
        <v>248.72439004834743</v>
      </c>
      <c r="H11" s="8">
        <v>55.025792280000005</v>
      </c>
      <c r="I11" s="8">
        <v>35.938741762799999</v>
      </c>
      <c r="J11" s="7">
        <v>45.942221948612584</v>
      </c>
      <c r="K11" s="7">
        <v>0.492164249</v>
      </c>
    </row>
    <row r="12" spans="1:13" ht="12" customHeight="1" x14ac:dyDescent="0.25">
      <c r="A12" s="14">
        <v>42010</v>
      </c>
      <c r="B12" s="12">
        <v>86.802999999999997</v>
      </c>
      <c r="C12" s="8">
        <v>3.4000000000000002E-2</v>
      </c>
      <c r="D12" s="7">
        <v>2.9630000000000001</v>
      </c>
      <c r="E12" s="10">
        <v>2.9969999999999999</v>
      </c>
      <c r="F12" s="8">
        <v>5.6669999999999998</v>
      </c>
      <c r="G12" s="8">
        <v>249.70042105040935</v>
      </c>
      <c r="H12" s="8">
        <v>58.783579379999999</v>
      </c>
      <c r="I12" s="8">
        <v>36.051957021599996</v>
      </c>
      <c r="J12" s="7">
        <v>46.305398412205598</v>
      </c>
      <c r="K12" s="7">
        <v>0.26351003700000003</v>
      </c>
    </row>
    <row r="13" spans="1:13" ht="12" customHeight="1" x14ac:dyDescent="0.25">
      <c r="A13" s="14">
        <v>42011</v>
      </c>
      <c r="B13" s="12">
        <v>89.073999999999998</v>
      </c>
      <c r="C13" s="8">
        <v>7.6999999999999999E-2</v>
      </c>
      <c r="D13" s="8">
        <v>2.734</v>
      </c>
      <c r="E13" s="10">
        <v>2.8109999999999999</v>
      </c>
      <c r="F13" s="8">
        <v>5.6180000000000003</v>
      </c>
      <c r="G13" s="8">
        <v>248.60407884095176</v>
      </c>
      <c r="H13" s="8">
        <v>52.852858626228326</v>
      </c>
      <c r="I13" s="8">
        <v>36.484830273600004</v>
      </c>
      <c r="J13" s="7">
        <v>46.957540236447244</v>
      </c>
      <c r="K13" s="7">
        <v>0.24634945578285983</v>
      </c>
    </row>
    <row r="14" spans="1:13" ht="12" customHeight="1" x14ac:dyDescent="0.25">
      <c r="A14" s="14">
        <v>42012</v>
      </c>
      <c r="B14" s="12">
        <v>89.974000000000004</v>
      </c>
      <c r="C14" s="8">
        <v>0.28499999999999998</v>
      </c>
      <c r="D14" s="8">
        <v>2.7890000000000001</v>
      </c>
      <c r="E14" s="10">
        <v>3.0740000000000003</v>
      </c>
      <c r="F14" s="8">
        <v>5.4829999999999997</v>
      </c>
      <c r="G14" s="8">
        <v>246.15701208016921</v>
      </c>
      <c r="H14" s="8">
        <v>48.924914399999999</v>
      </c>
      <c r="I14" s="8">
        <v>36.5592380832</v>
      </c>
      <c r="J14" s="7">
        <v>47.088810407599759</v>
      </c>
      <c r="K14" s="7">
        <v>0.45730842399999994</v>
      </c>
    </row>
    <row r="15" spans="1:13" ht="12" customHeight="1" x14ac:dyDescent="0.25">
      <c r="A15" s="14">
        <v>42013</v>
      </c>
      <c r="B15" s="12">
        <v>89.343000000000004</v>
      </c>
      <c r="C15" s="8">
        <v>0.28499999999999998</v>
      </c>
      <c r="D15" s="8">
        <v>2.6320000000000001</v>
      </c>
      <c r="E15" s="10">
        <v>2.9170000000000003</v>
      </c>
      <c r="F15" s="8">
        <v>5.617</v>
      </c>
      <c r="G15" s="8">
        <v>245.70810321904756</v>
      </c>
      <c r="H15" s="8">
        <v>47.425633871429461</v>
      </c>
      <c r="I15" s="8">
        <v>36.610710602399998</v>
      </c>
      <c r="J15" s="7">
        <v>47.141423549675785</v>
      </c>
      <c r="K15" s="7">
        <v>0.31673500270614019</v>
      </c>
    </row>
    <row r="16" spans="1:13" ht="12" customHeight="1" x14ac:dyDescent="0.25">
      <c r="A16" s="14">
        <v>42014</v>
      </c>
      <c r="B16" s="12">
        <v>90.620999999999995</v>
      </c>
      <c r="C16" s="8">
        <v>0.32800000000000001</v>
      </c>
      <c r="D16" s="8">
        <v>2.2919999999999998</v>
      </c>
      <c r="E16" s="10">
        <v>2.6199999999999997</v>
      </c>
      <c r="F16" s="8">
        <v>5.3419999999999996</v>
      </c>
      <c r="G16" s="8">
        <v>244.24756730006723</v>
      </c>
      <c r="H16" s="8">
        <v>46.338672689999996</v>
      </c>
      <c r="I16" s="8">
        <v>36.631736711999999</v>
      </c>
      <c r="J16" s="7">
        <v>47.24375528252952</v>
      </c>
      <c r="K16" s="7">
        <v>8.7836679000000001E-2</v>
      </c>
    </row>
    <row r="17" spans="1:11" ht="12" customHeight="1" x14ac:dyDescent="0.25">
      <c r="A17" s="14">
        <v>42015</v>
      </c>
      <c r="B17" s="12">
        <v>90.840999999999994</v>
      </c>
      <c r="C17" s="8">
        <v>0.34200000000000003</v>
      </c>
      <c r="D17" s="8">
        <v>2.0670000000000002</v>
      </c>
      <c r="E17" s="10">
        <v>2.4090000000000003</v>
      </c>
      <c r="F17" s="8">
        <v>5.51</v>
      </c>
      <c r="G17" s="8">
        <v>243.5241853563605</v>
      </c>
      <c r="H17" s="8">
        <v>48.431244329999998</v>
      </c>
      <c r="I17" s="8">
        <v>36.825702782400001</v>
      </c>
      <c r="J17" s="7">
        <v>47.502604366677659</v>
      </c>
      <c r="K17" s="7">
        <v>8.7836679000000001E-2</v>
      </c>
    </row>
    <row r="18" spans="1:11" ht="12" customHeight="1" x14ac:dyDescent="0.25">
      <c r="A18" s="14">
        <v>42016</v>
      </c>
      <c r="B18" s="12">
        <v>90.406000000000006</v>
      </c>
      <c r="C18" s="8">
        <v>0.29799999999999999</v>
      </c>
      <c r="D18" s="8">
        <v>1.867</v>
      </c>
      <c r="E18" s="10">
        <v>2.165</v>
      </c>
      <c r="F18" s="8">
        <v>4.6580000000000004</v>
      </c>
      <c r="G18" s="8">
        <v>247.49209903281172</v>
      </c>
      <c r="H18" s="8">
        <v>56.48469785999999</v>
      </c>
      <c r="I18" s="8">
        <v>36.311672599200001</v>
      </c>
      <c r="J18" s="7">
        <v>46.998166267543134</v>
      </c>
      <c r="K18" s="7">
        <v>0.19379838699999999</v>
      </c>
    </row>
    <row r="19" spans="1:11" ht="12" customHeight="1" x14ac:dyDescent="0.25">
      <c r="A19" s="14">
        <v>42017</v>
      </c>
      <c r="B19" s="12">
        <v>89.572999999999993</v>
      </c>
      <c r="C19" s="8">
        <v>0.29699999999999999</v>
      </c>
      <c r="D19" s="8">
        <v>2.9140000000000001</v>
      </c>
      <c r="E19" s="10">
        <v>3.2110000000000003</v>
      </c>
      <c r="F19" s="8">
        <v>4.4370000000000003</v>
      </c>
      <c r="G19" s="8">
        <v>250.24900248066254</v>
      </c>
      <c r="H19" s="8">
        <v>42.418784969999997</v>
      </c>
      <c r="I19" s="8">
        <v>35.709723802799999</v>
      </c>
      <c r="J19" s="7">
        <v>46.147610853237197</v>
      </c>
      <c r="K19" s="7">
        <v>8.7836679000000001E-2</v>
      </c>
    </row>
    <row r="20" spans="1:11" ht="12" customHeight="1" x14ac:dyDescent="0.25">
      <c r="A20" s="14">
        <v>42018</v>
      </c>
      <c r="B20" s="12">
        <v>90.075999999999993</v>
      </c>
      <c r="C20" s="8">
        <v>0.30499999999999999</v>
      </c>
      <c r="D20" s="8">
        <v>2.8860000000000001</v>
      </c>
      <c r="E20" s="10">
        <v>3.1910000000000003</v>
      </c>
      <c r="F20" s="8">
        <v>5.3289999999999997</v>
      </c>
      <c r="G20" s="8">
        <v>250.46919243291512</v>
      </c>
      <c r="H20" s="8">
        <v>37.909440449999998</v>
      </c>
      <c r="I20" s="8">
        <v>36.2416651164</v>
      </c>
      <c r="J20" s="7">
        <v>46.741848236972245</v>
      </c>
      <c r="K20" s="7">
        <v>0.26351003700000003</v>
      </c>
    </row>
    <row r="21" spans="1:11" ht="12" customHeight="1" x14ac:dyDescent="0.25">
      <c r="A21" s="14">
        <v>42019</v>
      </c>
      <c r="B21" s="12">
        <v>90.277000000000001</v>
      </c>
      <c r="C21" s="8">
        <v>0.32400000000000001</v>
      </c>
      <c r="D21" s="8">
        <v>2.472</v>
      </c>
      <c r="E21" s="10">
        <v>2.7959999999999998</v>
      </c>
      <c r="F21" s="8">
        <v>5.4619999999999997</v>
      </c>
      <c r="G21" s="8">
        <v>248.20091461788377</v>
      </c>
      <c r="H21" s="8">
        <v>33.481146239999994</v>
      </c>
      <c r="I21" s="8">
        <v>36.511119190800002</v>
      </c>
      <c r="J21" s="7">
        <v>47.12858343505593</v>
      </c>
      <c r="K21" s="7">
        <v>8.7836679000000001E-2</v>
      </c>
    </row>
    <row r="22" spans="1:11" ht="12" customHeight="1" x14ac:dyDescent="0.25">
      <c r="A22" s="14">
        <v>42020</v>
      </c>
      <c r="B22" s="12">
        <v>89.783000000000001</v>
      </c>
      <c r="C22" s="8">
        <v>0.27200000000000002</v>
      </c>
      <c r="D22" s="8">
        <v>1.7</v>
      </c>
      <c r="E22" s="10">
        <v>1.972</v>
      </c>
      <c r="F22" s="8">
        <v>5.1230000000000002</v>
      </c>
      <c r="G22" s="8">
        <v>248.94112449341941</v>
      </c>
      <c r="H22" s="8">
        <v>39.243086459999994</v>
      </c>
      <c r="I22" s="8">
        <v>36.385180246799997</v>
      </c>
      <c r="J22" s="7">
        <v>47.047223537288886</v>
      </c>
      <c r="K22" s="7">
        <v>0.105961708</v>
      </c>
    </row>
    <row r="23" spans="1:11" ht="12" customHeight="1" x14ac:dyDescent="0.25">
      <c r="A23" s="14">
        <v>42021</v>
      </c>
      <c r="B23" s="12">
        <v>90.320999999999998</v>
      </c>
      <c r="C23" s="8">
        <v>0.29499999999999998</v>
      </c>
      <c r="D23" s="8">
        <v>2.4</v>
      </c>
      <c r="E23" s="10">
        <v>2.6949999999999998</v>
      </c>
      <c r="F23" s="8">
        <v>5.1180000000000003</v>
      </c>
      <c r="G23" s="8">
        <v>249.21803188523762</v>
      </c>
      <c r="H23" s="8">
        <v>38.563200000000002</v>
      </c>
      <c r="I23" s="8">
        <v>36.466542331200003</v>
      </c>
      <c r="J23" s="7">
        <v>47.11187933496263</v>
      </c>
      <c r="K23" s="7">
        <v>9.8699999999999996E-2</v>
      </c>
    </row>
    <row r="24" spans="1:11" ht="12" customHeight="1" x14ac:dyDescent="0.25">
      <c r="A24" s="14">
        <v>42022</v>
      </c>
      <c r="B24" s="12">
        <v>89.614000000000004</v>
      </c>
      <c r="C24" s="8">
        <v>0.24299999999999999</v>
      </c>
      <c r="D24" s="8">
        <v>2.3620000000000001</v>
      </c>
      <c r="E24" s="10">
        <v>2.605</v>
      </c>
      <c r="F24" s="8">
        <v>5.4059999999999997</v>
      </c>
      <c r="G24" s="8">
        <v>247.9015481144142</v>
      </c>
      <c r="H24" s="8">
        <v>37.739971619999999</v>
      </c>
      <c r="I24" s="8">
        <v>36.269092843199999</v>
      </c>
      <c r="J24" s="7">
        <v>46.77255467039668</v>
      </c>
      <c r="K24" s="7">
        <v>8.7836679000000001E-2</v>
      </c>
    </row>
    <row r="25" spans="1:11" ht="12" customHeight="1" x14ac:dyDescent="0.25">
      <c r="A25" s="14">
        <v>42023</v>
      </c>
      <c r="B25" s="12">
        <v>90.168999999999997</v>
      </c>
      <c r="C25" s="8">
        <v>0.27200000000000002</v>
      </c>
      <c r="D25" s="8">
        <v>2.7930000000000001</v>
      </c>
      <c r="E25" s="10">
        <v>3.0650000000000004</v>
      </c>
      <c r="F25" s="8">
        <v>5.3109999999999999</v>
      </c>
      <c r="G25" s="8">
        <v>247.00562727874967</v>
      </c>
      <c r="H25" s="8">
        <v>37.739971619999999</v>
      </c>
      <c r="I25" s="8">
        <v>36.323102563200003</v>
      </c>
      <c r="J25" s="7">
        <v>46.883547997836416</v>
      </c>
      <c r="K25" s="7">
        <v>8.7836679000000001E-2</v>
      </c>
    </row>
    <row r="26" spans="1:11" ht="12" customHeight="1" x14ac:dyDescent="0.25">
      <c r="A26" s="14">
        <v>42024</v>
      </c>
      <c r="B26" s="12">
        <v>90.828999999999994</v>
      </c>
      <c r="C26" s="8">
        <v>0.28799999999999998</v>
      </c>
      <c r="D26" s="8">
        <v>2.2690000000000001</v>
      </c>
      <c r="E26" s="10">
        <v>2.5569999999999999</v>
      </c>
      <c r="F26" s="8">
        <v>5.3540000000000001</v>
      </c>
      <c r="G26" s="8">
        <v>247.88403420065939</v>
      </c>
      <c r="H26" s="8">
        <v>44.002950119999994</v>
      </c>
      <c r="I26" s="8">
        <v>36.5287330584</v>
      </c>
      <c r="J26" s="8">
        <v>47.150141044923856</v>
      </c>
      <c r="K26" s="8">
        <v>8.7836679000000001E-2</v>
      </c>
    </row>
    <row r="27" spans="1:11" ht="12" customHeight="1" x14ac:dyDescent="0.25">
      <c r="A27" s="14">
        <v>42025</v>
      </c>
      <c r="B27" s="12">
        <v>90.680999999999997</v>
      </c>
      <c r="C27" s="8">
        <v>0.37</v>
      </c>
      <c r="D27" s="8">
        <v>2.4540000000000002</v>
      </c>
      <c r="E27" s="10">
        <v>2.8240000000000003</v>
      </c>
      <c r="F27" s="8">
        <v>5.1740000000000004</v>
      </c>
      <c r="G27" s="8">
        <v>248.81284280165627</v>
      </c>
      <c r="H27" s="8">
        <v>44.002950119999994</v>
      </c>
      <c r="I27" s="8">
        <v>36.443736831599999</v>
      </c>
      <c r="J27" s="8">
        <v>47.053759707563195</v>
      </c>
      <c r="K27" s="8">
        <v>8.7836679000000001E-2</v>
      </c>
    </row>
    <row r="28" spans="1:11" ht="12" customHeight="1" x14ac:dyDescent="0.25">
      <c r="A28" s="14">
        <v>42026</v>
      </c>
      <c r="B28" s="12">
        <v>90.703999999999994</v>
      </c>
      <c r="C28" s="8">
        <v>0.35899999999999999</v>
      </c>
      <c r="D28" s="8">
        <v>2.63</v>
      </c>
      <c r="E28" s="10">
        <v>2.9889999999999999</v>
      </c>
      <c r="F28" s="8">
        <v>5.1180000000000003</v>
      </c>
      <c r="G28" s="8">
        <v>248.81059152007157</v>
      </c>
      <c r="H28" s="8">
        <v>38.241009899999995</v>
      </c>
      <c r="I28" s="8">
        <v>36.446357768399999</v>
      </c>
      <c r="J28" s="8">
        <v>47.081480682423461</v>
      </c>
      <c r="K28" s="8">
        <v>8.7836679000000001E-2</v>
      </c>
    </row>
    <row r="29" spans="1:11" ht="12" customHeight="1" x14ac:dyDescent="0.25">
      <c r="A29" s="14">
        <v>42027</v>
      </c>
      <c r="B29" s="12">
        <v>90.676000000000002</v>
      </c>
      <c r="C29" s="8">
        <v>0.40300000000000002</v>
      </c>
      <c r="D29" s="8">
        <v>2.4609999999999999</v>
      </c>
      <c r="E29" s="10">
        <v>2.8639999999999999</v>
      </c>
      <c r="F29" s="8">
        <v>5.1840000000000002</v>
      </c>
      <c r="G29" s="8">
        <v>249.04836261591205</v>
      </c>
      <c r="H29" s="8">
        <v>37.408402170000002</v>
      </c>
      <c r="I29" s="8">
        <v>36.499542688799998</v>
      </c>
      <c r="J29" s="8">
        <v>47.112463032888975</v>
      </c>
      <c r="K29" s="8">
        <v>8.7836679000000001E-2</v>
      </c>
    </row>
    <row r="30" spans="1:11" ht="12" customHeight="1" x14ac:dyDescent="0.25">
      <c r="A30" s="14">
        <v>42028</v>
      </c>
      <c r="B30" s="12">
        <v>90.35</v>
      </c>
      <c r="C30" s="8">
        <v>0.40400000000000003</v>
      </c>
      <c r="D30" s="8">
        <v>2.3679999999999999</v>
      </c>
      <c r="E30" s="10">
        <v>2.7719999999999998</v>
      </c>
      <c r="F30" s="8">
        <v>5.2809999999999997</v>
      </c>
      <c r="G30" s="8">
        <v>249.10831832953124</v>
      </c>
      <c r="H30" s="8">
        <v>45.926052929999997</v>
      </c>
      <c r="I30" s="8">
        <v>36.5480090856</v>
      </c>
      <c r="J30" s="8">
        <v>47.121666272399032</v>
      </c>
      <c r="K30" s="8">
        <v>8.7836679000000001E-2</v>
      </c>
    </row>
    <row r="31" spans="1:11" ht="12" customHeight="1" x14ac:dyDescent="0.25">
      <c r="A31" s="14">
        <v>42029</v>
      </c>
      <c r="B31" s="12">
        <v>89.954999999999998</v>
      </c>
      <c r="C31" s="8">
        <v>0.375</v>
      </c>
      <c r="D31" s="8">
        <v>2.7930000000000001</v>
      </c>
      <c r="E31" s="10">
        <v>3.1680000000000001</v>
      </c>
      <c r="F31" s="8">
        <v>5.0010000000000003</v>
      </c>
      <c r="G31" s="8">
        <v>247.35976722950448</v>
      </c>
      <c r="H31" s="8">
        <v>54.605804309999996</v>
      </c>
      <c r="I31" s="8">
        <v>36.6193982124</v>
      </c>
      <c r="J31" s="8">
        <v>47.034612012835559</v>
      </c>
      <c r="K31" s="8">
        <v>8.7836679000000001E-2</v>
      </c>
    </row>
    <row r="32" spans="1:11" ht="12" customHeight="1" x14ac:dyDescent="0.25">
      <c r="A32" s="14">
        <v>42030</v>
      </c>
      <c r="B32" s="12">
        <v>89.915999999999997</v>
      </c>
      <c r="C32" s="8">
        <v>0.35199999999999998</v>
      </c>
      <c r="D32" s="8">
        <v>2.91</v>
      </c>
      <c r="E32" s="10">
        <v>3.262</v>
      </c>
      <c r="F32" s="8">
        <v>4.891</v>
      </c>
      <c r="G32" s="8">
        <v>249.34320155500345</v>
      </c>
      <c r="H32" s="8">
        <v>83.577606029999998</v>
      </c>
      <c r="I32" s="8">
        <v>36.471373898400003</v>
      </c>
      <c r="J32" s="8">
        <v>46.842168678609234</v>
      </c>
      <c r="K32" s="8">
        <v>8.7836679000000001E-2</v>
      </c>
    </row>
    <row r="33" spans="1:11" ht="12" customHeight="1" x14ac:dyDescent="0.25">
      <c r="A33" s="14">
        <v>42031</v>
      </c>
      <c r="B33" s="12">
        <v>89.941000000000003</v>
      </c>
      <c r="C33" s="8">
        <v>0.34799999999999998</v>
      </c>
      <c r="D33" s="8">
        <v>2.9809999999999999</v>
      </c>
      <c r="E33" s="10">
        <v>3.3289999999999997</v>
      </c>
      <c r="F33" s="8">
        <v>4.944</v>
      </c>
      <c r="G33" s="8">
        <v>247.81835102612285</v>
      </c>
      <c r="H33" s="8">
        <v>114.30304172999999</v>
      </c>
      <c r="I33" s="8">
        <v>36.5883991452</v>
      </c>
      <c r="J33" s="8">
        <v>46.922474212981371</v>
      </c>
      <c r="K33" s="8">
        <v>0.14081753300000002</v>
      </c>
    </row>
    <row r="34" spans="1:11" ht="12" customHeight="1" x14ac:dyDescent="0.25">
      <c r="A34" s="14">
        <v>42032</v>
      </c>
      <c r="B34" s="12">
        <v>89.706999999999994</v>
      </c>
      <c r="C34" s="8">
        <v>0.33400000000000002</v>
      </c>
      <c r="D34" s="8">
        <v>2.7549999999999999</v>
      </c>
      <c r="E34" s="10">
        <v>3.089</v>
      </c>
      <c r="F34" s="8">
        <v>5.1680000000000001</v>
      </c>
      <c r="G34" s="8">
        <v>248.22846296257327</v>
      </c>
      <c r="H34" s="8">
        <v>113.13886454999999</v>
      </c>
      <c r="I34" s="8">
        <v>36.661190850000004</v>
      </c>
      <c r="J34" s="8">
        <v>47.07897204071574</v>
      </c>
      <c r="K34" s="8">
        <v>0.15894256199999998</v>
      </c>
    </row>
    <row r="35" spans="1:11" ht="12" customHeight="1" x14ac:dyDescent="0.25">
      <c r="A35" s="14">
        <v>42033</v>
      </c>
      <c r="B35" s="12">
        <v>89.524000000000001</v>
      </c>
      <c r="C35" s="8">
        <v>0.29799999999999999</v>
      </c>
      <c r="D35" s="8">
        <v>3.028</v>
      </c>
      <c r="E35" s="10">
        <v>3.3260000000000001</v>
      </c>
      <c r="F35" s="8">
        <v>5.1459999999999999</v>
      </c>
      <c r="G35" s="8">
        <v>247.23324160212337</v>
      </c>
      <c r="H35" s="8">
        <v>104.37069464999999</v>
      </c>
      <c r="I35" s="8">
        <v>36.522515660400003</v>
      </c>
      <c r="J35" s="8">
        <v>46.870755627234061</v>
      </c>
      <c r="K35" s="8">
        <v>0.316490891</v>
      </c>
    </row>
    <row r="36" spans="1:11" ht="12" customHeight="1" x14ac:dyDescent="0.25">
      <c r="A36" s="14">
        <v>42034</v>
      </c>
      <c r="B36" s="12">
        <v>90.039000000000001</v>
      </c>
      <c r="C36" s="8">
        <v>0.33400000000000002</v>
      </c>
      <c r="D36" s="8">
        <v>2.9009999999999998</v>
      </c>
      <c r="E36" s="10">
        <v>3.2349999999999999</v>
      </c>
      <c r="F36" s="8">
        <v>5.2370000000000001</v>
      </c>
      <c r="G36" s="8">
        <v>245.81832409665611</v>
      </c>
      <c r="H36" s="8">
        <v>91.424749679999991</v>
      </c>
      <c r="I36" s="8">
        <v>36.725424735600001</v>
      </c>
      <c r="J36" s="8">
        <v>47.127664035650845</v>
      </c>
      <c r="K36" s="8">
        <v>0.12269250399999999</v>
      </c>
    </row>
    <row r="37" spans="1:11" ht="12" customHeight="1" thickBot="1" x14ac:dyDescent="0.3">
      <c r="A37" s="14">
        <v>42035</v>
      </c>
      <c r="B37" s="13">
        <v>88.801000000000002</v>
      </c>
      <c r="C37" s="9">
        <v>0.23200000000000001</v>
      </c>
      <c r="D37" s="9">
        <v>2.883</v>
      </c>
      <c r="E37" s="10">
        <v>3.1150000000000002</v>
      </c>
      <c r="F37" s="9">
        <v>5.2140000000000004</v>
      </c>
      <c r="G37" s="9">
        <v>246.15320473613508</v>
      </c>
      <c r="H37" s="8">
        <v>105.2917209</v>
      </c>
      <c r="I37" s="8">
        <v>36.673261394400001</v>
      </c>
      <c r="J37" s="8">
        <v>47.051041810558218</v>
      </c>
      <c r="K37" s="8">
        <v>8.7836679000000001E-2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86.039000000000001</v>
      </c>
      <c r="C39" s="35">
        <f t="shared" ref="C39:G39" si="0">MIN(C7:C37)</f>
        <v>2.7E-2</v>
      </c>
      <c r="D39" s="35">
        <f t="shared" si="0"/>
        <v>1.7</v>
      </c>
      <c r="E39" s="35">
        <f t="shared" si="0"/>
        <v>1.972</v>
      </c>
      <c r="F39" s="35">
        <f t="shared" si="0"/>
        <v>4.4370000000000003</v>
      </c>
      <c r="G39" s="35">
        <f t="shared" si="0"/>
        <v>243.5241853563605</v>
      </c>
      <c r="H39" s="35">
        <f>MIN(H7:H37)</f>
        <v>33.481146239999994</v>
      </c>
      <c r="I39" s="35">
        <f>MIN(I7:I37)</f>
        <v>35.518257251999998</v>
      </c>
      <c r="J39" s="35">
        <f>MIN(J7:J37)</f>
        <v>45.37282432532777</v>
      </c>
      <c r="K39" s="35">
        <f>MIN(K7:K37)</f>
        <v>8.7836679000000001E-2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2014-11-25T16:03:33Z</cp:lastPrinted>
  <dcterms:created xsi:type="dcterms:W3CDTF">2012-05-21T15:11:37Z</dcterms:created>
  <dcterms:modified xsi:type="dcterms:W3CDTF">2015-05-28T20:59:40Z</dcterms:modified>
</cp:coreProperties>
</file>