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tenea\NOM-001-SECRE-2010\Informes mensuales\TEJAS GAS DE TOLUCA, S. DE R.L. DE C.V\2015\04-2015\"/>
    </mc:Choice>
  </mc:AlternateContent>
  <bookViews>
    <workbookView xWindow="0" yWindow="0" windowWidth="20730" windowHeight="11760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<sst xmlns="http://schemas.openxmlformats.org/spreadsheetml/2006/main" count="72" uniqueCount="29">
  <si>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</si>
  <si>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</si>
  <si>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</si>
  <si>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</si>
  <si>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</si>
  <si>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</si>
  <si>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</si>
  <si>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</si>
  <si>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</si>
  <si>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</si>
  <si>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</si>
  <si>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</si>
  <si>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</si>
  <si>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</si>
  <si>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</si>
  <si>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</si>
  <si>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</si>
  <si>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</si>
  <si>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</si>
  <si>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</si>
  <si>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</si>
  <si>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</si>
  <si>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</si>
  <si>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</si>
  <si>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</si>
  <si>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</si>
  <si>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</si>
  <si>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Toluca,S de R.l de C.V</t>
  </si>
  <si>
    <t>Palmillas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</si>
</sst>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" fillId="7" borderId="36" applyNumberFormat="0" applyFont="0" applyAlignment="0" applyProtection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0" xfId="1" applyNumberFormat="1" applyFont="1" applyBorder="1" applyAlignment="1" applyProtection="1">
      <alignment horizontal="center" vertical="center"/>
      <protection locked="0"/>
    </xf>
    <xf numFmtId="165" fontId="5" fillId="0" borderId="31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5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3" xfId="1" applyNumberFormat="1" applyFont="1" applyFill="1" applyBorder="1" applyAlignment="1" applyProtection="1">
      <alignment horizontal="center" vertical="center"/>
    </xf>
    <xf numFmtId="165" fontId="6" fillId="0" borderId="34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Normal" xfId="0" builtinId="0"/>
    <cellStyle name="Normal 2" xfId="4"/>
    <cellStyle name="Normal 3" xfId="5"/>
    <cellStyle name="Normal 4" xfId="6"/>
    <cellStyle name="Normal 6" xfId="2"/>
    <cellStyle name="Notas 2" xfId="7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workbookViewId="0">
      <selection activeCell="I26" sqref="I26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6" t="s">
        <v>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7" x14ac:dyDescent="0.25">
      <c r="A2" s="57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  <c r="L2" s="37"/>
      <c r="M2" s="29"/>
      <c r="N2" s="29"/>
    </row>
    <row r="3" spans="1:17" x14ac:dyDescent="0.25">
      <c r="A3" s="57" t="s">
        <v>1</v>
      </c>
      <c r="B3" s="59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7" t="s">
        <v>2</v>
      </c>
      <c r="B4" s="57"/>
      <c r="C4" s="58" t="s">
        <v>9</v>
      </c>
      <c r="D4" s="58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42095</v>
      </c>
      <c r="B7" s="11">
        <v>93.159899999999993</v>
      </c>
      <c r="C7" s="10">
        <v>0.61240000000000006</v>
      </c>
      <c r="D7" s="10">
        <v>1.4247000000000001</v>
      </c>
      <c r="E7" s="10">
        <v>2.0371000000000001</v>
      </c>
      <c r="F7" s="10">
        <v>4.4676999999999998</v>
      </c>
      <c r="G7" s="10">
        <v>247.58601850091131</v>
      </c>
      <c r="H7" s="8">
        <v>27.375970237499999</v>
      </c>
      <c r="I7" s="10">
        <v>38.529195174960279</v>
      </c>
      <c r="J7" s="10">
        <v>50.058999999999997</v>
      </c>
      <c r="K7" s="7">
        <v>0.86157790095833331</v>
      </c>
      <c r="L7" s="39"/>
      <c r="M7" s="30"/>
      <c r="N7" s="30"/>
    </row>
    <row r="8" spans="1:17" ht="12" customHeight="1" x14ac:dyDescent="0.25">
      <c r="A8" s="14">
        <v>42096</v>
      </c>
      <c r="B8" s="12">
        <v>93.246600000000001</v>
      </c>
      <c r="C8" s="8">
        <v>0.60560000000000003</v>
      </c>
      <c r="D8" s="7">
        <v>1.3313999999999999</v>
      </c>
      <c r="E8" s="8">
        <v>1.9370000000000001</v>
      </c>
      <c r="F8" s="8">
        <v>4.4280999999999997</v>
      </c>
      <c r="G8" s="8">
        <v>246.88567107721232</v>
      </c>
      <c r="H8" s="8">
        <v>24.961653427500003</v>
      </c>
      <c r="I8" s="8">
        <v>38.589952716905337</v>
      </c>
      <c r="J8" s="7">
        <v>50.141199999999998</v>
      </c>
      <c r="K8" s="7">
        <v>0.76915187166666676</v>
      </c>
      <c r="L8" s="40"/>
      <c r="M8" s="36"/>
      <c r="N8" s="36"/>
    </row>
    <row r="9" spans="1:17" ht="12" customHeight="1" x14ac:dyDescent="0.25">
      <c r="A9" s="14">
        <v>42097</v>
      </c>
      <c r="B9" s="12">
        <v>93.350200000000001</v>
      </c>
      <c r="C9" s="8">
        <v>0.58799999999999997</v>
      </c>
      <c r="D9" s="7">
        <v>1.3030999999999999</v>
      </c>
      <c r="E9" s="8">
        <v>1.8911</v>
      </c>
      <c r="F9" s="8">
        <v>4.3512000000000004</v>
      </c>
      <c r="G9" s="8">
        <v>245.04996395535724</v>
      </c>
      <c r="H9" s="8">
        <v>22.209934001249998</v>
      </c>
      <c r="I9" s="8">
        <v>38.595879528463968</v>
      </c>
      <c r="J9" s="7">
        <v>50.1693</v>
      </c>
      <c r="K9" s="7">
        <v>0.64733076329166683</v>
      </c>
      <c r="L9" s="40"/>
      <c r="M9" s="36"/>
      <c r="N9" s="36"/>
    </row>
    <row r="10" spans="1:17" ht="12" customHeight="1" x14ac:dyDescent="0.25">
      <c r="A10" s="14">
        <v>42098</v>
      </c>
      <c r="B10" s="12">
        <v>93.342243478260883</v>
      </c>
      <c r="C10" s="8">
        <v>0.64992608695652176</v>
      </c>
      <c r="D10" s="7">
        <v>1.3735652173913044</v>
      </c>
      <c r="E10" s="8">
        <v>2.0234000000000001</v>
      </c>
      <c r="F10" s="8">
        <v>4.3149869565217385</v>
      </c>
      <c r="G10" s="8">
        <v>244.535568150849</v>
      </c>
      <c r="H10" s="8">
        <v>19.100549381250001</v>
      </c>
      <c r="I10" s="8">
        <v>38.412210000000002</v>
      </c>
      <c r="J10" s="7">
        <v>50.0304</v>
      </c>
      <c r="K10" s="7">
        <v>0.64436801816666667</v>
      </c>
      <c r="L10" s="40"/>
      <c r="M10" s="36"/>
      <c r="N10" s="36"/>
    </row>
    <row r="11" spans="1:17" ht="12" customHeight="1" x14ac:dyDescent="0.25">
      <c r="A11" s="14">
        <v>42099</v>
      </c>
      <c r="B11" s="12">
        <v>93.362799999999993</v>
      </c>
      <c r="C11" s="8">
        <v>0.66559999999999997</v>
      </c>
      <c r="D11" s="7">
        <v>1.3996</v>
      </c>
      <c r="E11" s="8">
        <v>2.0651999999999999</v>
      </c>
      <c r="F11" s="8">
        <v>4.2724000000000002</v>
      </c>
      <c r="G11" s="8">
        <v>245.00004979417531</v>
      </c>
      <c r="H11" s="8">
        <v>22.502513339999997</v>
      </c>
      <c r="I11" s="8">
        <v>38.4437</v>
      </c>
      <c r="J11" s="7">
        <v>49.984999999999999</v>
      </c>
      <c r="K11" s="7">
        <v>0.58435790612500005</v>
      </c>
      <c r="L11" s="40"/>
      <c r="M11" s="36"/>
      <c r="N11" s="36"/>
    </row>
    <row r="12" spans="1:17" ht="12" customHeight="1" x14ac:dyDescent="0.25">
      <c r="A12" s="14">
        <v>42100</v>
      </c>
      <c r="B12" s="12">
        <v>93.757900000000006</v>
      </c>
      <c r="C12" s="8">
        <v>0.64880000000000004</v>
      </c>
      <c r="D12" s="7">
        <v>1.1151</v>
      </c>
      <c r="E12" s="8">
        <v>1.7639</v>
      </c>
      <c r="F12" s="8">
        <v>4.1856</v>
      </c>
      <c r="G12" s="8">
        <v>248.45494048209093</v>
      </c>
      <c r="H12" s="8">
        <v>26.409813701249998</v>
      </c>
      <c r="I12" s="8">
        <v>38.533000000000001</v>
      </c>
      <c r="J12" s="7">
        <v>50.176000000000002</v>
      </c>
      <c r="K12" s="7">
        <v>0.47880284941666673</v>
      </c>
      <c r="L12" s="40"/>
      <c r="M12" s="36"/>
      <c r="N12" s="36"/>
    </row>
    <row r="13" spans="1:17" ht="12" customHeight="1" x14ac:dyDescent="0.25">
      <c r="A13" s="14">
        <v>42101</v>
      </c>
      <c r="B13" s="12">
        <v>93.5291</v>
      </c>
      <c r="C13" s="8">
        <v>0.66520000000000001</v>
      </c>
      <c r="D13" s="8">
        <v>1.3935</v>
      </c>
      <c r="E13" s="8">
        <v>2.0587</v>
      </c>
      <c r="F13" s="8">
        <v>4.1520000000000001</v>
      </c>
      <c r="G13" s="8">
        <v>251.64436436128895</v>
      </c>
      <c r="H13" s="8">
        <v>26.329991426249997</v>
      </c>
      <c r="I13" s="8">
        <v>38.387009999999997</v>
      </c>
      <c r="J13" s="7">
        <v>49.956299999999999</v>
      </c>
      <c r="K13" s="7">
        <v>0.70937413179166653</v>
      </c>
      <c r="L13" s="40"/>
      <c r="M13" s="36"/>
      <c r="N13" s="36"/>
    </row>
    <row r="14" spans="1:17" ht="12" customHeight="1" x14ac:dyDescent="0.25">
      <c r="A14" s="14">
        <v>42102</v>
      </c>
      <c r="B14" s="12">
        <v>93.193700000000007</v>
      </c>
      <c r="C14" s="8">
        <v>0.61150000000000004</v>
      </c>
      <c r="D14" s="8">
        <v>1.6192</v>
      </c>
      <c r="E14" s="8">
        <v>2.2305999999999999</v>
      </c>
      <c r="F14" s="8">
        <v>4.2234999999999996</v>
      </c>
      <c r="G14" s="8">
        <v>253.8752207206899</v>
      </c>
      <c r="H14" s="8">
        <v>24.540222516374996</v>
      </c>
      <c r="I14" s="8">
        <v>38.398800000000001</v>
      </c>
      <c r="J14" s="7">
        <v>49.8979</v>
      </c>
      <c r="K14" s="7">
        <v>0.76322638141666654</v>
      </c>
      <c r="L14" s="40"/>
      <c r="M14" s="36"/>
      <c r="N14" s="36"/>
    </row>
    <row r="15" spans="1:17" ht="12" customHeight="1" x14ac:dyDescent="0.25">
      <c r="A15" s="14">
        <v>42103</v>
      </c>
      <c r="B15" s="12">
        <v>93.026399999999995</v>
      </c>
      <c r="C15" s="8">
        <v>0.56210000000000004</v>
      </c>
      <c r="D15" s="8">
        <v>1.7693000000000001</v>
      </c>
      <c r="E15" s="8">
        <v>2.3313000000000001</v>
      </c>
      <c r="F15" s="8">
        <v>4.2366000000000001</v>
      </c>
      <c r="G15" s="8">
        <v>252.63237421443068</v>
      </c>
      <c r="H15" s="8">
        <v>23.06955850125</v>
      </c>
      <c r="I15" s="8">
        <v>38.396099999999997</v>
      </c>
      <c r="J15" s="7">
        <v>49.862299999999998</v>
      </c>
      <c r="K15" s="7">
        <v>0.68108282050000002</v>
      </c>
      <c r="L15" s="40"/>
      <c r="M15" s="36"/>
      <c r="N15" s="36"/>
    </row>
    <row r="16" spans="1:17" ht="12" customHeight="1" x14ac:dyDescent="0.25">
      <c r="A16" s="14">
        <v>42104</v>
      </c>
      <c r="B16" s="12">
        <v>92.930199999999999</v>
      </c>
      <c r="C16" s="8">
        <v>0.60470000000000002</v>
      </c>
      <c r="D16" s="8">
        <v>1.8411999999999999</v>
      </c>
      <c r="E16" s="8">
        <v>2.4459</v>
      </c>
      <c r="F16" s="8">
        <v>4.2209000000000003</v>
      </c>
      <c r="G16" s="8">
        <v>252.77102210523211</v>
      </c>
      <c r="H16" s="8">
        <v>25.866715222499995</v>
      </c>
      <c r="I16" s="8">
        <v>38.348799999999997</v>
      </c>
      <c r="J16" s="7">
        <v>49.773899999999998</v>
      </c>
      <c r="K16" s="7">
        <v>0.62746294304166672</v>
      </c>
      <c r="L16" s="40"/>
      <c r="M16" s="36"/>
      <c r="N16" s="36"/>
    </row>
    <row r="17" spans="1:14" ht="12" customHeight="1" x14ac:dyDescent="0.25">
      <c r="A17" s="14">
        <v>42105</v>
      </c>
      <c r="B17" s="12">
        <v>93.216800000000006</v>
      </c>
      <c r="C17" s="8">
        <v>0.6008</v>
      </c>
      <c r="D17" s="8">
        <v>1.7504999999999999</v>
      </c>
      <c r="E17" s="8">
        <v>2.3513000000000002</v>
      </c>
      <c r="F17" s="8">
        <v>4.0552999999999999</v>
      </c>
      <c r="G17" s="8">
        <v>251.06127413796202</v>
      </c>
      <c r="H17" s="8">
        <v>26.451566891249996</v>
      </c>
      <c r="I17" s="8">
        <v>38.322400000000002</v>
      </c>
      <c r="J17" s="7">
        <v>49.8018</v>
      </c>
      <c r="K17" s="7">
        <v>0.79471281000000027</v>
      </c>
      <c r="L17" s="40"/>
      <c r="M17" s="36"/>
      <c r="N17" s="36"/>
    </row>
    <row r="18" spans="1:14" ht="12" customHeight="1" x14ac:dyDescent="0.25">
      <c r="A18" s="14">
        <v>42106</v>
      </c>
      <c r="B18" s="12">
        <v>93.292599999999993</v>
      </c>
      <c r="C18" s="8">
        <v>0.628</v>
      </c>
      <c r="D18" s="8">
        <v>1.5038</v>
      </c>
      <c r="E18" s="8">
        <v>2.1318000000000001</v>
      </c>
      <c r="F18" s="8">
        <v>4.1612999999999998</v>
      </c>
      <c r="G18" s="8">
        <v>247.51522516419249</v>
      </c>
      <c r="H18" s="8">
        <v>24.96177345351148</v>
      </c>
      <c r="I18" s="8">
        <v>38.459400000000002</v>
      </c>
      <c r="J18" s="7">
        <v>49.972799999999999</v>
      </c>
      <c r="K18" s="7">
        <v>0.6415350047437407</v>
      </c>
      <c r="L18" s="40"/>
      <c r="M18" s="36"/>
      <c r="N18" s="36"/>
    </row>
    <row r="19" spans="1:14" ht="12" customHeight="1" x14ac:dyDescent="0.25">
      <c r="A19" s="14">
        <v>42107</v>
      </c>
      <c r="B19" s="12">
        <v>93.368399999999994</v>
      </c>
      <c r="C19" s="8">
        <v>0.52900000000000003</v>
      </c>
      <c r="D19" s="8">
        <v>1.8059000000000001</v>
      </c>
      <c r="E19" s="8">
        <v>2.3349000000000002</v>
      </c>
      <c r="F19" s="8">
        <v>3.8906000000000001</v>
      </c>
      <c r="G19" s="8">
        <v>246.17083719090152</v>
      </c>
      <c r="H19" s="8">
        <v>26.395859999999999</v>
      </c>
      <c r="I19" s="8">
        <v>38.301822799999997</v>
      </c>
      <c r="J19" s="7">
        <v>49.857805061199656</v>
      </c>
      <c r="K19" s="7">
        <v>0.81306999999999996</v>
      </c>
      <c r="L19" s="40"/>
      <c r="M19" s="36"/>
      <c r="N19" s="36"/>
    </row>
    <row r="20" spans="1:14" ht="12" customHeight="1" x14ac:dyDescent="0.25">
      <c r="A20" s="14">
        <v>42108</v>
      </c>
      <c r="B20" s="12">
        <v>93.009100000000004</v>
      </c>
      <c r="C20" s="8">
        <v>0.46579999999999999</v>
      </c>
      <c r="D20" s="8">
        <v>2.0688</v>
      </c>
      <c r="E20" s="8">
        <v>2.5346000000000002</v>
      </c>
      <c r="F20" s="8">
        <v>4.0528000000000004</v>
      </c>
      <c r="G20" s="8">
        <v>246.87339029825662</v>
      </c>
      <c r="H20" s="8">
        <v>29.026976399999999</v>
      </c>
      <c r="I20" s="8">
        <v>38.2664063</v>
      </c>
      <c r="J20" s="7">
        <v>49.656701222458835</v>
      </c>
      <c r="K20" s="8">
        <v>1.3942330000000001</v>
      </c>
      <c r="L20" s="40"/>
      <c r="M20" s="36"/>
      <c r="N20" s="36"/>
    </row>
    <row r="21" spans="1:14" ht="12" customHeight="1" x14ac:dyDescent="0.25">
      <c r="A21" s="14">
        <v>42109</v>
      </c>
      <c r="B21" s="12">
        <v>93.187866999999997</v>
      </c>
      <c r="C21" s="8">
        <v>0.49855100000000002</v>
      </c>
      <c r="D21" s="8">
        <v>1.7496050000000001</v>
      </c>
      <c r="E21" s="8">
        <v>2.2481560000000003</v>
      </c>
      <c r="F21" s="8">
        <v>4.1685619999999997</v>
      </c>
      <c r="G21" s="8">
        <v>246.73347351703705</v>
      </c>
      <c r="H21" s="8">
        <v>29.026976381954668</v>
      </c>
      <c r="I21" s="8">
        <v>36.513646858256401</v>
      </c>
      <c r="J21" s="7">
        <v>47.46224581770786</v>
      </c>
      <c r="K21" s="8">
        <v>0.94653907430612982</v>
      </c>
      <c r="L21" s="40"/>
      <c r="M21" s="36"/>
      <c r="N21" s="36"/>
    </row>
    <row r="22" spans="1:14" ht="12" customHeight="1" x14ac:dyDescent="0.25">
      <c r="A22" s="14">
        <v>42110</v>
      </c>
      <c r="B22" s="12">
        <v>92.960319999999996</v>
      </c>
      <c r="C22" s="8">
        <v>0.49280099999999999</v>
      </c>
      <c r="D22" s="8">
        <v>1.8451390000000001</v>
      </c>
      <c r="E22" s="8">
        <v>2.3379400000000001</v>
      </c>
      <c r="F22" s="8">
        <v>4.2724479999999998</v>
      </c>
      <c r="G22" s="8">
        <v>247.50413446594567</v>
      </c>
      <c r="H22" s="8">
        <v>36.129403717499997</v>
      </c>
      <c r="I22" s="8">
        <v>36.539570431101602</v>
      </c>
      <c r="J22" s="7">
        <v>47.440227181809739</v>
      </c>
      <c r="K22" s="8">
        <v>0.88423418720833347</v>
      </c>
      <c r="L22" s="40"/>
      <c r="M22" s="36"/>
      <c r="N22" s="36"/>
    </row>
    <row r="23" spans="1:14" ht="12" customHeight="1" x14ac:dyDescent="0.25">
      <c r="A23" s="14">
        <v>42111</v>
      </c>
      <c r="B23" s="12">
        <v>92.069772999999998</v>
      </c>
      <c r="C23" s="8">
        <v>0.34082899999999999</v>
      </c>
      <c r="D23" s="8">
        <v>2.9095719999999998</v>
      </c>
      <c r="E23" s="8">
        <v>3.2504009999999997</v>
      </c>
      <c r="F23" s="8">
        <v>4.2836559999999997</v>
      </c>
      <c r="G23" s="8">
        <v>249.68397937365197</v>
      </c>
      <c r="H23" s="8">
        <v>40.701378022499988</v>
      </c>
      <c r="I23" s="8">
        <v>36.182076916640398</v>
      </c>
      <c r="J23" s="7">
        <v>46.871317823440648</v>
      </c>
      <c r="K23" s="8">
        <v>0.8511211534583335</v>
      </c>
      <c r="L23" s="40"/>
      <c r="M23" s="36"/>
      <c r="N23" s="36"/>
    </row>
    <row r="24" spans="1:14" ht="12" customHeight="1" x14ac:dyDescent="0.25">
      <c r="A24" s="14">
        <v>42112</v>
      </c>
      <c r="B24" s="12">
        <v>91.343963000000002</v>
      </c>
      <c r="C24" s="8">
        <v>0.36860999999999999</v>
      </c>
      <c r="D24" s="8">
        <v>2.491069</v>
      </c>
      <c r="E24" s="8">
        <v>2.8596789999999999</v>
      </c>
      <c r="F24" s="8">
        <v>5.2092450000000001</v>
      </c>
      <c r="G24" s="8">
        <v>247.08191701682301</v>
      </c>
      <c r="H24" s="8">
        <v>59.514874222500005</v>
      </c>
      <c r="I24" s="8">
        <v>36.753475742942399</v>
      </c>
      <c r="J24" s="7">
        <v>47.389254680700013</v>
      </c>
      <c r="K24" s="7">
        <v>0.77205652375</v>
      </c>
      <c r="L24" s="40"/>
      <c r="M24" s="36"/>
      <c r="N24" s="36"/>
    </row>
    <row r="25" spans="1:14" ht="12" customHeight="1" x14ac:dyDescent="0.25">
      <c r="A25" s="14">
        <v>42113</v>
      </c>
      <c r="B25" s="12">
        <v>91.872401999999994</v>
      </c>
      <c r="C25" s="8">
        <v>0.37505699999999997</v>
      </c>
      <c r="D25" s="8">
        <v>2.3340260000000002</v>
      </c>
      <c r="E25" s="8">
        <v>2.7090830000000001</v>
      </c>
      <c r="F25" s="8">
        <v>5.0077809999999996</v>
      </c>
      <c r="G25" s="8">
        <v>245.42234798298219</v>
      </c>
      <c r="H25" s="8">
        <v>59.123038954874993</v>
      </c>
      <c r="I25" s="8">
        <v>36.604389698330401</v>
      </c>
      <c r="J25" s="7">
        <v>47.580197853518158</v>
      </c>
      <c r="K25" s="7">
        <v>0.58554765161833333</v>
      </c>
      <c r="L25" s="40"/>
      <c r="M25" s="36"/>
      <c r="N25" s="36"/>
    </row>
    <row r="26" spans="1:14" ht="12" customHeight="1" x14ac:dyDescent="0.25">
      <c r="A26" s="14">
        <v>42114</v>
      </c>
      <c r="B26" s="12">
        <v>91.697044000000005</v>
      </c>
      <c r="C26" s="8">
        <v>0.35476600000000003</v>
      </c>
      <c r="D26" s="8">
        <v>2.8016049999999999</v>
      </c>
      <c r="E26" s="8">
        <v>3.156371</v>
      </c>
      <c r="F26" s="8">
        <v>4.8036890000000003</v>
      </c>
      <c r="G26" s="8">
        <v>248.01626967417187</v>
      </c>
      <c r="H26" s="8">
        <v>35.610865938750003</v>
      </c>
      <c r="I26" s="8">
        <v>36.300414042791999</v>
      </c>
      <c r="J26" s="7">
        <v>46.974742247799973</v>
      </c>
      <c r="K26" s="7">
        <v>0.9208908965</v>
      </c>
      <c r="L26" s="40"/>
      <c r="M26" s="36"/>
      <c r="N26" s="36"/>
    </row>
    <row r="27" spans="1:14" ht="12" customHeight="1" x14ac:dyDescent="0.25">
      <c r="A27" s="14">
        <v>42115</v>
      </c>
      <c r="B27" s="12">
        <v>91.799790000000002</v>
      </c>
      <c r="C27" s="8">
        <v>0.357381</v>
      </c>
      <c r="D27" s="8">
        <v>2.953319</v>
      </c>
      <c r="E27" s="8">
        <v>3.3107000000000002</v>
      </c>
      <c r="F27" s="8">
        <v>4.5686960000000001</v>
      </c>
      <c r="G27" s="8">
        <v>251.03030807267945</v>
      </c>
      <c r="H27" s="8">
        <v>28.614443534999992</v>
      </c>
      <c r="I27" s="8">
        <v>36.197978676116399</v>
      </c>
      <c r="J27" s="8">
        <v>46.864007042556324</v>
      </c>
      <c r="K27" s="8">
        <v>0.91473303408333351</v>
      </c>
      <c r="L27" s="40"/>
      <c r="M27" s="36"/>
      <c r="N27" s="36"/>
    </row>
    <row r="28" spans="1:14" ht="12" customHeight="1" x14ac:dyDescent="0.25">
      <c r="A28" s="14">
        <v>42116</v>
      </c>
      <c r="B28" s="12">
        <v>91.761743999999993</v>
      </c>
      <c r="C28" s="8">
        <v>0.43864999999999998</v>
      </c>
      <c r="D28" s="8">
        <v>2.8195739999999998</v>
      </c>
      <c r="E28" s="8">
        <v>3.2582239999999998</v>
      </c>
      <c r="F28" s="8">
        <v>4.7858599999999996</v>
      </c>
      <c r="G28" s="8">
        <v>251.92888287814696</v>
      </c>
      <c r="H28" s="8">
        <v>36.153626707875006</v>
      </c>
      <c r="I28" s="8">
        <v>36.2699225790372</v>
      </c>
      <c r="J28" s="8">
        <v>46.960692004795646</v>
      </c>
      <c r="K28" s="8">
        <v>0.67965198888374967</v>
      </c>
      <c r="L28" s="40"/>
      <c r="M28" s="36"/>
      <c r="N28" s="36"/>
    </row>
    <row r="29" spans="1:14" ht="12" customHeight="1" x14ac:dyDescent="0.25">
      <c r="A29" s="14">
        <v>42117</v>
      </c>
      <c r="B29" s="12">
        <v>92.032162999999997</v>
      </c>
      <c r="C29" s="8">
        <v>0.43864999999999998</v>
      </c>
      <c r="D29" s="8">
        <v>2.6217269999999999</v>
      </c>
      <c r="E29" s="8">
        <v>3.0603769999999999</v>
      </c>
      <c r="F29" s="8">
        <v>4.6141329999999998</v>
      </c>
      <c r="G29" s="8">
        <v>251.67142759433483</v>
      </c>
      <c r="H29" s="8">
        <v>27.473606196779251</v>
      </c>
      <c r="I29" s="8">
        <v>36.2793799698984</v>
      </c>
      <c r="J29" s="8">
        <v>46.997051567983434</v>
      </c>
      <c r="K29" s="8">
        <v>1.0345210187809015</v>
      </c>
      <c r="L29" s="40"/>
      <c r="M29" s="36"/>
      <c r="N29" s="36"/>
    </row>
    <row r="30" spans="1:14" ht="12" customHeight="1" x14ac:dyDescent="0.25">
      <c r="A30" s="14">
        <v>42118</v>
      </c>
      <c r="B30" s="12">
        <v>91.736624000000006</v>
      </c>
      <c r="C30" s="8">
        <v>0.379054</v>
      </c>
      <c r="D30" s="8">
        <v>2.7713260000000002</v>
      </c>
      <c r="E30" s="8">
        <v>3.1503800000000002</v>
      </c>
      <c r="F30" s="8">
        <v>4.8183059999999998</v>
      </c>
      <c r="G30" s="8">
        <v>252.64951003687901</v>
      </c>
      <c r="H30" s="8">
        <v>23.76499995583319</v>
      </c>
      <c r="I30" s="8">
        <v>36.299892568478398</v>
      </c>
      <c r="J30" s="8">
        <v>46.984611660204578</v>
      </c>
      <c r="K30" s="8">
        <v>0.74857970151023423</v>
      </c>
      <c r="L30" s="40"/>
      <c r="M30" s="36"/>
      <c r="N30" s="36"/>
    </row>
    <row r="31" spans="1:14" ht="12" customHeight="1" x14ac:dyDescent="0.25">
      <c r="A31" s="14">
        <v>42119</v>
      </c>
      <c r="B31" s="12">
        <v>91.605062000000004</v>
      </c>
      <c r="C31" s="8">
        <v>0.36676799999999998</v>
      </c>
      <c r="D31" s="8">
        <v>2.7619889999999998</v>
      </c>
      <c r="E31" s="8">
        <v>3.1287569999999998</v>
      </c>
      <c r="F31" s="8">
        <v>4.8484239999999996</v>
      </c>
      <c r="G31" s="8">
        <v>251.95162555715638</v>
      </c>
      <c r="H31" s="8">
        <v>28.228547861701006</v>
      </c>
      <c r="I31" s="8">
        <v>36.387858345980398</v>
      </c>
      <c r="J31" s="8">
        <v>47.047461448483226</v>
      </c>
      <c r="K31" s="8">
        <v>0.53302393549111504</v>
      </c>
      <c r="L31" s="40"/>
      <c r="M31" s="36"/>
      <c r="N31" s="36"/>
    </row>
    <row r="32" spans="1:14" ht="12" customHeight="1" x14ac:dyDescent="0.25">
      <c r="A32" s="14">
        <v>42120</v>
      </c>
      <c r="B32" s="12">
        <v>91.635110999999995</v>
      </c>
      <c r="C32" s="8">
        <v>0.41763899999999998</v>
      </c>
      <c r="D32" s="8">
        <v>2.5913620000000002</v>
      </c>
      <c r="E32" s="8">
        <v>3.009001</v>
      </c>
      <c r="F32" s="8">
        <v>4.8608849999999997</v>
      </c>
      <c r="G32" s="8">
        <v>249.76392349813304</v>
      </c>
      <c r="H32" s="8">
        <v>25.178094596249998</v>
      </c>
      <c r="I32" s="8">
        <v>36.482065097353207</v>
      </c>
      <c r="J32" s="8">
        <v>47.141179489513682</v>
      </c>
      <c r="K32" s="8">
        <v>0.60550377329166682</v>
      </c>
      <c r="L32" s="40"/>
      <c r="M32" s="36"/>
      <c r="N32" s="36"/>
    </row>
    <row r="33" spans="1:14" ht="12" customHeight="1" x14ac:dyDescent="0.25">
      <c r="A33" s="14">
        <v>42121</v>
      </c>
      <c r="B33" s="12">
        <v>91.816675000000004</v>
      </c>
      <c r="C33" s="8">
        <v>0.43713200000000002</v>
      </c>
      <c r="D33" s="8">
        <v>2.3934790000000001</v>
      </c>
      <c r="E33" s="8">
        <v>2.8306110000000002</v>
      </c>
      <c r="F33" s="8">
        <v>4.8386180000000003</v>
      </c>
      <c r="G33" s="8">
        <v>250.28469961602684</v>
      </c>
      <c r="H33" s="8">
        <v>25.50475190625</v>
      </c>
      <c r="I33" s="8">
        <v>36.553031424341995</v>
      </c>
      <c r="J33" s="8">
        <v>47.252806453820874</v>
      </c>
      <c r="K33" s="8">
        <v>0.64152145912499992</v>
      </c>
      <c r="L33" s="40"/>
      <c r="M33" s="36"/>
      <c r="N33" s="36"/>
    </row>
    <row r="34" spans="1:14" ht="12" customHeight="1" x14ac:dyDescent="0.25">
      <c r="A34" s="14">
        <v>42122</v>
      </c>
      <c r="B34" s="12">
        <v>91.786570999999995</v>
      </c>
      <c r="C34" s="8">
        <v>0.42130600000000001</v>
      </c>
      <c r="D34" s="8">
        <v>2.4632510000000001</v>
      </c>
      <c r="E34" s="8">
        <v>2.884557</v>
      </c>
      <c r="F34" s="8">
        <v>4.8391679999999999</v>
      </c>
      <c r="G34" s="8">
        <v>251.49044694593329</v>
      </c>
      <c r="H34" s="8">
        <v>24.367591496250007</v>
      </c>
      <c r="I34" s="8">
        <v>36.516413621300401</v>
      </c>
      <c r="J34" s="8">
        <v>47.212452888947247</v>
      </c>
      <c r="K34" s="8">
        <v>0.63500000000000001</v>
      </c>
      <c r="L34" s="40"/>
      <c r="M34" s="36"/>
      <c r="N34" s="36"/>
    </row>
    <row r="35" spans="1:14" ht="12" customHeight="1" x14ac:dyDescent="0.25">
      <c r="A35" s="14">
        <v>42123</v>
      </c>
      <c r="B35" s="12">
        <v>91.650104999999996</v>
      </c>
      <c r="C35" s="8">
        <v>0.41423100000000002</v>
      </c>
      <c r="D35" s="8">
        <v>2.5113059999999998</v>
      </c>
      <c r="E35" s="8">
        <v>2.9255369999999998</v>
      </c>
      <c r="F35" s="8">
        <v>4.9467949999999998</v>
      </c>
      <c r="G35" s="8">
        <v>251.00024867328929</v>
      </c>
      <c r="H35" s="8">
        <v>25.466989829999999</v>
      </c>
      <c r="I35" s="8">
        <v>36.522064030284007</v>
      </c>
      <c r="J35" s="8">
        <v>47.200273885574845</v>
      </c>
      <c r="K35" s="8">
        <v>0.66423583841666678</v>
      </c>
      <c r="L35" s="40"/>
      <c r="M35" s="36"/>
      <c r="N35" s="36"/>
    </row>
    <row r="36" spans="1:14" ht="12" customHeight="1" x14ac:dyDescent="0.25">
      <c r="A36" s="14">
        <v>42124</v>
      </c>
      <c r="B36" s="12">
        <v>92.094727000000006</v>
      </c>
      <c r="C36" s="8">
        <v>0.43751699999999999</v>
      </c>
      <c r="D36" s="8">
        <v>2.143294</v>
      </c>
      <c r="E36" s="8">
        <v>2.5808110000000002</v>
      </c>
      <c r="F36" s="8">
        <v>4.832001</v>
      </c>
      <c r="G36" s="8">
        <v>250.62688164644649</v>
      </c>
      <c r="H36" s="8">
        <v>25.382869432499991</v>
      </c>
      <c r="I36" s="8">
        <v>36.625389276178801</v>
      </c>
      <c r="J36" s="8">
        <v>47.399763042466468</v>
      </c>
      <c r="K36" s="8">
        <v>0.7023448737500001</v>
      </c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27"/>
      <c r="F37" s="27"/>
      <c r="G37" s="27"/>
      <c r="H37" s="8"/>
      <c r="I37" s="8"/>
      <c r="J37" s="8"/>
      <c r="K37" s="8"/>
      <c r="L37" s="40"/>
      <c r="M37" s="36"/>
      <c r="N37" s="36"/>
    </row>
    <row r="38" spans="1:14" ht="17.25" customHeight="1" x14ac:dyDescent="0.25">
      <c r="A38" s="56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91.343963000000002</v>
      </c>
      <c r="C40" s="31">
        <f t="shared" ref="C40:J40" si="0">MIN(C7:C37)</f>
        <v>0.34082899999999999</v>
      </c>
      <c r="D40" s="31">
        <f t="shared" si="0"/>
        <v>1.1151</v>
      </c>
      <c r="E40" s="31">
        <f t="shared" si="0"/>
        <v>1.7639</v>
      </c>
      <c r="F40" s="31">
        <f t="shared" si="0"/>
        <v>3.8906000000000001</v>
      </c>
      <c r="G40" s="31">
        <f t="shared" si="0"/>
        <v>244.535568150849</v>
      </c>
      <c r="H40" s="31">
        <f>MIN(H7:H37)</f>
        <v>19.100549381250001</v>
      </c>
      <c r="I40" s="31">
        <f t="shared" si="0"/>
        <v>36.182076916640398</v>
      </c>
      <c r="J40" s="31">
        <f t="shared" si="0"/>
        <v>46.864007042556324</v>
      </c>
      <c r="K40" s="31">
        <f>MIN(K7:K37)</f>
        <v>0.47880284941666673</v>
      </c>
      <c r="L40" s="28"/>
    </row>
    <row r="41" spans="1:14" x14ac:dyDescent="0.25">
      <c r="A41" s="20" t="s">
        <v>18</v>
      </c>
      <c r="B41" s="32">
        <f>AVERAGE(B7:B37)</f>
        <v>92.561196149275389</v>
      </c>
      <c r="C41" s="32">
        <f t="shared" ref="C41:L41" si="1">AVERAGE(C7:C37)</f>
        <v>0.4992122695652173</v>
      </c>
      <c r="D41" s="32">
        <f t="shared" si="1"/>
        <v>2.0620436072463768</v>
      </c>
      <c r="E41" s="32">
        <f t="shared" si="1"/>
        <v>2.5612461666666673</v>
      </c>
      <c r="F41" s="32">
        <f t="shared" si="1"/>
        <v>4.4903751318840568</v>
      </c>
      <c r="G41" s="32">
        <f t="shared" si="1"/>
        <v>249.22986655677298</v>
      </c>
      <c r="H41" s="32">
        <f>AVERAGE(H7:H37)</f>
        <v>29.314838575213489</v>
      </c>
      <c r="I41" s="32">
        <f t="shared" si="1"/>
        <v>37.367074859978729</v>
      </c>
      <c r="J41" s="32">
        <f t="shared" si="1"/>
        <v>48.47062304576604</v>
      </c>
      <c r="K41" s="32">
        <f>AVERAGE(K7:K37)</f>
        <v>0.75099305037641773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93.757900000000006</v>
      </c>
      <c r="C42" s="33">
        <f t="shared" ref="C42:J42" si="2">MAX(C7:C37)</f>
        <v>0.66559999999999997</v>
      </c>
      <c r="D42" s="33">
        <f t="shared" si="2"/>
        <v>2.953319</v>
      </c>
      <c r="E42" s="33">
        <f t="shared" si="2"/>
        <v>3.3107000000000002</v>
      </c>
      <c r="F42" s="33">
        <f t="shared" si="2"/>
        <v>5.2092450000000001</v>
      </c>
      <c r="G42" s="33">
        <f t="shared" si="2"/>
        <v>253.8752207206899</v>
      </c>
      <c r="H42" s="33">
        <f>MAX(H7:H37)</f>
        <v>59.514874222500005</v>
      </c>
      <c r="I42" s="33">
        <f t="shared" si="2"/>
        <v>38.595879528463968</v>
      </c>
      <c r="J42" s="33">
        <f t="shared" si="2"/>
        <v>50.176000000000002</v>
      </c>
      <c r="K42" s="33">
        <f>MAX(K7:K37)</f>
        <v>1.3942330000000001</v>
      </c>
      <c r="L42" s="28"/>
    </row>
    <row r="43" spans="1:14" ht="15.75" thickBot="1" x14ac:dyDescent="0.3">
      <c r="A43" s="24" t="s">
        <v>25</v>
      </c>
      <c r="B43" s="34">
        <f>STDEV(B7:B37)</f>
        <v>0.77216184920319442</v>
      </c>
      <c r="C43" s="34">
        <f t="shared" ref="C43:J43" si="3">STDEV(C7:C37)</f>
        <v>0.11055377462838986</v>
      </c>
      <c r="D43" s="34">
        <f t="shared" si="3"/>
        <v>0.57772821269505115</v>
      </c>
      <c r="E43" s="34">
        <f t="shared" si="3"/>
        <v>0.47551896440597341</v>
      </c>
      <c r="F43" s="34">
        <f t="shared" si="3"/>
        <v>0.34703753497561624</v>
      </c>
      <c r="G43" s="34">
        <f t="shared" si="3"/>
        <v>2.7298573814379754</v>
      </c>
      <c r="H43" s="34">
        <f>STDEV(H7:H37)</f>
        <v>9.3515713248097576</v>
      </c>
      <c r="I43" s="34">
        <f t="shared" si="3"/>
        <v>1.0184641133666956</v>
      </c>
      <c r="J43" s="34">
        <f t="shared" si="3"/>
        <v>1.4235633533376288</v>
      </c>
      <c r="K43" s="34">
        <f>STDEV(K7:K37)</f>
        <v>0.17898785262914407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9"/>
    </row>
    <row r="46" spans="1:14" x14ac:dyDescent="0.25">
      <c r="A46" s="2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2"/>
    </row>
    <row r="47" spans="1:14" x14ac:dyDescent="0.25">
      <c r="A47" s="2"/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2"/>
    </row>
    <row r="48" spans="1:14" x14ac:dyDescent="0.25">
      <c r="A48" s="2"/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2"/>
    </row>
    <row r="49" spans="1:14" x14ac:dyDescent="0.25">
      <c r="A49" s="2"/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5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topLeftCell="A8" workbookViewId="0">
      <selection activeCell="R43" sqref="R4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7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</row>
    <row r="3" spans="1:13" x14ac:dyDescent="0.25">
      <c r="A3" s="57" t="s">
        <v>1</v>
      </c>
      <c r="B3" s="59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7" t="s">
        <v>2</v>
      </c>
      <c r="B4" s="57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42095</v>
      </c>
      <c r="B7" s="11">
        <v>93.417400000000001</v>
      </c>
      <c r="C7" s="10">
        <v>0.65920000000000001</v>
      </c>
      <c r="D7" s="10">
        <v>1.8511</v>
      </c>
      <c r="E7" s="10">
        <v>2.3793000000000002</v>
      </c>
      <c r="F7" s="10">
        <v>4.5963000000000003</v>
      </c>
      <c r="G7" s="10">
        <v>247.35123504253869</v>
      </c>
      <c r="H7" s="8">
        <v>31.057005149999998</v>
      </c>
      <c r="I7" s="8">
        <v>38.695</v>
      </c>
      <c r="J7" s="7">
        <v>50.265999999999998</v>
      </c>
      <c r="K7" s="7">
        <v>2.2168304700000001</v>
      </c>
    </row>
    <row r="8" spans="1:13" ht="12" customHeight="1" x14ac:dyDescent="0.25">
      <c r="A8" s="14">
        <v>42096</v>
      </c>
      <c r="B8" s="12">
        <v>93.577799999999996</v>
      </c>
      <c r="C8" s="8">
        <v>0.67310000000000003</v>
      </c>
      <c r="D8" s="7">
        <v>1.8486</v>
      </c>
      <c r="E8" s="10">
        <v>2.4077999999999999</v>
      </c>
      <c r="F8" s="8">
        <v>4.673</v>
      </c>
      <c r="G8" s="8">
        <v>245.85077349221714</v>
      </c>
      <c r="H8" s="8">
        <v>29.804409450000001</v>
      </c>
      <c r="I8" s="8">
        <v>38.78</v>
      </c>
      <c r="J8" s="7">
        <v>50.3812</v>
      </c>
      <c r="K8" s="7">
        <v>1.5308678340000001</v>
      </c>
    </row>
    <row r="9" spans="1:13" ht="12" customHeight="1" x14ac:dyDescent="0.25">
      <c r="A9" s="14">
        <v>42097</v>
      </c>
      <c r="B9" s="12">
        <v>93.7</v>
      </c>
      <c r="C9" s="8">
        <v>0.60540000000000005</v>
      </c>
      <c r="D9" s="7">
        <v>1.4757</v>
      </c>
      <c r="E9" s="10">
        <v>2.0747</v>
      </c>
      <c r="F9" s="8">
        <v>4.5049000000000001</v>
      </c>
      <c r="G9" s="8">
        <v>244.65913163314778</v>
      </c>
      <c r="H9" s="8">
        <v>25.803471420000001</v>
      </c>
      <c r="I9" s="8">
        <v>38.7273</v>
      </c>
      <c r="J9" s="7">
        <v>50.341900000000003</v>
      </c>
      <c r="K9" s="7">
        <v>1.5308678340000001</v>
      </c>
    </row>
    <row r="10" spans="1:13" ht="12" customHeight="1" x14ac:dyDescent="0.25">
      <c r="A10" s="14">
        <v>42098</v>
      </c>
      <c r="B10" s="12">
        <v>93.533500000000004</v>
      </c>
      <c r="C10" s="8">
        <v>0.67859999999999998</v>
      </c>
      <c r="D10" s="7">
        <v>1.4795</v>
      </c>
      <c r="E10" s="10">
        <v>2.1547999999999998</v>
      </c>
      <c r="F10" s="8">
        <v>4.4062000000000001</v>
      </c>
      <c r="G10" s="8">
        <v>243.26439630139254</v>
      </c>
      <c r="H10" s="8">
        <v>21.043607759999997</v>
      </c>
      <c r="I10" s="8">
        <v>38.542999999999999</v>
      </c>
      <c r="J10" s="8">
        <v>50.139200000000002</v>
      </c>
      <c r="K10" s="8">
        <v>1.3719252720000001</v>
      </c>
    </row>
    <row r="11" spans="1:13" ht="12" customHeight="1" x14ac:dyDescent="0.25">
      <c r="A11" s="14">
        <v>42099</v>
      </c>
      <c r="B11" s="12">
        <v>93.615799999999993</v>
      </c>
      <c r="C11" s="8">
        <v>0.72240000000000004</v>
      </c>
      <c r="D11" s="7">
        <v>1.8939999999999999</v>
      </c>
      <c r="E11" s="10">
        <v>2.4967000000000001</v>
      </c>
      <c r="F11" s="8">
        <v>4.4684999999999997</v>
      </c>
      <c r="G11" s="8">
        <v>244.83362989525355</v>
      </c>
      <c r="H11" s="8">
        <v>23.62984947</v>
      </c>
      <c r="I11" s="8">
        <v>38.537999999999997</v>
      </c>
      <c r="J11" s="7">
        <v>50.099200000000003</v>
      </c>
      <c r="K11" s="7">
        <v>1.3203386510000001</v>
      </c>
    </row>
    <row r="12" spans="1:13" ht="12" customHeight="1" x14ac:dyDescent="0.25">
      <c r="A12" s="14">
        <v>42100</v>
      </c>
      <c r="B12" s="12">
        <v>94.226299999999995</v>
      </c>
      <c r="C12" s="8">
        <v>0.73509999999999998</v>
      </c>
      <c r="D12" s="7">
        <v>1.4552</v>
      </c>
      <c r="E12" s="10">
        <v>2.0956999999999999</v>
      </c>
      <c r="F12" s="8">
        <v>4.6364999999999998</v>
      </c>
      <c r="G12" s="8">
        <v>246.06401346389512</v>
      </c>
      <c r="H12" s="8">
        <v>28.89075141</v>
      </c>
      <c r="I12" s="8">
        <v>38.764600000000002</v>
      </c>
      <c r="J12" s="7">
        <v>50.441600000000001</v>
      </c>
      <c r="K12" s="7">
        <v>1.2143769430000002</v>
      </c>
    </row>
    <row r="13" spans="1:13" ht="12" customHeight="1" x14ac:dyDescent="0.25">
      <c r="A13" s="14">
        <v>42101</v>
      </c>
      <c r="B13" s="12">
        <v>94.091499999999996</v>
      </c>
      <c r="C13" s="8">
        <v>0.70960000000000001</v>
      </c>
      <c r="D13" s="8">
        <v>1.6920999999999999</v>
      </c>
      <c r="E13" s="10">
        <v>2.3468</v>
      </c>
      <c r="F13" s="8">
        <v>4.3121</v>
      </c>
      <c r="G13" s="8">
        <v>251.07240338355953</v>
      </c>
      <c r="H13" s="8">
        <v>28.478131649999998</v>
      </c>
      <c r="I13" s="8">
        <v>38.5304</v>
      </c>
      <c r="J13" s="7">
        <v>50.243299999999998</v>
      </c>
      <c r="K13" s="7">
        <v>1.8654837540000002</v>
      </c>
    </row>
    <row r="14" spans="1:13" ht="12" customHeight="1" x14ac:dyDescent="0.25">
      <c r="A14" s="14">
        <v>42102</v>
      </c>
      <c r="B14" s="12">
        <v>93.543599999999998</v>
      </c>
      <c r="C14" s="8">
        <v>0.71479999999999999</v>
      </c>
      <c r="D14" s="8">
        <v>1.8250999999999999</v>
      </c>
      <c r="E14" s="10">
        <v>2.4056000000000002</v>
      </c>
      <c r="F14" s="8">
        <v>4.3917999999999999</v>
      </c>
      <c r="G14" s="8">
        <v>252.97924889987732</v>
      </c>
      <c r="H14" s="8">
        <v>27.719206019999998</v>
      </c>
      <c r="I14" s="8">
        <v>38.508000000000003</v>
      </c>
      <c r="J14" s="7">
        <v>50.011000000000003</v>
      </c>
      <c r="K14" s="7">
        <v>1.2673577970000001</v>
      </c>
    </row>
    <row r="15" spans="1:13" ht="12" customHeight="1" x14ac:dyDescent="0.25">
      <c r="A15" s="14">
        <v>42103</v>
      </c>
      <c r="B15" s="12">
        <v>93.2166</v>
      </c>
      <c r="C15" s="8">
        <v>0.63680000000000003</v>
      </c>
      <c r="D15" s="8">
        <v>2.04</v>
      </c>
      <c r="E15" s="10">
        <v>2.5739999999999998</v>
      </c>
      <c r="F15" s="8">
        <v>4.4394</v>
      </c>
      <c r="G15" s="8">
        <v>252.44860826550538</v>
      </c>
      <c r="H15" s="8">
        <v>26.385560009999999</v>
      </c>
      <c r="I15" s="8">
        <v>38.613999999999997</v>
      </c>
      <c r="J15" s="7">
        <v>50.1447</v>
      </c>
      <c r="K15" s="7">
        <v>1.8822145500000003</v>
      </c>
    </row>
    <row r="16" spans="1:13" ht="12" customHeight="1" x14ac:dyDescent="0.25">
      <c r="A16" s="14">
        <v>42104</v>
      </c>
      <c r="B16" s="12">
        <v>93.147300000000001</v>
      </c>
      <c r="C16" s="8">
        <v>0.64880000000000004</v>
      </c>
      <c r="D16" s="8">
        <v>2.133</v>
      </c>
      <c r="E16" s="10">
        <v>2.6953999999999998</v>
      </c>
      <c r="F16" s="8">
        <v>4.3456000000000001</v>
      </c>
      <c r="G16" s="8">
        <v>252.21800044938013</v>
      </c>
      <c r="H16" s="8">
        <v>30.894904529999998</v>
      </c>
      <c r="I16" s="8">
        <v>38.476999999999997</v>
      </c>
      <c r="J16" s="7">
        <v>49.945799999999998</v>
      </c>
      <c r="K16" s="7">
        <v>1.7595220460000001</v>
      </c>
    </row>
    <row r="17" spans="1:11" ht="12" customHeight="1" x14ac:dyDescent="0.25">
      <c r="A17" s="14">
        <v>42105</v>
      </c>
      <c r="B17" s="12">
        <v>93.408000000000001</v>
      </c>
      <c r="C17" s="8">
        <v>0.63839999999999997</v>
      </c>
      <c r="D17" s="8">
        <v>1.9404999999999999</v>
      </c>
      <c r="E17" s="10">
        <v>2.5387</v>
      </c>
      <c r="F17" s="8">
        <v>4.2088999999999999</v>
      </c>
      <c r="G17" s="8">
        <v>249.3807450599364</v>
      </c>
      <c r="H17" s="8">
        <v>30.725435699999998</v>
      </c>
      <c r="I17" s="8">
        <v>38.480499999999999</v>
      </c>
      <c r="J17" s="7">
        <v>50.008400000000002</v>
      </c>
      <c r="K17" s="7">
        <v>2.1289937910000001</v>
      </c>
    </row>
    <row r="18" spans="1:11" ht="12" customHeight="1" x14ac:dyDescent="0.25">
      <c r="A18" s="14">
        <v>42106</v>
      </c>
      <c r="B18" s="12">
        <v>93.465800000000002</v>
      </c>
      <c r="C18" s="8">
        <v>0.71589999999999998</v>
      </c>
      <c r="D18" s="8">
        <v>2.0897000000000001</v>
      </c>
      <c r="E18" s="10">
        <v>2.6133000000000002</v>
      </c>
      <c r="F18" s="8">
        <v>4.4417999999999997</v>
      </c>
      <c r="G18" s="8">
        <v>246.036097790464</v>
      </c>
      <c r="H18" s="8">
        <v>27.470127894824948</v>
      </c>
      <c r="I18" s="8">
        <v>38.686</v>
      </c>
      <c r="J18" s="7">
        <v>50.262799999999999</v>
      </c>
      <c r="K18" s="7">
        <v>1.5308858533382472</v>
      </c>
    </row>
    <row r="19" spans="1:11" ht="12" customHeight="1" x14ac:dyDescent="0.25">
      <c r="A19" s="14">
        <v>42107</v>
      </c>
      <c r="B19" s="12">
        <v>94.076999999999998</v>
      </c>
      <c r="C19" s="8">
        <v>0.56740000000000002</v>
      </c>
      <c r="D19" s="8">
        <v>2.0619999999999998</v>
      </c>
      <c r="E19" s="10">
        <v>2.5569999999999999</v>
      </c>
      <c r="F19" s="8">
        <v>4.2417999999999996</v>
      </c>
      <c r="G19" s="8">
        <v>245.79788547580426</v>
      </c>
      <c r="H19" s="8">
        <v>30.223500000000001</v>
      </c>
      <c r="I19" s="8">
        <v>38.391759299999997</v>
      </c>
      <c r="J19" s="7">
        <v>50.004399999999997</v>
      </c>
      <c r="K19" s="7">
        <v>1.9003000000000001</v>
      </c>
    </row>
    <row r="20" spans="1:11" ht="12" customHeight="1" x14ac:dyDescent="0.25">
      <c r="A20" s="14">
        <v>42108</v>
      </c>
      <c r="B20" s="12">
        <v>93.244900000000001</v>
      </c>
      <c r="C20" s="8">
        <v>0.4995</v>
      </c>
      <c r="D20" s="8">
        <v>2.2115</v>
      </c>
      <c r="E20" s="10">
        <v>2.6697000000000002</v>
      </c>
      <c r="F20" s="8">
        <v>4.2198000000000002</v>
      </c>
      <c r="G20" s="8">
        <v>246.75595446376127</v>
      </c>
      <c r="H20" s="8">
        <v>31.31</v>
      </c>
      <c r="I20" s="8">
        <v>38.369050000000001</v>
      </c>
      <c r="J20" s="7">
        <v>49.825699999999998</v>
      </c>
      <c r="K20" s="8">
        <v>2.6392000000000002</v>
      </c>
    </row>
    <row r="21" spans="1:11" ht="12" customHeight="1" x14ac:dyDescent="0.25">
      <c r="A21" s="14">
        <v>42109</v>
      </c>
      <c r="B21" s="12">
        <v>93.405624000000003</v>
      </c>
      <c r="C21" s="8">
        <v>0.546678</v>
      </c>
      <c r="D21" s="8">
        <v>2.0291670000000002</v>
      </c>
      <c r="E21" s="10">
        <v>2.5758450000000002</v>
      </c>
      <c r="F21" s="8">
        <v>4.4060199999999998</v>
      </c>
      <c r="G21" s="8">
        <v>246.26091810150783</v>
      </c>
      <c r="H21" s="8">
        <v>31.310934965332031</v>
      </c>
      <c r="I21" s="8">
        <v>36.690606084254398</v>
      </c>
      <c r="J21" s="7">
        <v>47.664731250056832</v>
      </c>
      <c r="K21" s="8">
        <v>2.6394582589312794</v>
      </c>
    </row>
    <row r="22" spans="1:11" ht="12" customHeight="1" x14ac:dyDescent="0.25">
      <c r="A22" s="14">
        <v>42110</v>
      </c>
      <c r="B22" s="12">
        <v>93.298737000000003</v>
      </c>
      <c r="C22" s="8">
        <v>0.55519700000000005</v>
      </c>
      <c r="D22" s="8">
        <v>2.376986</v>
      </c>
      <c r="E22" s="10">
        <v>2.9321830000000002</v>
      </c>
      <c r="F22" s="8">
        <v>4.4532749999999997</v>
      </c>
      <c r="G22" s="8">
        <v>247.36700032215168</v>
      </c>
      <c r="H22" s="8">
        <v>48.180725189999997</v>
      </c>
      <c r="I22" s="8">
        <v>36.654243743001601</v>
      </c>
      <c r="J22" s="7">
        <v>47.477718303197932</v>
      </c>
      <c r="K22" s="8">
        <v>2.0760129370000002</v>
      </c>
    </row>
    <row r="23" spans="1:11" ht="12" customHeight="1" x14ac:dyDescent="0.25">
      <c r="A23" s="14">
        <v>42111</v>
      </c>
      <c r="B23" s="12">
        <v>92.463448</v>
      </c>
      <c r="C23" s="8">
        <v>0.42239700000000002</v>
      </c>
      <c r="D23" s="8">
        <v>3.2739380000000002</v>
      </c>
      <c r="E23" s="10">
        <v>3.6963350000000004</v>
      </c>
      <c r="F23" s="8">
        <v>4.5307110000000002</v>
      </c>
      <c r="G23" s="8">
        <v>248.32852274560702</v>
      </c>
      <c r="H23" s="8">
        <v>49.676471819999996</v>
      </c>
      <c r="I23" s="8">
        <v>36.550220557546801</v>
      </c>
      <c r="J23" s="7">
        <v>47.158748417117422</v>
      </c>
      <c r="K23" s="8">
        <v>2.1471188200000002</v>
      </c>
    </row>
    <row r="24" spans="1:11" ht="12" customHeight="1" x14ac:dyDescent="0.25">
      <c r="A24" s="14">
        <v>42112</v>
      </c>
      <c r="B24" s="12">
        <v>92.341621000000004</v>
      </c>
      <c r="C24" s="8">
        <v>0.39155400000000001</v>
      </c>
      <c r="D24" s="8">
        <v>2.9677449999999999</v>
      </c>
      <c r="E24" s="10">
        <v>3.359299</v>
      </c>
      <c r="F24" s="8">
        <v>6.1977279999999997</v>
      </c>
      <c r="G24" s="8">
        <v>247.23244571747045</v>
      </c>
      <c r="H24" s="8">
        <v>79.908237450000001</v>
      </c>
      <c r="I24" s="8">
        <v>37.148303886660003</v>
      </c>
      <c r="J24" s="7">
        <v>47.578663226266322</v>
      </c>
      <c r="K24" s="7">
        <v>1.5308678340000001</v>
      </c>
    </row>
    <row r="25" spans="1:11" ht="12" customHeight="1" x14ac:dyDescent="0.25">
      <c r="A25" s="14">
        <v>42113</v>
      </c>
      <c r="B25" s="12">
        <v>92.215416000000005</v>
      </c>
      <c r="C25" s="8">
        <v>0.44552700000000001</v>
      </c>
      <c r="D25" s="8">
        <v>2.64561</v>
      </c>
      <c r="E25" s="10">
        <v>3.0911369999999998</v>
      </c>
      <c r="F25" s="8">
        <v>5.4938609999999999</v>
      </c>
      <c r="G25" s="8">
        <v>245.31539729751196</v>
      </c>
      <c r="H25" s="8">
        <v>76.644120419999993</v>
      </c>
      <c r="I25" s="8">
        <v>36.709711034619602</v>
      </c>
      <c r="J25" s="7">
        <v>47.689550472792277</v>
      </c>
      <c r="K25" s="7">
        <v>1.5657236590000001</v>
      </c>
    </row>
    <row r="26" spans="1:11" ht="12" customHeight="1" x14ac:dyDescent="0.25">
      <c r="A26" s="14">
        <v>42114</v>
      </c>
      <c r="B26" s="12">
        <v>92.505073999999993</v>
      </c>
      <c r="C26" s="8">
        <v>0.39080999999999999</v>
      </c>
      <c r="D26" s="8">
        <v>3.3704860000000001</v>
      </c>
      <c r="E26" s="10">
        <v>3.7612960000000002</v>
      </c>
      <c r="F26" s="8">
        <v>5.8370540000000002</v>
      </c>
      <c r="G26" s="8">
        <v>248.3067495985151</v>
      </c>
      <c r="H26" s="8">
        <v>49.845940650000003</v>
      </c>
      <c r="I26" s="8">
        <v>36.793573764868803</v>
      </c>
      <c r="J26" s="7">
        <v>47.395591890247871</v>
      </c>
      <c r="K26" s="7">
        <v>2.1122629950000005</v>
      </c>
    </row>
    <row r="27" spans="1:11" ht="12" customHeight="1" x14ac:dyDescent="0.25">
      <c r="A27" s="14">
        <v>42115</v>
      </c>
      <c r="B27" s="12">
        <v>92.347656000000001</v>
      </c>
      <c r="C27" s="8">
        <v>0.40118700000000002</v>
      </c>
      <c r="D27" s="8">
        <v>3.5717569999999998</v>
      </c>
      <c r="E27" s="10">
        <v>3.972944</v>
      </c>
      <c r="F27" s="8">
        <v>5.234318</v>
      </c>
      <c r="G27" s="8">
        <v>251.10285888419207</v>
      </c>
      <c r="H27" s="8">
        <v>32.456965049999994</v>
      </c>
      <c r="I27" s="8">
        <v>36.559327705840801</v>
      </c>
      <c r="J27" s="8">
        <v>47.062894561385981</v>
      </c>
      <c r="K27" s="8">
        <v>2.2516862949999998</v>
      </c>
    </row>
    <row r="28" spans="1:11" ht="12" customHeight="1" x14ac:dyDescent="0.25">
      <c r="A28" s="14">
        <v>42116</v>
      </c>
      <c r="B28" s="12">
        <v>92.204750000000004</v>
      </c>
      <c r="C28" s="8">
        <v>0.48031000000000001</v>
      </c>
      <c r="D28" s="8">
        <v>3.2641770000000001</v>
      </c>
      <c r="E28" s="10">
        <v>3.7444870000000003</v>
      </c>
      <c r="F28" s="8">
        <v>5.0665050000000003</v>
      </c>
      <c r="G28" s="8">
        <v>251.44863699969349</v>
      </c>
      <c r="H28" s="8">
        <v>44.586733398299998</v>
      </c>
      <c r="I28" s="8">
        <v>36.371678582984401</v>
      </c>
      <c r="J28" s="8">
        <v>47.027642562839212</v>
      </c>
      <c r="K28" s="8">
        <v>1.83001446648</v>
      </c>
    </row>
    <row r="29" spans="1:11" ht="12" customHeight="1" x14ac:dyDescent="0.25">
      <c r="A29" s="14">
        <v>42117</v>
      </c>
      <c r="B29" s="12">
        <v>92.196586999999994</v>
      </c>
      <c r="C29" s="8">
        <v>0.48031000000000001</v>
      </c>
      <c r="D29" s="8">
        <v>2.791264</v>
      </c>
      <c r="E29" s="10">
        <v>3.2715740000000002</v>
      </c>
      <c r="F29" s="8">
        <v>4.7991780000000004</v>
      </c>
      <c r="G29" s="8">
        <v>251.74080211553257</v>
      </c>
      <c r="H29" s="8">
        <v>30.893457219097137</v>
      </c>
      <c r="I29" s="8">
        <v>36.382104954277203</v>
      </c>
      <c r="J29" s="8">
        <v>47.078010954712006</v>
      </c>
      <c r="K29" s="8">
        <v>7.6368327553062452</v>
      </c>
    </row>
    <row r="30" spans="1:11" ht="12" customHeight="1" x14ac:dyDescent="0.25">
      <c r="A30" s="14">
        <v>42118</v>
      </c>
      <c r="B30" s="12">
        <v>92.079093999999998</v>
      </c>
      <c r="C30" s="8">
        <v>0.40130100000000002</v>
      </c>
      <c r="D30" s="8">
        <v>2.9337550000000001</v>
      </c>
      <c r="E30" s="10">
        <v>3.3350560000000002</v>
      </c>
      <c r="F30" s="8">
        <v>5.0589500000000003</v>
      </c>
      <c r="G30" s="8">
        <v>252.23216002162349</v>
      </c>
      <c r="H30" s="8">
        <v>27.052647337841062</v>
      </c>
      <c r="I30" s="8">
        <v>36.453794571900005</v>
      </c>
      <c r="J30" s="8">
        <v>47.101503312505834</v>
      </c>
      <c r="K30" s="8">
        <v>1.6012714002615214</v>
      </c>
    </row>
    <row r="31" spans="1:11" ht="12" customHeight="1" x14ac:dyDescent="0.25">
      <c r="A31" s="14">
        <v>42119</v>
      </c>
      <c r="B31" s="12">
        <v>91.946128999999999</v>
      </c>
      <c r="C31" s="8">
        <v>0.38564399999999999</v>
      </c>
      <c r="D31" s="8">
        <v>2.9613499999999999</v>
      </c>
      <c r="E31" s="10">
        <v>3.346994</v>
      </c>
      <c r="F31" s="8">
        <v>5.104787</v>
      </c>
      <c r="G31" s="8">
        <v>251.60782912529859</v>
      </c>
      <c r="H31" s="8">
        <v>30.225488327922793</v>
      </c>
      <c r="I31" s="8">
        <v>36.470052096332402</v>
      </c>
      <c r="J31" s="8">
        <v>47.084125822396686</v>
      </c>
      <c r="K31" s="8">
        <v>1.6892532923642398</v>
      </c>
    </row>
    <row r="32" spans="1:11" ht="12" customHeight="1" x14ac:dyDescent="0.25">
      <c r="A32" s="14">
        <v>42120</v>
      </c>
      <c r="B32" s="12">
        <v>91.877037000000001</v>
      </c>
      <c r="C32" s="8">
        <v>0.43914599999999998</v>
      </c>
      <c r="D32" s="8">
        <v>2.7626490000000001</v>
      </c>
      <c r="E32" s="10">
        <v>3.2017950000000002</v>
      </c>
      <c r="F32" s="8">
        <v>4.9703590000000002</v>
      </c>
      <c r="G32" s="8">
        <v>249.92393846053528</v>
      </c>
      <c r="H32" s="8">
        <v>29.472839999999998</v>
      </c>
      <c r="I32" s="8">
        <v>36.567860801986797</v>
      </c>
      <c r="J32" s="8">
        <v>47.180723232255552</v>
      </c>
      <c r="K32" s="8">
        <v>1.8822145500000003</v>
      </c>
    </row>
    <row r="33" spans="1:11" ht="12" customHeight="1" x14ac:dyDescent="0.25">
      <c r="A33" s="14">
        <v>42121</v>
      </c>
      <c r="B33" s="12">
        <v>92.147216999999998</v>
      </c>
      <c r="C33" s="8">
        <v>0.46278000000000002</v>
      </c>
      <c r="D33" s="8">
        <v>2.6568700000000001</v>
      </c>
      <c r="E33" s="10">
        <v>3.11965</v>
      </c>
      <c r="F33" s="8">
        <v>4.9963449999999998</v>
      </c>
      <c r="G33" s="8">
        <v>249.52292016898102</v>
      </c>
      <c r="H33" s="8">
        <v>27.46868688</v>
      </c>
      <c r="I33" s="8">
        <v>36.654554675703601</v>
      </c>
      <c r="J33" s="8">
        <v>47.331871999462429</v>
      </c>
      <c r="K33" s="8">
        <v>1.461156184</v>
      </c>
    </row>
    <row r="34" spans="1:11" ht="12" customHeight="1" x14ac:dyDescent="0.25">
      <c r="A34" s="14">
        <v>42122</v>
      </c>
      <c r="B34" s="12">
        <v>92.356834000000006</v>
      </c>
      <c r="C34" s="8">
        <v>0.44588800000000001</v>
      </c>
      <c r="D34" s="8">
        <v>2.6701199999999998</v>
      </c>
      <c r="E34" s="10">
        <v>3.1160079999999999</v>
      </c>
      <c r="F34" s="8">
        <v>5.0145609999999996</v>
      </c>
      <c r="G34" s="8">
        <v>249.96098706845999</v>
      </c>
      <c r="H34" s="8">
        <v>25.965572040000001</v>
      </c>
      <c r="I34" s="8">
        <v>36.634842417438001</v>
      </c>
      <c r="J34" s="8">
        <v>47.322557030885214</v>
      </c>
      <c r="K34" s="8">
        <v>0.88829999999999998</v>
      </c>
    </row>
    <row r="35" spans="1:11" ht="12" customHeight="1" x14ac:dyDescent="0.25">
      <c r="A35" s="14">
        <v>42123</v>
      </c>
      <c r="B35" s="12">
        <v>92.116912999999997</v>
      </c>
      <c r="C35" s="8">
        <v>0.44192599999999999</v>
      </c>
      <c r="D35" s="8">
        <v>2.805034</v>
      </c>
      <c r="E35" s="10">
        <v>3.2469600000000001</v>
      </c>
      <c r="F35" s="8">
        <v>5.0985250000000004</v>
      </c>
      <c r="G35" s="8">
        <v>249.80320875421745</v>
      </c>
      <c r="H35" s="8">
        <v>29.642308829999994</v>
      </c>
      <c r="I35" s="8">
        <v>36.601120100606401</v>
      </c>
      <c r="J35" s="8">
        <v>47.222731156527104</v>
      </c>
      <c r="K35" s="8">
        <v>1.2673577970000001</v>
      </c>
    </row>
    <row r="36" spans="1:11" ht="12" customHeight="1" x14ac:dyDescent="0.25">
      <c r="A36" s="14">
        <v>42124</v>
      </c>
      <c r="B36" s="12">
        <v>92.302550999999994</v>
      </c>
      <c r="C36" s="8">
        <v>0.470804</v>
      </c>
      <c r="D36" s="8">
        <v>2.4047499999999999</v>
      </c>
      <c r="E36" s="10">
        <v>2.8755540000000002</v>
      </c>
      <c r="F36" s="8">
        <v>5.001112</v>
      </c>
      <c r="G36" s="8">
        <v>249.63527867899751</v>
      </c>
      <c r="H36" s="8">
        <v>29.553890309999996</v>
      </c>
      <c r="I36" s="8">
        <v>36.734133761081999</v>
      </c>
      <c r="J36" s="8">
        <v>47.484262707169442</v>
      </c>
      <c r="K36" s="8">
        <v>3.2025532009999997</v>
      </c>
    </row>
    <row r="37" spans="1:11" ht="12" customHeight="1" thickBot="1" x14ac:dyDescent="0.3">
      <c r="A37" s="14"/>
      <c r="B37" s="13"/>
      <c r="C37" s="9"/>
      <c r="D37" s="9"/>
      <c r="E37" s="10"/>
      <c r="F37" s="9"/>
      <c r="G37" s="9"/>
      <c r="H37" s="8"/>
      <c r="I37" s="8"/>
      <c r="J37" s="8"/>
      <c r="K37" s="8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94.226299999999995</v>
      </c>
      <c r="C39" s="35">
        <f t="shared" ref="C39:G39" si="0">MAX(C7:C37)</f>
        <v>0.73509999999999998</v>
      </c>
      <c r="D39" s="35">
        <f t="shared" si="0"/>
        <v>3.5717569999999998</v>
      </c>
      <c r="E39" s="35">
        <f t="shared" si="0"/>
        <v>3.972944</v>
      </c>
      <c r="F39" s="35">
        <f t="shared" si="0"/>
        <v>6.1977279999999997</v>
      </c>
      <c r="G39" s="35">
        <f t="shared" si="0"/>
        <v>252.97924889987732</v>
      </c>
      <c r="H39" s="35">
        <f>MAX(H7:H37)</f>
        <v>79.908237450000001</v>
      </c>
      <c r="I39" s="35">
        <f>MAX(I7:I37)</f>
        <v>38.78</v>
      </c>
      <c r="J39" s="35">
        <f>MAX(J7:J37)</f>
        <v>50.441600000000001</v>
      </c>
      <c r="K39" s="35">
        <f>MAX(K7:K37)</f>
        <v>7.6368327553062452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tabSelected="1" workbookViewId="0">
      <selection activeCell="L25" sqref="L25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7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</row>
    <row r="3" spans="1:13" x14ac:dyDescent="0.25">
      <c r="A3" s="57" t="s">
        <v>1</v>
      </c>
      <c r="B3" s="59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7" t="s">
        <v>2</v>
      </c>
      <c r="B4" s="57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42095</v>
      </c>
      <c r="B7" s="11">
        <v>92.933400000000006</v>
      </c>
      <c r="C7" s="10">
        <v>0.5222</v>
      </c>
      <c r="D7" s="10">
        <v>1.1102000000000001</v>
      </c>
      <c r="E7" s="10">
        <v>1.7672000000000001</v>
      </c>
      <c r="F7" s="10">
        <v>4.24</v>
      </c>
      <c r="G7" s="10">
        <v>247.28311180222838</v>
      </c>
      <c r="H7" s="8">
        <v>22.458304079999998</v>
      </c>
      <c r="I7" s="8">
        <v>38.328000000000003</v>
      </c>
      <c r="J7" s="7">
        <v>49.806100000000001</v>
      </c>
      <c r="K7" s="10">
        <v>8.7836679000000001E-2</v>
      </c>
    </row>
    <row r="8" spans="1:13" ht="12" customHeight="1" x14ac:dyDescent="0.25">
      <c r="A8" s="14">
        <v>42096</v>
      </c>
      <c r="B8" s="12">
        <v>92.772099999999995</v>
      </c>
      <c r="C8" s="8">
        <v>0.54290000000000005</v>
      </c>
      <c r="D8" s="7">
        <v>0.99570000000000003</v>
      </c>
      <c r="E8" s="10">
        <v>1.6283000000000001</v>
      </c>
      <c r="F8" s="8">
        <v>4.1538000000000004</v>
      </c>
      <c r="G8" s="8">
        <v>247.21309138892201</v>
      </c>
      <c r="H8" s="8">
        <v>19.79101206</v>
      </c>
      <c r="I8" s="8">
        <v>38.363</v>
      </c>
      <c r="J8" s="7">
        <v>49.81</v>
      </c>
      <c r="K8" s="10">
        <v>6.971165E-2</v>
      </c>
    </row>
    <row r="9" spans="1:13" ht="12" customHeight="1" x14ac:dyDescent="0.25">
      <c r="A9" s="14">
        <v>42097</v>
      </c>
      <c r="B9" s="12">
        <v>93.031700000000001</v>
      </c>
      <c r="C9" s="8">
        <v>0.55659999999999998</v>
      </c>
      <c r="D9" s="7">
        <v>1.0925</v>
      </c>
      <c r="E9" s="10">
        <v>1.6745000000000001</v>
      </c>
      <c r="F9" s="8">
        <v>4.1235999999999997</v>
      </c>
      <c r="G9" s="8">
        <v>244.69380826220748</v>
      </c>
      <c r="H9" s="8">
        <v>25.803471420000001</v>
      </c>
      <c r="I9" s="8">
        <v>38.543999999999997</v>
      </c>
      <c r="J9" s="7">
        <v>50.057699999999997</v>
      </c>
      <c r="K9" s="10">
        <v>1.5308678340000001</v>
      </c>
    </row>
    <row r="10" spans="1:13" ht="12" customHeight="1" x14ac:dyDescent="0.25">
      <c r="A10" s="14">
        <v>42098</v>
      </c>
      <c r="B10" s="12">
        <v>93.2346</v>
      </c>
      <c r="C10" s="8">
        <v>0.55220000000000002</v>
      </c>
      <c r="D10" s="7">
        <v>1.2685999999999999</v>
      </c>
      <c r="E10" s="10">
        <v>1.8986000000000001</v>
      </c>
      <c r="F10" s="8">
        <v>4.1638000000000002</v>
      </c>
      <c r="G10" s="8">
        <v>244.08966095752126</v>
      </c>
      <c r="H10" s="8">
        <v>17.617390109999999</v>
      </c>
      <c r="I10" s="8">
        <v>38.411999999999999</v>
      </c>
      <c r="J10" s="7">
        <v>49.9238</v>
      </c>
      <c r="K10" s="7">
        <v>8.7836679000000001E-2</v>
      </c>
    </row>
    <row r="11" spans="1:13" ht="12" customHeight="1" x14ac:dyDescent="0.25">
      <c r="A11" s="14">
        <v>42099</v>
      </c>
      <c r="B11" s="12">
        <v>93.138099999999994</v>
      </c>
      <c r="C11" s="8">
        <v>0.59730000000000005</v>
      </c>
      <c r="D11" s="7">
        <v>1.2189000000000001</v>
      </c>
      <c r="E11" s="10">
        <v>1.9092</v>
      </c>
      <c r="F11" s="8">
        <v>3.968</v>
      </c>
      <c r="G11" s="8">
        <v>245.479467433602</v>
      </c>
      <c r="H11" s="8">
        <v>20.292050339999999</v>
      </c>
      <c r="I11" s="8">
        <v>38.216999999999999</v>
      </c>
      <c r="J11" s="7">
        <v>49.678600000000003</v>
      </c>
      <c r="K11" s="7">
        <v>8.7836679000000001E-2</v>
      </c>
    </row>
    <row r="12" spans="1:13" ht="12" customHeight="1" x14ac:dyDescent="0.25">
      <c r="A12" s="14">
        <v>42100</v>
      </c>
      <c r="B12" s="12">
        <v>93.486099999999993</v>
      </c>
      <c r="C12" s="8">
        <v>0.59379999999999999</v>
      </c>
      <c r="D12" s="7">
        <v>0.69210000000000005</v>
      </c>
      <c r="E12" s="10">
        <v>1.4272</v>
      </c>
      <c r="F12" s="8">
        <v>3.7147000000000001</v>
      </c>
      <c r="G12" s="8">
        <v>249.87380196797881</v>
      </c>
      <c r="H12" s="8">
        <v>23.62984947</v>
      </c>
      <c r="I12" s="8">
        <v>38.363</v>
      </c>
      <c r="J12" s="7">
        <v>49.943800000000003</v>
      </c>
      <c r="K12" s="7">
        <v>6.971165E-2</v>
      </c>
    </row>
    <row r="13" spans="1:13" ht="12" customHeight="1" x14ac:dyDescent="0.25">
      <c r="A13" s="14">
        <v>42101</v>
      </c>
      <c r="B13" s="12">
        <v>93.198700000000002</v>
      </c>
      <c r="C13" s="8">
        <v>0.56420000000000003</v>
      </c>
      <c r="D13" s="8">
        <v>0.91920000000000002</v>
      </c>
      <c r="E13" s="10">
        <v>1.5974999999999999</v>
      </c>
      <c r="F13" s="8">
        <v>3.9601000000000002</v>
      </c>
      <c r="G13" s="8">
        <v>252.81529742074707</v>
      </c>
      <c r="H13" s="8">
        <v>24.130887749999999</v>
      </c>
      <c r="I13" s="8">
        <v>38.255000000000003</v>
      </c>
      <c r="J13" s="7">
        <v>49.753399999999999</v>
      </c>
      <c r="K13" s="7">
        <v>6.971165E-2</v>
      </c>
    </row>
    <row r="14" spans="1:13" ht="12" customHeight="1" x14ac:dyDescent="0.25">
      <c r="A14" s="14">
        <v>42102</v>
      </c>
      <c r="B14" s="12">
        <v>92.877300000000005</v>
      </c>
      <c r="C14" s="8">
        <v>0.54490000000000005</v>
      </c>
      <c r="D14" s="8">
        <v>1.3071999999999999</v>
      </c>
      <c r="E14" s="10">
        <v>2.0095999999999998</v>
      </c>
      <c r="F14" s="8">
        <v>3.9624000000000001</v>
      </c>
      <c r="G14" s="8">
        <v>254.43090099550912</v>
      </c>
      <c r="H14" s="8">
        <v>19.79101206</v>
      </c>
      <c r="I14" s="8">
        <v>38.207000000000001</v>
      </c>
      <c r="J14" s="7">
        <v>49.708500000000001</v>
      </c>
      <c r="K14" s="7">
        <v>8.7836679000000001E-2</v>
      </c>
    </row>
    <row r="15" spans="1:13" ht="12" customHeight="1" x14ac:dyDescent="0.25">
      <c r="A15" s="14">
        <v>42103</v>
      </c>
      <c r="B15" s="12">
        <v>92.906499999999994</v>
      </c>
      <c r="C15" s="8">
        <v>0.5242</v>
      </c>
      <c r="D15" s="8">
        <v>1.3425</v>
      </c>
      <c r="E15" s="10">
        <v>1.9542999999999999</v>
      </c>
      <c r="F15" s="8">
        <v>3.9523999999999999</v>
      </c>
      <c r="G15" s="8">
        <v>252.45870619760095</v>
      </c>
      <c r="H15" s="8">
        <v>19.621543229999997</v>
      </c>
      <c r="I15" s="8">
        <v>38.241999999999997</v>
      </c>
      <c r="J15" s="7">
        <v>49.670099999999998</v>
      </c>
      <c r="K15" s="7">
        <v>8.7836679000000001E-2</v>
      </c>
    </row>
    <row r="16" spans="1:13" ht="12" customHeight="1" x14ac:dyDescent="0.25">
      <c r="A16" s="14">
        <v>42104</v>
      </c>
      <c r="B16" s="12">
        <v>92.751599999999996</v>
      </c>
      <c r="C16" s="8">
        <v>0.56240000000000001</v>
      </c>
      <c r="D16" s="8">
        <v>1.5527</v>
      </c>
      <c r="E16" s="10">
        <v>2.2016</v>
      </c>
      <c r="F16" s="8">
        <v>3.9941</v>
      </c>
      <c r="G16" s="8">
        <v>252.61737596969664</v>
      </c>
      <c r="H16" s="8">
        <v>23.379330329999998</v>
      </c>
      <c r="I16" s="8">
        <v>38.180999999999997</v>
      </c>
      <c r="J16" s="7">
        <v>49.573700000000002</v>
      </c>
      <c r="K16" s="7">
        <v>8.7836679000000001E-2</v>
      </c>
    </row>
    <row r="17" spans="1:11" ht="12" customHeight="1" x14ac:dyDescent="0.25">
      <c r="A17" s="14">
        <v>42105</v>
      </c>
      <c r="B17" s="12">
        <v>92.991</v>
      </c>
      <c r="C17" s="8">
        <v>0.5615</v>
      </c>
      <c r="D17" s="8">
        <v>1.4811000000000001</v>
      </c>
      <c r="E17" s="10">
        <v>2.0880000000000001</v>
      </c>
      <c r="F17" s="8">
        <v>3.9089</v>
      </c>
      <c r="G17" s="8">
        <v>251.63637225999483</v>
      </c>
      <c r="H17" s="8">
        <v>23.548799159999998</v>
      </c>
      <c r="I17" s="8">
        <v>38.213999999999999</v>
      </c>
      <c r="J17" s="7">
        <v>49.685299999999998</v>
      </c>
      <c r="K17" s="7">
        <v>6.971165E-2</v>
      </c>
    </row>
    <row r="18" spans="1:11" ht="12" customHeight="1" x14ac:dyDescent="0.25">
      <c r="A18" s="14">
        <v>42106</v>
      </c>
      <c r="B18" s="12">
        <v>93.1464</v>
      </c>
      <c r="C18" s="8">
        <v>0.52349999999999997</v>
      </c>
      <c r="D18" s="8">
        <v>1.0228999999999999</v>
      </c>
      <c r="E18" s="10">
        <v>1.7323999999999999</v>
      </c>
      <c r="F18" s="8">
        <v>3.7513000000000001</v>
      </c>
      <c r="G18" s="8">
        <v>248.65296544763061</v>
      </c>
      <c r="H18" s="8">
        <v>21.54192225552179</v>
      </c>
      <c r="I18" s="8">
        <v>38.158000000000001</v>
      </c>
      <c r="J18" s="7">
        <v>49.6066</v>
      </c>
      <c r="K18" s="7">
        <v>7.0385557311125099E-2</v>
      </c>
    </row>
    <row r="19" spans="1:11" ht="12" customHeight="1" x14ac:dyDescent="0.25">
      <c r="A19" s="14">
        <v>42107</v>
      </c>
      <c r="B19" s="12">
        <v>92.738600000000005</v>
      </c>
      <c r="C19" s="8">
        <v>0.47989999999999999</v>
      </c>
      <c r="D19" s="8">
        <v>1.4494</v>
      </c>
      <c r="E19" s="10">
        <v>1.9805999999999999</v>
      </c>
      <c r="F19" s="8">
        <v>3.5348000000000002</v>
      </c>
      <c r="G19" s="8">
        <v>245.76838340238473</v>
      </c>
      <c r="H19" s="8">
        <v>23.7986</v>
      </c>
      <c r="I19" s="8">
        <v>38.2315422</v>
      </c>
      <c r="J19" s="7">
        <v>49.695099999999996</v>
      </c>
      <c r="K19" s="7">
        <v>8.7830000000000005E-2</v>
      </c>
    </row>
    <row r="20" spans="1:11" ht="12" customHeight="1" x14ac:dyDescent="0.25">
      <c r="A20" s="14">
        <v>42108</v>
      </c>
      <c r="B20" s="12">
        <v>92.827399999999997</v>
      </c>
      <c r="C20" s="8">
        <v>0.42480000000000001</v>
      </c>
      <c r="D20" s="8">
        <v>1.9056999999999999</v>
      </c>
      <c r="E20" s="10">
        <v>2.3788</v>
      </c>
      <c r="F20" s="8">
        <v>3.8304999999999998</v>
      </c>
      <c r="G20" s="8">
        <v>245.91969421652843</v>
      </c>
      <c r="H20" s="8">
        <v>26.885000000000002</v>
      </c>
      <c r="I20" s="8">
        <v>38.167885200000001</v>
      </c>
      <c r="J20" s="7">
        <v>49.623100000000001</v>
      </c>
      <c r="K20" s="7">
        <v>6.9699999999999998E-2</v>
      </c>
    </row>
    <row r="21" spans="1:11" ht="12" customHeight="1" x14ac:dyDescent="0.25">
      <c r="A21" s="14">
        <v>42109</v>
      </c>
      <c r="B21" s="12">
        <v>93.077599000000006</v>
      </c>
      <c r="C21" s="8">
        <v>0.46288099999999999</v>
      </c>
      <c r="D21" s="8">
        <v>1.440806</v>
      </c>
      <c r="E21" s="10">
        <v>1.9036870000000001</v>
      </c>
      <c r="F21" s="8">
        <v>3.8843380000000001</v>
      </c>
      <c r="G21" s="8">
        <v>245.72217733370542</v>
      </c>
      <c r="H21" s="8">
        <v>26.885655115047452</v>
      </c>
      <c r="I21" s="8">
        <v>36.321110718220801</v>
      </c>
      <c r="J21" s="7">
        <v>47.252393151544837</v>
      </c>
      <c r="K21" s="7">
        <v>7.0385557311125099E-2</v>
      </c>
    </row>
    <row r="22" spans="1:11" ht="12" customHeight="1" x14ac:dyDescent="0.25">
      <c r="A22" s="14">
        <v>42110</v>
      </c>
      <c r="B22" s="12">
        <v>92.446860999999998</v>
      </c>
      <c r="C22" s="8">
        <v>0.405196</v>
      </c>
      <c r="D22" s="8">
        <v>1.5440830000000001</v>
      </c>
      <c r="E22" s="10">
        <v>1.9492790000000002</v>
      </c>
      <c r="F22" s="8">
        <v>4.1099610000000002</v>
      </c>
      <c r="G22" s="8">
        <v>247.00964011772786</v>
      </c>
      <c r="H22" s="8">
        <v>24.88244517</v>
      </c>
      <c r="I22" s="8">
        <v>36.411755855129996</v>
      </c>
      <c r="J22" s="7">
        <v>47.348286473584047</v>
      </c>
      <c r="K22" s="7">
        <v>8.7836679000000001E-2</v>
      </c>
    </row>
    <row r="23" spans="1:11" ht="12" customHeight="1" x14ac:dyDescent="0.25">
      <c r="A23" s="14">
        <v>42111</v>
      </c>
      <c r="B23" s="12">
        <v>91.661529999999999</v>
      </c>
      <c r="C23" s="8">
        <v>0.29166900000000001</v>
      </c>
      <c r="D23" s="8">
        <v>2.6489910000000001</v>
      </c>
      <c r="E23" s="10">
        <v>2.9406600000000003</v>
      </c>
      <c r="F23" s="8">
        <v>3.991444</v>
      </c>
      <c r="G23" s="8">
        <v>248.53907688328121</v>
      </c>
      <c r="H23" s="8">
        <v>26.636079149999997</v>
      </c>
      <c r="I23" s="8">
        <v>35.8688530762632</v>
      </c>
      <c r="J23" s="7">
        <v>46.573736345279663</v>
      </c>
      <c r="K23" s="7">
        <v>8.7836679000000001E-2</v>
      </c>
    </row>
    <row r="24" spans="1:11" ht="12" customHeight="1" x14ac:dyDescent="0.25">
      <c r="A24" s="14">
        <v>42112</v>
      </c>
      <c r="B24" s="12">
        <v>89.967986999999994</v>
      </c>
      <c r="C24" s="8">
        <v>0.32511099999999998</v>
      </c>
      <c r="D24" s="8">
        <v>1.960968</v>
      </c>
      <c r="E24" s="10">
        <v>2.286079</v>
      </c>
      <c r="F24" s="8">
        <v>4.6455140000000004</v>
      </c>
      <c r="G24" s="8">
        <v>246.11083447356037</v>
      </c>
      <c r="H24" s="8">
        <v>45.926052929999997</v>
      </c>
      <c r="I24" s="8">
        <v>36.430108027228805</v>
      </c>
      <c r="J24" s="7">
        <v>47.184825718323552</v>
      </c>
      <c r="K24" s="7">
        <v>8.7836679000000001E-2</v>
      </c>
    </row>
    <row r="25" spans="1:11" ht="12" customHeight="1" x14ac:dyDescent="0.25">
      <c r="A25" s="14">
        <v>42113</v>
      </c>
      <c r="B25" s="12">
        <v>91.247330000000005</v>
      </c>
      <c r="C25" s="8">
        <v>0.28234500000000001</v>
      </c>
      <c r="D25" s="8">
        <v>2.09728</v>
      </c>
      <c r="E25" s="10">
        <v>2.3796249999999999</v>
      </c>
      <c r="F25" s="8">
        <v>4.7680730000000002</v>
      </c>
      <c r="G25" s="8">
        <v>244.61314086642966</v>
      </c>
      <c r="H25" s="8">
        <v>46.506667878000002</v>
      </c>
      <c r="I25" s="8">
        <v>36.519496006262401</v>
      </c>
      <c r="J25" s="7">
        <v>47.510484918031523</v>
      </c>
      <c r="K25" s="7">
        <v>7.0380881840000006E-2</v>
      </c>
    </row>
    <row r="26" spans="1:11" ht="12" customHeight="1" x14ac:dyDescent="0.25">
      <c r="A26" s="14">
        <v>42114</v>
      </c>
      <c r="B26" s="12">
        <v>90.823479000000006</v>
      </c>
      <c r="C26" s="8">
        <v>0.27010200000000001</v>
      </c>
      <c r="D26" s="8">
        <v>2.304424</v>
      </c>
      <c r="E26" s="10">
        <v>2.5745260000000001</v>
      </c>
      <c r="F26" s="8">
        <v>3.980165</v>
      </c>
      <c r="G26" s="8">
        <v>247.26138291892875</v>
      </c>
      <c r="H26" s="8">
        <v>16.534263240000001</v>
      </c>
      <c r="I26" s="8">
        <v>35.863969848138005</v>
      </c>
      <c r="J26" s="8">
        <v>46.573874230310764</v>
      </c>
      <c r="K26" s="8">
        <v>8.7836679000000001E-2</v>
      </c>
    </row>
    <row r="27" spans="1:11" ht="12" customHeight="1" x14ac:dyDescent="0.25">
      <c r="A27" s="14">
        <v>42115</v>
      </c>
      <c r="B27" s="12">
        <v>90.738418999999993</v>
      </c>
      <c r="C27" s="8">
        <v>0.275951</v>
      </c>
      <c r="D27" s="8">
        <v>2.6587860000000001</v>
      </c>
      <c r="E27" s="10">
        <v>2.9347370000000002</v>
      </c>
      <c r="F27" s="8">
        <v>4.0008460000000001</v>
      </c>
      <c r="G27" s="8">
        <v>250.34087397314019</v>
      </c>
      <c r="H27" s="8">
        <v>24.130887749999999</v>
      </c>
      <c r="I27" s="8">
        <v>35.819105213026795</v>
      </c>
      <c r="J27" s="8">
        <v>46.506005292048243</v>
      </c>
      <c r="K27" s="8">
        <v>0.14081753300000002</v>
      </c>
    </row>
    <row r="28" spans="1:11" ht="12" customHeight="1" x14ac:dyDescent="0.25">
      <c r="A28" s="14">
        <v>42116</v>
      </c>
      <c r="B28" s="12">
        <v>91.435608000000002</v>
      </c>
      <c r="C28" s="8">
        <v>0.38758599999999999</v>
      </c>
      <c r="D28" s="8">
        <v>2.5840740000000002</v>
      </c>
      <c r="E28" s="10">
        <v>2.97166</v>
      </c>
      <c r="F28" s="8">
        <v>4.54129</v>
      </c>
      <c r="G28" s="8">
        <v>251.29847434893779</v>
      </c>
      <c r="H28" s="8">
        <v>27.219567699899997</v>
      </c>
      <c r="I28" s="8">
        <v>36.082562031370799</v>
      </c>
      <c r="J28" s="8">
        <v>46.798785994495162</v>
      </c>
      <c r="K28" s="8">
        <v>8.7976102300000011E-2</v>
      </c>
    </row>
    <row r="29" spans="1:11" ht="12" customHeight="1" x14ac:dyDescent="0.25">
      <c r="A29" s="14">
        <v>42117</v>
      </c>
      <c r="B29" s="12">
        <v>91.813545000000005</v>
      </c>
      <c r="C29" s="8">
        <v>0.38758599999999999</v>
      </c>
      <c r="D29" s="8">
        <v>2.4599630000000001</v>
      </c>
      <c r="E29" s="10">
        <v>2.8475489999999999</v>
      </c>
      <c r="F29" s="8">
        <v>4.4941719999999998</v>
      </c>
      <c r="G29" s="8">
        <v>251.10824702043865</v>
      </c>
      <c r="H29" s="8">
        <v>21.708915883689865</v>
      </c>
      <c r="I29" s="8">
        <v>36.181838248106402</v>
      </c>
      <c r="J29" s="8">
        <v>46.915275928893713</v>
      </c>
      <c r="K29" s="8">
        <v>8.7981944041944982E-2</v>
      </c>
    </row>
    <row r="30" spans="1:11" ht="12" customHeight="1" x14ac:dyDescent="0.25">
      <c r="A30" s="14">
        <v>42118</v>
      </c>
      <c r="B30" s="12">
        <v>91.478438999999995</v>
      </c>
      <c r="C30" s="8">
        <v>0.35175099999999998</v>
      </c>
      <c r="D30" s="8">
        <v>2.6793559999999998</v>
      </c>
      <c r="E30" s="10">
        <v>3.031107</v>
      </c>
      <c r="F30" s="8">
        <v>4.5448250000000003</v>
      </c>
      <c r="G30" s="8">
        <v>251.64013311743616</v>
      </c>
      <c r="H30" s="8">
        <v>20.790461469074273</v>
      </c>
      <c r="I30" s="8">
        <v>36.222871605339598</v>
      </c>
      <c r="J30" s="8">
        <v>46.953406220164254</v>
      </c>
      <c r="K30" s="8">
        <v>8.7981944041944982E-2</v>
      </c>
    </row>
    <row r="31" spans="1:11" ht="12" customHeight="1" x14ac:dyDescent="0.25">
      <c r="A31" s="14">
        <v>42119</v>
      </c>
      <c r="B31" s="12">
        <v>91.260818</v>
      </c>
      <c r="C31" s="8">
        <v>0.349854</v>
      </c>
      <c r="D31" s="8">
        <v>2.5922390000000002</v>
      </c>
      <c r="E31" s="10">
        <v>2.9420930000000003</v>
      </c>
      <c r="F31" s="8">
        <v>4.6646910000000004</v>
      </c>
      <c r="G31" s="8">
        <v>251.2935430601986</v>
      </c>
      <c r="H31" s="8">
        <v>24.714764650978104</v>
      </c>
      <c r="I31" s="8">
        <v>36.261190140969603</v>
      </c>
      <c r="J31" s="8">
        <v>46.943523161164478</v>
      </c>
      <c r="K31" s="8">
        <v>7.0385557311125099E-2</v>
      </c>
    </row>
    <row r="32" spans="1:11" ht="12" customHeight="1" x14ac:dyDescent="0.25">
      <c r="A32" s="14">
        <v>42120</v>
      </c>
      <c r="B32" s="12">
        <v>91.332267999999999</v>
      </c>
      <c r="C32" s="8">
        <v>0.38781199999999999</v>
      </c>
      <c r="D32" s="8">
        <v>2.3633630000000001</v>
      </c>
      <c r="E32" s="10">
        <v>2.7511749999999999</v>
      </c>
      <c r="F32" s="8">
        <v>4.7647079999999997</v>
      </c>
      <c r="G32" s="8">
        <v>248.88587983485598</v>
      </c>
      <c r="H32" s="8">
        <v>23.12881119</v>
      </c>
      <c r="I32" s="8">
        <v>36.37091131839</v>
      </c>
      <c r="J32" s="8">
        <v>47.060414096973652</v>
      </c>
      <c r="K32" s="8">
        <v>6.971165E-2</v>
      </c>
    </row>
    <row r="33" spans="1:11" ht="12" customHeight="1" x14ac:dyDescent="0.25">
      <c r="A33" s="14">
        <v>42121</v>
      </c>
      <c r="B33" s="12">
        <v>91.613585999999998</v>
      </c>
      <c r="C33" s="8">
        <v>0.39946399999999999</v>
      </c>
      <c r="D33" s="8">
        <v>2.1112669999999998</v>
      </c>
      <c r="E33" s="10">
        <v>2.5107309999999998</v>
      </c>
      <c r="F33" s="8">
        <v>4.6639289999999995</v>
      </c>
      <c r="G33" s="8">
        <v>249.61442703051674</v>
      </c>
      <c r="H33" s="8">
        <v>23.96141892</v>
      </c>
      <c r="I33" s="8">
        <v>36.396476316936003</v>
      </c>
      <c r="J33" s="8">
        <v>47.097277641159103</v>
      </c>
      <c r="K33" s="8">
        <v>8.7836679000000001E-2</v>
      </c>
    </row>
    <row r="34" spans="1:11" ht="12" customHeight="1" x14ac:dyDescent="0.25">
      <c r="A34" s="14">
        <v>42122</v>
      </c>
      <c r="B34" s="12">
        <v>91.505547000000007</v>
      </c>
      <c r="C34" s="8">
        <v>0.38366299999999998</v>
      </c>
      <c r="D34" s="8">
        <v>2.1027649999999998</v>
      </c>
      <c r="E34" s="10">
        <v>2.4864279999999996</v>
      </c>
      <c r="F34" s="8">
        <v>4.6254609999999996</v>
      </c>
      <c r="G34" s="8">
        <v>250.41023297297542</v>
      </c>
      <c r="H34" s="8">
        <v>23.460380639999997</v>
      </c>
      <c r="I34" s="8">
        <v>36.388647143287201</v>
      </c>
      <c r="J34" s="8">
        <v>47.145877750759652</v>
      </c>
      <c r="K34" s="8">
        <v>8.7836679000000001E-2</v>
      </c>
    </row>
    <row r="35" spans="1:11" ht="12" customHeight="1" x14ac:dyDescent="0.25">
      <c r="A35" s="14">
        <v>42123</v>
      </c>
      <c r="B35" s="12">
        <v>91.229065000000006</v>
      </c>
      <c r="C35" s="8">
        <v>0.38925300000000002</v>
      </c>
      <c r="D35" s="8">
        <v>2.1723219999999999</v>
      </c>
      <c r="E35" s="10">
        <v>2.5615749999999999</v>
      </c>
      <c r="F35" s="8">
        <v>4.7028090000000002</v>
      </c>
      <c r="G35" s="8">
        <v>248.68263873120549</v>
      </c>
      <c r="H35" s="8">
        <v>21.957265799999998</v>
      </c>
      <c r="I35" s="8">
        <v>36.420395580698397</v>
      </c>
      <c r="J35" s="8">
        <v>47.148760372641036</v>
      </c>
      <c r="K35" s="8">
        <v>8.7836679000000001E-2</v>
      </c>
    </row>
    <row r="36" spans="1:11" ht="12" customHeight="1" x14ac:dyDescent="0.25">
      <c r="A36" s="14">
        <v>42124</v>
      </c>
      <c r="B36" s="12">
        <v>91.724991000000003</v>
      </c>
      <c r="C36" s="8">
        <v>0.41217300000000001</v>
      </c>
      <c r="D36" s="8">
        <v>1.913681</v>
      </c>
      <c r="E36" s="10">
        <v>2.3258540000000001</v>
      </c>
      <c r="F36" s="8">
        <v>4.6873279999999999</v>
      </c>
      <c r="G36" s="8">
        <v>249.84073538138819</v>
      </c>
      <c r="H36" s="8">
        <v>20.122581509999996</v>
      </c>
      <c r="I36" s="8">
        <v>36.552676743766803</v>
      </c>
      <c r="J36" s="8">
        <v>47.340719610076555</v>
      </c>
      <c r="K36" s="8">
        <v>8.7836679000000001E-2</v>
      </c>
    </row>
    <row r="37" spans="1:11" ht="12" customHeight="1" thickBot="1" x14ac:dyDescent="0.3">
      <c r="A37" s="14"/>
      <c r="B37" s="13"/>
      <c r="C37" s="9"/>
      <c r="D37" s="9"/>
      <c r="E37" s="10"/>
      <c r="F37" s="9"/>
      <c r="G37" s="9"/>
      <c r="H37" s="8"/>
      <c r="I37" s="8"/>
      <c r="J37" s="8"/>
      <c r="K37" s="8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89.967986999999994</v>
      </c>
      <c r="C39" s="35">
        <f t="shared" ref="C39:G39" si="0">MIN(C7:C37)</f>
        <v>0.27010200000000001</v>
      </c>
      <c r="D39" s="35">
        <f t="shared" si="0"/>
        <v>0.69210000000000005</v>
      </c>
      <c r="E39" s="35">
        <f t="shared" si="0"/>
        <v>1.4272</v>
      </c>
      <c r="F39" s="35">
        <f t="shared" si="0"/>
        <v>3.5348000000000002</v>
      </c>
      <c r="G39" s="35">
        <f t="shared" si="0"/>
        <v>244.08966095752126</v>
      </c>
      <c r="H39" s="35">
        <f>MIN(H7:H37)</f>
        <v>16.534263240000001</v>
      </c>
      <c r="I39" s="35">
        <f>MIN(I7:I37)</f>
        <v>35.819105213026795</v>
      </c>
      <c r="J39" s="35">
        <f>MIN(J7:J37)</f>
        <v>46.506005292048243</v>
      </c>
      <c r="K39" s="35">
        <f>MIN(K7:K37)</f>
        <v>6.9699999999999998E-2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2014-11-25T16:03:33Z</cp:lastPrinted>
  <dcterms:created xsi:type="dcterms:W3CDTF">2012-05-21T15:11:37Z</dcterms:created>
  <dcterms:modified xsi:type="dcterms:W3CDTF">2015-05-28T21:21:47Z</dcterms:modified>
</cp:coreProperties>
</file>