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JAS GAS DE TOLUCA, S. DE R.L. DE C.V\2014\01-2014\"/>
    </mc:Choice>
  </mc:AlternateContent>
  <bookViews>
    <workbookView xWindow="0" yWindow="0" windowWidth="25200" windowHeight="1198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Máximos!$A$1:$L$47</definedName>
    <definedName name="_xlnm.Print_Area" localSheetId="2">Mínimos!$A$1:$L$48</definedName>
    <definedName name="_xlnm.Print_Area" localSheetId="0">Promedios!$A$1:$O$51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B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H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</calcChain>
</file>

<file path=xl/sharedStrings.xml><?xml version="1.0" encoding="utf-8"?>
<sst xmlns="http://schemas.openxmlformats.org/spreadsheetml/2006/main" count="73" uniqueCount="30">
  <si>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</si>
  <si>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</si>
  <si>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</si>
  <si>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</si>
  <si>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</si>
  <si>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</si>
  <si>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</si>
  <si>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</si>
  <si>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</si>
  <si>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</si>
  <si>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</si>
  <si>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</si>
  <si>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</si>
  <si>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</si>
  <si>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</si>
  <si>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</si>
  <si>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</si>
  <si>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</si>
  <si>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</si>
  <si>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</si>
  <si>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</si>
  <si>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</si>
  <si>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</si>
  <si>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</si>
  <si>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</si>
  <si>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</si>
  <si>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</si>
  <si>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Tejas Gas Toluca,S de R.l de C.V</t>
  </si>
  <si>
    <t>Palmillas</t>
  </si>
  <si>
    <t>Analizador de H2S, reparación en Planta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</si>
</sst>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0" fontId="1" fillId="7" borderId="36" applyNumberFormat="0" applyFont="0" applyAlignment="0" applyProtection="0"/>
  </cellStyleXfs>
  <cellXfs count="91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0" xfId="1" applyNumberFormat="1" applyFont="1" applyBorder="1" applyAlignment="1" applyProtection="1">
      <alignment horizontal="center" vertical="center"/>
      <protection locked="0"/>
    </xf>
    <xf numFmtId="165" fontId="5" fillId="0" borderId="31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5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3" xfId="1" applyNumberFormat="1" applyFont="1" applyFill="1" applyBorder="1" applyAlignment="1" applyProtection="1">
      <alignment horizontal="center" vertical="center"/>
    </xf>
    <xf numFmtId="165" fontId="6" fillId="0" borderId="34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1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Normal" xfId="0" builtinId="0"/>
    <cellStyle name="Normal 2" xfId="4"/>
    <cellStyle name="Normal 3" xfId="5"/>
    <cellStyle name="Normal 4" xfId="6"/>
    <cellStyle name="Normal 6" xfId="2"/>
    <cellStyle name="Notas 2" xfId="7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view="pageBreakPreview" topLeftCell="A7" zoomScale="60" zoomScaleNormal="100" workbookViewId="0">
      <selection activeCell="M39" sqref="M39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3"/>
      <c r="E2" s="63"/>
      <c r="F2" s="63"/>
      <c r="G2" s="63"/>
      <c r="H2" s="63"/>
      <c r="I2" s="63"/>
      <c r="J2" s="63"/>
      <c r="K2" s="64"/>
      <c r="L2" s="37"/>
      <c r="M2" s="29"/>
      <c r="N2" s="29"/>
    </row>
    <row r="3" spans="1:17" x14ac:dyDescent="0.25">
      <c r="A3" s="59" t="s">
        <v>1</v>
      </c>
      <c r="B3" s="61"/>
      <c r="C3" s="65" t="s">
        <v>28</v>
      </c>
      <c r="D3" s="65"/>
      <c r="E3" s="65"/>
      <c r="F3" s="65"/>
      <c r="G3" s="65"/>
      <c r="H3" s="65"/>
      <c r="I3" s="65"/>
      <c r="J3" s="65"/>
      <c r="K3" s="65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41640</v>
      </c>
      <c r="B7" s="11">
        <v>88.149874999999994</v>
      </c>
      <c r="C7" s="10">
        <v>3.7083333333333302E-2</v>
      </c>
      <c r="D7" s="10">
        <v>5.4855416666666654</v>
      </c>
      <c r="E7" s="10">
        <v>5.5226249999999988</v>
      </c>
      <c r="F7" s="10">
        <v>5.9450416666666683</v>
      </c>
      <c r="G7" s="10">
        <v>249.75587926052648</v>
      </c>
      <c r="H7" s="10">
        <v>24.909246884249999</v>
      </c>
      <c r="I7" s="10">
        <v>35.78757787215001</v>
      </c>
      <c r="J7" s="10">
        <v>45.787298652763504</v>
      </c>
      <c r="K7" s="10">
        <v>13.910748548400001</v>
      </c>
      <c r="L7" s="39"/>
      <c r="M7" s="30">
        <v>1.1479999999999999</v>
      </c>
      <c r="N7" s="30">
        <v>5.0000000000000001E-3</v>
      </c>
    </row>
    <row r="8" spans="1:17" ht="12" customHeight="1" x14ac:dyDescent="0.25">
      <c r="A8" s="14">
        <v>41641</v>
      </c>
      <c r="B8" s="12">
        <v>87.99175000000001</v>
      </c>
      <c r="C8" s="8">
        <v>4.6583333333333345E-2</v>
      </c>
      <c r="D8" s="7">
        <v>5.3143333333333329</v>
      </c>
      <c r="E8" s="8">
        <v>5.3609166666666663</v>
      </c>
      <c r="F8" s="8">
        <v>6.0574583333333329</v>
      </c>
      <c r="G8" s="8">
        <v>249.47076878567592</v>
      </c>
      <c r="H8" s="8">
        <v>25.171126314733332</v>
      </c>
      <c r="I8" s="8">
        <v>35.999612601300001</v>
      </c>
      <c r="J8" s="7">
        <v>45.977057306069717</v>
      </c>
      <c r="K8" s="7">
        <v>16.618907386125002</v>
      </c>
      <c r="L8" s="40"/>
      <c r="M8" s="36"/>
      <c r="N8" s="36"/>
    </row>
    <row r="9" spans="1:17" ht="12" customHeight="1" x14ac:dyDescent="0.25">
      <c r="A9" s="14">
        <v>41642</v>
      </c>
      <c r="B9" s="12">
        <v>88.940875000000005</v>
      </c>
      <c r="C9" s="8">
        <v>3.9958333333333346E-2</v>
      </c>
      <c r="D9" s="7">
        <v>4.6354583333333332</v>
      </c>
      <c r="E9" s="8">
        <v>4.675416666666667</v>
      </c>
      <c r="F9" s="8">
        <v>5.8195416666666668</v>
      </c>
      <c r="G9" s="8">
        <v>249.46820574848431</v>
      </c>
      <c r="H9" s="8">
        <v>20.589003805983332</v>
      </c>
      <c r="I9" s="8">
        <v>36.173243558549999</v>
      </c>
      <c r="J9" s="7">
        <v>46.357130549389574</v>
      </c>
      <c r="K9" s="7">
        <v>16.747839674775001</v>
      </c>
      <c r="L9" s="40"/>
      <c r="M9" s="36"/>
      <c r="N9" s="36"/>
    </row>
    <row r="10" spans="1:17" ht="12" customHeight="1" x14ac:dyDescent="0.25">
      <c r="A10" s="14">
        <v>41643</v>
      </c>
      <c r="B10" s="12">
        <v>88.837374999999994</v>
      </c>
      <c r="C10" s="8">
        <v>4.5166666666666681E-2</v>
      </c>
      <c r="D10" s="7">
        <v>4.2451666666666661</v>
      </c>
      <c r="E10" s="8">
        <v>4.2903333333333329</v>
      </c>
      <c r="F10" s="8">
        <v>6.3422499999999991</v>
      </c>
      <c r="G10" s="8">
        <v>249.93135531513909</v>
      </c>
      <c r="H10" s="8">
        <v>24.334524382649995</v>
      </c>
      <c r="I10" s="8">
        <v>36.429017961750006</v>
      </c>
      <c r="J10" s="7">
        <v>46.66443315340463</v>
      </c>
      <c r="K10" s="7">
        <v>21.849957493649995</v>
      </c>
      <c r="L10" s="40"/>
      <c r="M10" s="36"/>
      <c r="N10" s="36"/>
    </row>
    <row r="11" spans="1:17" ht="12" customHeight="1" x14ac:dyDescent="0.25">
      <c r="A11" s="14">
        <v>41644</v>
      </c>
      <c r="B11" s="12">
        <v>89.255999999999972</v>
      </c>
      <c r="C11" s="8">
        <v>5.5125E-2</v>
      </c>
      <c r="D11" s="7">
        <v>4.0529999999999999</v>
      </c>
      <c r="E11" s="8">
        <v>4.1081250000000002</v>
      </c>
      <c r="F11" s="8">
        <v>6.1114166666666669</v>
      </c>
      <c r="G11" s="8">
        <v>249.71538510559887</v>
      </c>
      <c r="H11" s="8">
        <v>28.997697500600001</v>
      </c>
      <c r="I11" s="8">
        <v>36.433208948550003</v>
      </c>
      <c r="J11" s="7">
        <v>46.738828280527017</v>
      </c>
      <c r="K11" s="7">
        <v>24.289217008650006</v>
      </c>
      <c r="L11" s="40"/>
      <c r="M11" s="36"/>
      <c r="N11" s="36"/>
    </row>
    <row r="12" spans="1:17" ht="12" customHeight="1" x14ac:dyDescent="0.25">
      <c r="A12" s="14">
        <v>41645</v>
      </c>
      <c r="B12" s="12">
        <v>89.539624999999987</v>
      </c>
      <c r="C12" s="8">
        <v>6.2791666666666676E-2</v>
      </c>
      <c r="D12" s="7">
        <v>3.9701666666666671</v>
      </c>
      <c r="E12" s="8">
        <v>4.0329583333333341</v>
      </c>
      <c r="F12" s="8">
        <v>5.9782916666666663</v>
      </c>
      <c r="G12" s="8">
        <v>249.6588158057684</v>
      </c>
      <c r="H12" s="8">
        <v>23.185079379450002</v>
      </c>
      <c r="I12" s="8">
        <v>36.379925638350009</v>
      </c>
      <c r="J12" s="7">
        <v>46.736587645312142</v>
      </c>
      <c r="K12" s="7">
        <v>18.861283811699998</v>
      </c>
      <c r="L12" s="40"/>
      <c r="M12" s="36"/>
      <c r="N12" s="36"/>
    </row>
    <row r="13" spans="1:17" ht="12" customHeight="1" x14ac:dyDescent="0.25">
      <c r="A13" s="14">
        <v>41646</v>
      </c>
      <c r="B13" s="12">
        <v>90.316958333333332</v>
      </c>
      <c r="C13" s="8">
        <v>0.11662500000000002</v>
      </c>
      <c r="D13" s="8">
        <v>2.937958333333333</v>
      </c>
      <c r="E13" s="8">
        <v>3.054583333333333</v>
      </c>
      <c r="F13" s="8">
        <v>6.1810833333333335</v>
      </c>
      <c r="G13" s="8">
        <v>250.47982393887494</v>
      </c>
      <c r="H13" s="8">
        <v>19.023867420750001</v>
      </c>
      <c r="I13" s="8">
        <v>36.783134540100008</v>
      </c>
      <c r="J13" s="7">
        <v>47.365259644271759</v>
      </c>
      <c r="K13" s="7">
        <v>16.236175952699998</v>
      </c>
      <c r="L13" s="40"/>
      <c r="M13" s="36"/>
      <c r="N13" s="36"/>
    </row>
    <row r="14" spans="1:17" ht="12" customHeight="1" x14ac:dyDescent="0.25">
      <c r="A14" s="14">
        <v>41647</v>
      </c>
      <c r="B14" s="12">
        <v>90.946291666666681</v>
      </c>
      <c r="C14" s="8">
        <v>0.17799999999999996</v>
      </c>
      <c r="D14" s="8">
        <v>2.6003750000000001</v>
      </c>
      <c r="E14" s="8">
        <v>2.778375</v>
      </c>
      <c r="F14" s="8">
        <v>5.862375000000001</v>
      </c>
      <c r="G14" s="8">
        <v>250.84482004128895</v>
      </c>
      <c r="H14" s="8">
        <v>14.251091774449996</v>
      </c>
      <c r="I14" s="8">
        <v>36.779506503449994</v>
      </c>
      <c r="J14" s="7">
        <v>47.46503461538461</v>
      </c>
      <c r="K14" s="7">
        <v>14.233079270025</v>
      </c>
      <c r="L14" s="40"/>
      <c r="M14" s="36"/>
      <c r="N14" s="36"/>
    </row>
    <row r="15" spans="1:17" ht="12" customHeight="1" x14ac:dyDescent="0.25">
      <c r="A15" s="14">
        <v>41648</v>
      </c>
      <c r="B15" s="12">
        <v>90.705708333333362</v>
      </c>
      <c r="C15" s="8">
        <v>0.20287500000000003</v>
      </c>
      <c r="D15" s="8">
        <v>2.6541250000000005</v>
      </c>
      <c r="E15" s="8">
        <v>2.8570000000000007</v>
      </c>
      <c r="F15" s="8">
        <v>6.0011249999999992</v>
      </c>
      <c r="G15" s="8">
        <v>250.8295352943444</v>
      </c>
      <c r="H15" s="8">
        <v>13.365982280799999</v>
      </c>
      <c r="I15" s="8">
        <v>36.800469113250003</v>
      </c>
      <c r="J15" s="7">
        <v>47.438918613877007</v>
      </c>
      <c r="K15" s="7">
        <v>10.908717016724998</v>
      </c>
      <c r="L15" s="40"/>
      <c r="M15" s="36"/>
      <c r="N15" s="36"/>
    </row>
    <row r="16" spans="1:17" ht="12" customHeight="1" x14ac:dyDescent="0.25">
      <c r="A16" s="14">
        <v>41649</v>
      </c>
      <c r="B16" s="12">
        <v>91.010916666666702</v>
      </c>
      <c r="C16" s="8">
        <v>0.27437499999999998</v>
      </c>
      <c r="D16" s="8">
        <v>2.6026666666666673</v>
      </c>
      <c r="E16" s="8">
        <v>2.8770416666666674</v>
      </c>
      <c r="F16" s="8">
        <v>5.6812916666666666</v>
      </c>
      <c r="G16" s="8">
        <v>249.54194047111798</v>
      </c>
      <c r="H16" s="8">
        <v>12.145310984666667</v>
      </c>
      <c r="I16" s="8">
        <v>36.703640466300008</v>
      </c>
      <c r="J16" s="7">
        <v>47.358649043197232</v>
      </c>
      <c r="K16" s="7">
        <v>7.6482401316749975</v>
      </c>
      <c r="L16" s="40"/>
      <c r="M16" s="36"/>
      <c r="N16" s="36"/>
    </row>
    <row r="17" spans="1:14" ht="12" customHeight="1" x14ac:dyDescent="0.25">
      <c r="A17" s="14">
        <v>41650</v>
      </c>
      <c r="B17" s="12">
        <v>90.75566666666667</v>
      </c>
      <c r="C17" s="8">
        <v>0.23679166666666662</v>
      </c>
      <c r="D17" s="8">
        <v>3.0741666666666672</v>
      </c>
      <c r="E17" s="8">
        <v>3.3109583333333337</v>
      </c>
      <c r="F17" s="8">
        <v>5.5038750000000007</v>
      </c>
      <c r="G17" s="8">
        <v>248.50998543225938</v>
      </c>
      <c r="H17" s="8">
        <v>8.9679202639878959</v>
      </c>
      <c r="I17" s="8">
        <v>36.500597239050002</v>
      </c>
      <c r="J17" s="7">
        <v>47.067498478461225</v>
      </c>
      <c r="K17" s="7">
        <v>9.5756313242920648</v>
      </c>
      <c r="L17" s="40"/>
      <c r="M17" s="36"/>
      <c r="N17" s="36"/>
    </row>
    <row r="18" spans="1:14" ht="12" customHeight="1" x14ac:dyDescent="0.25">
      <c r="A18" s="14">
        <v>41651</v>
      </c>
      <c r="B18" s="12">
        <v>90.372</v>
      </c>
      <c r="C18" s="8">
        <v>0.249</v>
      </c>
      <c r="D18" s="8">
        <v>3.4027083333333334</v>
      </c>
      <c r="E18" s="8">
        <v>3.6517083333333336</v>
      </c>
      <c r="F18" s="8">
        <v>5.601416666666668</v>
      </c>
      <c r="G18" s="8">
        <v>248.2010741468992</v>
      </c>
      <c r="H18" s="8">
        <v>10.343034365544582</v>
      </c>
      <c r="I18" s="8">
        <v>36.371654963849998</v>
      </c>
      <c r="J18" s="7">
        <v>46.848431316627703</v>
      </c>
      <c r="K18" s="7">
        <v>15.197805931892093</v>
      </c>
      <c r="L18" s="40"/>
      <c r="M18" s="36"/>
      <c r="N18" s="36"/>
    </row>
    <row r="19" spans="1:14" ht="12" customHeight="1" x14ac:dyDescent="0.25">
      <c r="A19" s="14">
        <v>41652</v>
      </c>
      <c r="B19" s="12">
        <v>90.350874999999988</v>
      </c>
      <c r="C19" s="8">
        <v>0.21775000000000003</v>
      </c>
      <c r="D19" s="8">
        <v>3.3846666666666678</v>
      </c>
      <c r="E19" s="8">
        <v>3.6024166666666679</v>
      </c>
      <c r="F19" s="8">
        <v>5.649</v>
      </c>
      <c r="G19" s="8">
        <v>248.52988442300389</v>
      </c>
      <c r="H19" s="8">
        <v>11.975364019687461</v>
      </c>
      <c r="I19" s="8">
        <v>36.411852605099995</v>
      </c>
      <c r="J19" s="7">
        <v>46.899105523351494</v>
      </c>
      <c r="K19" s="7">
        <v>23.440022322027986</v>
      </c>
      <c r="L19" s="40"/>
      <c r="M19" s="36"/>
      <c r="N19" s="36"/>
    </row>
    <row r="20" spans="1:14" ht="12" customHeight="1" x14ac:dyDescent="0.25">
      <c r="A20" s="14">
        <v>41653</v>
      </c>
      <c r="B20" s="12">
        <v>89.47408333333334</v>
      </c>
      <c r="C20" s="8">
        <v>0.15795833333333334</v>
      </c>
      <c r="D20" s="8">
        <v>3.9015416666666667</v>
      </c>
      <c r="E20" s="8">
        <v>4.0594999999999999</v>
      </c>
      <c r="F20" s="8">
        <v>6.0067916666666656</v>
      </c>
      <c r="G20" s="8">
        <v>249.55781472744829</v>
      </c>
      <c r="H20" s="8">
        <v>12.587900085998797</v>
      </c>
      <c r="I20" s="8">
        <v>36.375760121250003</v>
      </c>
      <c r="J20" s="7">
        <v>46.703078834070837</v>
      </c>
      <c r="K20" s="7">
        <v>18.753577673231618</v>
      </c>
      <c r="L20" s="40"/>
      <c r="M20" s="36"/>
      <c r="N20" s="36"/>
    </row>
    <row r="21" spans="1:14" ht="12" customHeight="1" x14ac:dyDescent="0.25">
      <c r="A21" s="14">
        <v>41654</v>
      </c>
      <c r="B21" s="12">
        <v>90.249250000000004</v>
      </c>
      <c r="C21" s="8">
        <v>0.21099999999999999</v>
      </c>
      <c r="D21" s="8">
        <v>3.4823333333333331</v>
      </c>
      <c r="E21" s="8">
        <v>3.6933333333333329</v>
      </c>
      <c r="F21" s="8">
        <v>5.7047083333333335</v>
      </c>
      <c r="G21" s="8">
        <v>249.20239905470476</v>
      </c>
      <c r="H21" s="8">
        <v>15.356264948563757</v>
      </c>
      <c r="I21" s="8">
        <v>36.369965764500009</v>
      </c>
      <c r="J21" s="7">
        <v>46.838469188189094</v>
      </c>
      <c r="K21" s="8">
        <v>18.004994021202947</v>
      </c>
      <c r="L21" s="40"/>
      <c r="M21" s="36"/>
      <c r="N21" s="36"/>
    </row>
    <row r="22" spans="1:14" ht="12" customHeight="1" x14ac:dyDescent="0.25">
      <c r="A22" s="14">
        <v>41655</v>
      </c>
      <c r="B22" s="12">
        <v>90.716166666666666</v>
      </c>
      <c r="C22" s="8">
        <v>0.22120833333333331</v>
      </c>
      <c r="D22" s="8">
        <v>3.0616666666666661</v>
      </c>
      <c r="E22" s="8">
        <v>3.2828749999999993</v>
      </c>
      <c r="F22" s="8">
        <v>5.6753333333333345</v>
      </c>
      <c r="G22" s="8">
        <v>249.07948182495772</v>
      </c>
      <c r="H22" s="8">
        <v>15.356264948563757</v>
      </c>
      <c r="I22" s="8">
        <v>36.493073908349992</v>
      </c>
      <c r="J22" s="7">
        <v>47.078530291027334</v>
      </c>
      <c r="K22" s="8">
        <v>18.004994021202947</v>
      </c>
      <c r="L22" s="40"/>
      <c r="M22" s="36"/>
      <c r="N22" s="36"/>
    </row>
    <row r="23" spans="1:14" ht="12" customHeight="1" x14ac:dyDescent="0.25">
      <c r="A23" s="14">
        <v>41656</v>
      </c>
      <c r="B23" s="12">
        <v>90.869458333333341</v>
      </c>
      <c r="C23" s="8">
        <v>0.25366666666666665</v>
      </c>
      <c r="D23" s="8">
        <v>3.1967083333333339</v>
      </c>
      <c r="E23" s="8">
        <v>3.4503750000000006</v>
      </c>
      <c r="F23" s="8">
        <v>5.3237916666666676</v>
      </c>
      <c r="G23" s="8">
        <v>248.84933682833855</v>
      </c>
      <c r="H23" s="8">
        <v>46.256872111949995</v>
      </c>
      <c r="I23" s="8">
        <v>36.357035879400016</v>
      </c>
      <c r="J23" s="7">
        <v>46.921891532844811</v>
      </c>
      <c r="K23" s="8">
        <v>19.065891222922499</v>
      </c>
      <c r="L23" s="40"/>
      <c r="M23" s="36"/>
      <c r="N23" s="36"/>
    </row>
    <row r="24" spans="1:14" ht="12" customHeight="1" x14ac:dyDescent="0.25">
      <c r="A24" s="14">
        <v>41657</v>
      </c>
      <c r="B24" s="12">
        <v>91.115333333333339</v>
      </c>
      <c r="C24" s="8">
        <v>0.27137500000000003</v>
      </c>
      <c r="D24" s="8">
        <v>3.1135833333333331</v>
      </c>
      <c r="E24" s="8">
        <v>3.3849583333333331</v>
      </c>
      <c r="F24" s="8">
        <v>5.1580416666666666</v>
      </c>
      <c r="G24" s="8">
        <v>248.78732982105902</v>
      </c>
      <c r="H24" s="8">
        <v>52.40750811465</v>
      </c>
      <c r="I24" s="8">
        <v>36.32663482680001</v>
      </c>
      <c r="J24" s="7">
        <v>46.927311778254705</v>
      </c>
      <c r="K24" s="8">
        <v>16.646203861650001</v>
      </c>
      <c r="L24" s="40"/>
      <c r="M24" s="36"/>
      <c r="N24" s="36"/>
    </row>
    <row r="25" spans="1:14" ht="12" customHeight="1" x14ac:dyDescent="0.25">
      <c r="A25" s="14">
        <v>41658</v>
      </c>
      <c r="B25" s="12">
        <v>90.795291666666671</v>
      </c>
      <c r="C25" s="8">
        <v>0.25037499999999996</v>
      </c>
      <c r="D25" s="8">
        <v>3.1800833333333336</v>
      </c>
      <c r="E25" s="8">
        <v>3.4304583333333336</v>
      </c>
      <c r="F25" s="8">
        <v>5.4137083333333331</v>
      </c>
      <c r="G25" s="8">
        <v>248.35959055622217</v>
      </c>
      <c r="H25" s="8">
        <v>48.404099235983338</v>
      </c>
      <c r="I25" s="8">
        <v>36.389257143300007</v>
      </c>
      <c r="J25" s="7">
        <v>46.949874227099528</v>
      </c>
      <c r="K25" s="7">
        <v>14.409054420749998</v>
      </c>
      <c r="L25" s="40"/>
      <c r="M25" s="36"/>
      <c r="N25" s="36"/>
    </row>
    <row r="26" spans="1:14" ht="12" customHeight="1" x14ac:dyDescent="0.25">
      <c r="A26" s="14">
        <v>41659</v>
      </c>
      <c r="B26" s="12">
        <v>90.42520833333333</v>
      </c>
      <c r="C26" s="8">
        <v>0.26654166666666662</v>
      </c>
      <c r="D26" s="8">
        <v>3.2177500000000001</v>
      </c>
      <c r="E26" s="8">
        <v>3.4842916666666666</v>
      </c>
      <c r="F26" s="8">
        <v>5.6498750000000006</v>
      </c>
      <c r="G26" s="8">
        <v>248.32237917589347</v>
      </c>
      <c r="H26" s="8">
        <v>48.903604316166678</v>
      </c>
      <c r="I26" s="8">
        <v>36.48162091695</v>
      </c>
      <c r="J26" s="7">
        <v>46.97812346455629</v>
      </c>
      <c r="K26" s="7">
        <v>14.215075211699999</v>
      </c>
      <c r="L26" s="40"/>
      <c r="M26" s="36"/>
      <c r="N26" s="36"/>
    </row>
    <row r="27" spans="1:14" ht="12" customHeight="1" x14ac:dyDescent="0.25">
      <c r="A27" s="14">
        <v>41660</v>
      </c>
      <c r="B27" s="12">
        <v>90.175458333333324</v>
      </c>
      <c r="C27" s="8">
        <v>0.22754166666666673</v>
      </c>
      <c r="D27" s="8">
        <v>3.5879999999999992</v>
      </c>
      <c r="E27" s="8">
        <v>3.8155416666666659</v>
      </c>
      <c r="F27" s="8">
        <v>5.6194166666666669</v>
      </c>
      <c r="G27" s="8">
        <v>248.23608696279103</v>
      </c>
      <c r="H27" s="8">
        <v>46.007887096566662</v>
      </c>
      <c r="I27" s="8">
        <v>36.324246082949998</v>
      </c>
      <c r="J27" s="7">
        <v>46.757510009558963</v>
      </c>
      <c r="K27" s="7">
        <v>14.168613125699999</v>
      </c>
      <c r="L27" s="40"/>
      <c r="M27" s="36"/>
      <c r="N27" s="36"/>
    </row>
    <row r="28" spans="1:14" ht="12" customHeight="1" x14ac:dyDescent="0.25">
      <c r="A28" s="14">
        <v>41661</v>
      </c>
      <c r="B28" s="12">
        <v>89.777791666666701</v>
      </c>
      <c r="C28" s="8">
        <v>0.21829166666666663</v>
      </c>
      <c r="D28" s="8">
        <v>3.7506666666666657</v>
      </c>
      <c r="E28" s="8">
        <v>3.9689583333333323</v>
      </c>
      <c r="F28" s="8">
        <v>5.8436250000000003</v>
      </c>
      <c r="G28" s="8">
        <v>248.77328320344458</v>
      </c>
      <c r="H28" s="8">
        <v>51.199424223733317</v>
      </c>
      <c r="I28" s="8">
        <v>36.341338868400001</v>
      </c>
      <c r="J28" s="7">
        <v>46.706741048460529</v>
      </c>
      <c r="K28" s="7">
        <v>17.085270574349998</v>
      </c>
      <c r="L28" s="40"/>
      <c r="M28" s="36"/>
      <c r="N28" s="36"/>
    </row>
    <row r="29" spans="1:14" ht="12" customHeight="1" x14ac:dyDescent="0.25">
      <c r="A29" s="14">
        <v>41662</v>
      </c>
      <c r="B29" s="12">
        <v>89.526458333333323</v>
      </c>
      <c r="C29" s="8">
        <v>0.20987500000000003</v>
      </c>
      <c r="D29" s="8">
        <v>3.6447500000000002</v>
      </c>
      <c r="E29" s="8">
        <v>3.8546250000000004</v>
      </c>
      <c r="F29" s="8">
        <v>6.1247083333333308</v>
      </c>
      <c r="G29" s="8">
        <v>249.25906760926932</v>
      </c>
      <c r="H29" s="8">
        <v>55.090055184168413</v>
      </c>
      <c r="I29" s="8">
        <v>36.507183249899995</v>
      </c>
      <c r="J29" s="7">
        <v>46.853184967468962</v>
      </c>
      <c r="K29" s="7">
        <v>22.130001419942253</v>
      </c>
      <c r="L29" s="40"/>
      <c r="M29" s="36"/>
      <c r="N29" s="36"/>
    </row>
    <row r="30" spans="1:14" ht="12" customHeight="1" x14ac:dyDescent="0.25">
      <c r="A30" s="14">
        <v>41663</v>
      </c>
      <c r="B30" s="12">
        <v>89.197208333333322</v>
      </c>
      <c r="C30" s="8">
        <v>0.22362500000000005</v>
      </c>
      <c r="D30" s="8">
        <v>3.4241666666666659</v>
      </c>
      <c r="E30" s="8">
        <v>3.6477916666666661</v>
      </c>
      <c r="F30" s="8">
        <v>6.5696249999999994</v>
      </c>
      <c r="G30" s="8">
        <v>249.65765984795792</v>
      </c>
      <c r="H30" s="8">
        <v>57.104399514966175</v>
      </c>
      <c r="I30" s="8">
        <v>36.754623129900004</v>
      </c>
      <c r="J30" s="7">
        <v>47.080267848288429</v>
      </c>
      <c r="K30" s="7">
        <v>18.059578381052503</v>
      </c>
      <c r="L30" s="40"/>
      <c r="M30" s="36"/>
      <c r="N30" s="36"/>
    </row>
    <row r="31" spans="1:14" ht="12" customHeight="1" x14ac:dyDescent="0.25">
      <c r="A31" s="14">
        <v>41664</v>
      </c>
      <c r="B31" s="12">
        <v>89.545291666666671</v>
      </c>
      <c r="C31" s="8">
        <v>0.20525000000000004</v>
      </c>
      <c r="D31" s="8">
        <v>3.9010833333333337</v>
      </c>
      <c r="E31" s="8">
        <v>4.1063333333333336</v>
      </c>
      <c r="F31" s="8">
        <v>5.8712083333333327</v>
      </c>
      <c r="G31" s="8">
        <v>249.50117990023563</v>
      </c>
      <c r="H31" s="8">
        <v>56.151151535000587</v>
      </c>
      <c r="I31" s="8">
        <v>36.337897493249997</v>
      </c>
      <c r="J31" s="7">
        <v>46.651182576410541</v>
      </c>
      <c r="K31" s="7">
        <v>19.12007156788632</v>
      </c>
      <c r="L31" s="40"/>
      <c r="M31" s="36"/>
      <c r="N31" s="36"/>
    </row>
    <row r="32" spans="1:14" ht="12" customHeight="1" x14ac:dyDescent="0.25">
      <c r="A32" s="14">
        <v>41665</v>
      </c>
      <c r="B32" s="12">
        <v>89.246083333333317</v>
      </c>
      <c r="C32" s="8">
        <v>0.17354166666666668</v>
      </c>
      <c r="D32" s="8">
        <v>4.3057500000000006</v>
      </c>
      <c r="E32" s="8">
        <v>4.4792916666666676</v>
      </c>
      <c r="F32" s="8">
        <v>5.9289166666666668</v>
      </c>
      <c r="G32" s="8">
        <v>249.21194478499447</v>
      </c>
      <c r="H32" s="8">
        <v>54.201980882733345</v>
      </c>
      <c r="I32" s="8">
        <v>36.147251904149996</v>
      </c>
      <c r="J32" s="7">
        <v>46.393574751737177</v>
      </c>
      <c r="K32" s="7">
        <v>17.278669007325</v>
      </c>
      <c r="L32" s="40"/>
      <c r="M32" s="36"/>
      <c r="N32" s="36"/>
    </row>
    <row r="33" spans="1:14" ht="12" customHeight="1" x14ac:dyDescent="0.25">
      <c r="A33" s="14">
        <v>41666</v>
      </c>
      <c r="B33" s="12">
        <v>90.85404166666666</v>
      </c>
      <c r="C33" s="8">
        <v>0.23312499999999994</v>
      </c>
      <c r="D33" s="8">
        <v>3.6038333333333328</v>
      </c>
      <c r="E33" s="8">
        <v>3.8369583333333326</v>
      </c>
      <c r="F33" s="8">
        <v>4.9512083333333337</v>
      </c>
      <c r="G33" s="8">
        <v>248.18095655642864</v>
      </c>
      <c r="H33" s="8">
        <v>59.358795349497527</v>
      </c>
      <c r="I33" s="8">
        <v>36.12124210695</v>
      </c>
      <c r="J33" s="7">
        <v>46.62725584078381</v>
      </c>
      <c r="K33" s="7">
        <v>17.833443867064194</v>
      </c>
      <c r="L33" s="40"/>
      <c r="M33" s="36"/>
      <c r="N33" s="36"/>
    </row>
    <row r="34" spans="1:14" ht="12" customHeight="1" x14ac:dyDescent="0.25">
      <c r="A34" s="14">
        <v>41667</v>
      </c>
      <c r="B34" s="12">
        <v>90.337958333333333</v>
      </c>
      <c r="C34" s="8">
        <v>0.23683333333333334</v>
      </c>
      <c r="D34" s="8">
        <v>3.6416249999999994</v>
      </c>
      <c r="E34" s="8">
        <v>3.8784583333333327</v>
      </c>
      <c r="F34" s="8">
        <v>5.4161666666666681</v>
      </c>
      <c r="G34" s="8">
        <v>248.74391727357587</v>
      </c>
      <c r="H34" s="8">
        <v>54.860210072599997</v>
      </c>
      <c r="I34" s="8">
        <v>36.236824303349991</v>
      </c>
      <c r="J34" s="7">
        <v>46.677860747837968</v>
      </c>
      <c r="K34" s="7">
        <v>20.898065506725001</v>
      </c>
      <c r="L34" s="40"/>
      <c r="M34" s="36"/>
      <c r="N34" s="36"/>
    </row>
    <row r="35" spans="1:14" ht="12" customHeight="1" x14ac:dyDescent="0.25">
      <c r="A35" s="14">
        <v>41668</v>
      </c>
      <c r="B35" s="12">
        <v>90.286833333333348</v>
      </c>
      <c r="C35" s="8">
        <v>0.28133333333333338</v>
      </c>
      <c r="D35" s="8">
        <v>3.7603750000000002</v>
      </c>
      <c r="E35" s="8">
        <v>4.0417083333333332</v>
      </c>
      <c r="F35" s="8">
        <v>5.3067083333333338</v>
      </c>
      <c r="G35" s="8">
        <v>249.16956037698702</v>
      </c>
      <c r="H35" s="8">
        <v>48.984399291481118</v>
      </c>
      <c r="I35" s="8">
        <v>36.148306279949992</v>
      </c>
      <c r="J35" s="7">
        <v>46.549020010520856</v>
      </c>
      <c r="K35" s="7">
        <v>18.363690343648884</v>
      </c>
      <c r="L35" s="40"/>
      <c r="M35" s="36"/>
      <c r="N35" s="36"/>
    </row>
    <row r="36" spans="1:14" ht="12" customHeight="1" x14ac:dyDescent="0.25">
      <c r="A36" s="14">
        <v>41669</v>
      </c>
      <c r="B36" s="12">
        <v>89.970500000000015</v>
      </c>
      <c r="C36" s="8">
        <v>0.25441666666666701</v>
      </c>
      <c r="D36" s="8">
        <v>3.7715416666666663</v>
      </c>
      <c r="E36" s="8">
        <v>4.0259583333333335</v>
      </c>
      <c r="F36" s="8">
        <v>5.6304999999999987</v>
      </c>
      <c r="G36" s="8">
        <v>250.09523200932654</v>
      </c>
      <c r="H36" s="8">
        <v>50.174011213399993</v>
      </c>
      <c r="I36" s="8">
        <v>36.241875154199995</v>
      </c>
      <c r="J36" s="7">
        <v>46.616959191209453</v>
      </c>
      <c r="K36" s="7">
        <v>20.524045714425004</v>
      </c>
      <c r="L36" s="40"/>
      <c r="M36" s="36"/>
      <c r="N36" s="36"/>
    </row>
    <row r="37" spans="1:14" ht="12" customHeight="1" thickBot="1" x14ac:dyDescent="0.3">
      <c r="A37" s="14">
        <v>41670</v>
      </c>
      <c r="B37" s="26">
        <v>90.335750000000004</v>
      </c>
      <c r="C37" s="27">
        <v>0.26795833333333335</v>
      </c>
      <c r="D37" s="27">
        <v>3.5470416666666669</v>
      </c>
      <c r="E37" s="27">
        <v>3.8150000000000004</v>
      </c>
      <c r="F37" s="27">
        <v>5.4727083333333333</v>
      </c>
      <c r="G37" s="27">
        <v>250.32174396418142</v>
      </c>
      <c r="H37" s="27">
        <v>53.284635351333314</v>
      </c>
      <c r="I37" s="27">
        <v>36.279038586600002</v>
      </c>
      <c r="J37" s="47">
        <v>46.722419453976919</v>
      </c>
      <c r="K37" s="47">
        <v>10.480104273375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87.99175000000001</v>
      </c>
      <c r="C40" s="31">
        <f t="shared" ref="C40:K40" si="0">MIN(C7:C37)</f>
        <v>3.7083333333333302E-2</v>
      </c>
      <c r="D40" s="31">
        <f t="shared" si="0"/>
        <v>2.6003750000000001</v>
      </c>
      <c r="E40" s="31">
        <f t="shared" si="0"/>
        <v>2.778375</v>
      </c>
      <c r="F40" s="31">
        <f t="shared" si="0"/>
        <v>4.9512083333333337</v>
      </c>
      <c r="G40" s="31">
        <f t="shared" si="0"/>
        <v>248.18095655642864</v>
      </c>
      <c r="H40" s="31">
        <f t="shared" si="0"/>
        <v>8.9679202639878959</v>
      </c>
      <c r="I40" s="31">
        <f t="shared" si="0"/>
        <v>35.78757787215001</v>
      </c>
      <c r="J40" s="31">
        <f t="shared" si="0"/>
        <v>45.787298652763504</v>
      </c>
      <c r="K40" s="31">
        <f t="shared" si="0"/>
        <v>7.6482401316749975</v>
      </c>
      <c r="L40" s="28"/>
    </row>
    <row r="41" spans="1:14" x14ac:dyDescent="0.25">
      <c r="A41" s="20" t="s">
        <v>18</v>
      </c>
      <c r="B41" s="32">
        <f>AVERAGE(B7:B37)</f>
        <v>90.002325268817245</v>
      </c>
      <c r="C41" s="32">
        <f t="shared" ref="C41:L41" si="1">AVERAGE(C7:C37)</f>
        <v>0.19116263440860221</v>
      </c>
      <c r="D41" s="32">
        <f t="shared" si="1"/>
        <v>3.6275107526881718</v>
      </c>
      <c r="E41" s="32">
        <f t="shared" si="1"/>
        <v>3.8186733870967737</v>
      </c>
      <c r="F41" s="32">
        <f t="shared" si="1"/>
        <v>5.7548776881720451</v>
      </c>
      <c r="G41" s="32">
        <f t="shared" si="1"/>
        <v>249.29827220150963</v>
      </c>
      <c r="H41" s="32">
        <f t="shared" si="1"/>
        <v>34.288668156610001</v>
      </c>
      <c r="I41" s="32">
        <f t="shared" si="1"/>
        <v>36.380213475222583</v>
      </c>
      <c r="J41" s="32">
        <f t="shared" si="1"/>
        <v>46.797983502739797</v>
      </c>
      <c r="K41" s="32">
        <f t="shared" si="1"/>
        <v>16.921257099573918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91.115333333333339</v>
      </c>
      <c r="C42" s="33">
        <f t="shared" ref="C42:K42" si="2">MAX(C7:C37)</f>
        <v>0.28133333333333338</v>
      </c>
      <c r="D42" s="33">
        <f t="shared" si="2"/>
        <v>5.4855416666666654</v>
      </c>
      <c r="E42" s="33">
        <f t="shared" si="2"/>
        <v>5.5226249999999988</v>
      </c>
      <c r="F42" s="33">
        <f t="shared" si="2"/>
        <v>6.5696249999999994</v>
      </c>
      <c r="G42" s="33">
        <f t="shared" si="2"/>
        <v>250.84482004128895</v>
      </c>
      <c r="H42" s="33">
        <f t="shared" si="2"/>
        <v>59.358795349497527</v>
      </c>
      <c r="I42" s="33">
        <f t="shared" si="2"/>
        <v>36.800469113250003</v>
      </c>
      <c r="J42" s="33">
        <f t="shared" si="2"/>
        <v>47.46503461538461</v>
      </c>
      <c r="K42" s="33">
        <f t="shared" si="2"/>
        <v>24.289217008650006</v>
      </c>
      <c r="L42" s="28"/>
    </row>
    <row r="43" spans="1:14" ht="15.75" thickBot="1" x14ac:dyDescent="0.3">
      <c r="A43" s="24" t="s">
        <v>25</v>
      </c>
      <c r="B43" s="34">
        <f>STDEV(B7:B37)</f>
        <v>0.82606602285932196</v>
      </c>
      <c r="C43" s="34">
        <f t="shared" ref="C43:K43" si="3">STDEV(C7:C37)</f>
        <v>7.9688397311461129E-2</v>
      </c>
      <c r="D43" s="34">
        <f t="shared" si="3"/>
        <v>0.67849218561848079</v>
      </c>
      <c r="E43" s="34">
        <f t="shared" si="3"/>
        <v>0.6270046785386495</v>
      </c>
      <c r="F43" s="34">
        <f t="shared" si="3"/>
        <v>0.35023455714089774</v>
      </c>
      <c r="G43" s="34">
        <f t="shared" si="3"/>
        <v>0.74920136674557181</v>
      </c>
      <c r="H43" s="34">
        <f t="shared" si="3"/>
        <v>18.337825413845337</v>
      </c>
      <c r="I43" s="34">
        <f t="shared" si="3"/>
        <v>0.22928103420329851</v>
      </c>
      <c r="J43" s="34">
        <f t="shared" si="3"/>
        <v>0.36927659364890852</v>
      </c>
      <c r="K43" s="34">
        <f t="shared" si="3"/>
        <v>3.9114821029162257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 t="s">
        <v>29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C3" sqref="C3:K3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59" t="s">
        <v>0</v>
      </c>
      <c r="B2" s="61"/>
      <c r="C2" s="62" t="s">
        <v>27</v>
      </c>
      <c r="D2" s="63"/>
      <c r="E2" s="63"/>
      <c r="F2" s="63"/>
      <c r="G2" s="63"/>
      <c r="H2" s="63"/>
      <c r="I2" s="63"/>
      <c r="J2" s="63"/>
      <c r="K2" s="64"/>
    </row>
    <row r="3" spans="1:13" x14ac:dyDescent="0.25">
      <c r="A3" s="59" t="s">
        <v>1</v>
      </c>
      <c r="B3" s="61"/>
      <c r="C3" s="65" t="s">
        <v>28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59" t="s">
        <v>2</v>
      </c>
      <c r="B4" s="59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41640</v>
      </c>
      <c r="B7" s="11">
        <v>88.858000000000004</v>
      </c>
      <c r="C7" s="10">
        <v>4.8000000000000001E-2</v>
      </c>
      <c r="D7" s="10">
        <v>5.7220000000000004</v>
      </c>
      <c r="E7" s="10">
        <v>5.7700000000000005</v>
      </c>
      <c r="F7" s="10">
        <v>6.165</v>
      </c>
      <c r="G7" s="10">
        <v>249.31550196610203</v>
      </c>
      <c r="H7" s="10">
        <v>27.8372001416</v>
      </c>
      <c r="I7" s="10">
        <v>8578.8739999999998</v>
      </c>
      <c r="J7" s="10">
        <v>45.942999999999998</v>
      </c>
      <c r="K7" s="10">
        <v>34.804748622599995</v>
      </c>
    </row>
    <row r="8" spans="1:13" ht="12" customHeight="1" x14ac:dyDescent="0.25">
      <c r="A8" s="14">
        <v>41641</v>
      </c>
      <c r="B8" s="12">
        <v>88.506</v>
      </c>
      <c r="C8" s="8">
        <v>7.2999999999999995E-2</v>
      </c>
      <c r="D8" s="7">
        <v>5.548</v>
      </c>
      <c r="E8" s="10">
        <v>5.6210000000000004</v>
      </c>
      <c r="F8" s="8">
        <v>6.5209999999999999</v>
      </c>
      <c r="G8" s="8">
        <v>249.71438174121332</v>
      </c>
      <c r="H8" s="8">
        <v>28.448763829199997</v>
      </c>
      <c r="I8" s="8">
        <v>8678.768</v>
      </c>
      <c r="J8" s="7">
        <v>46.298999999999999</v>
      </c>
      <c r="K8" s="7">
        <v>30.316511115000001</v>
      </c>
    </row>
    <row r="9" spans="1:13" ht="12" customHeight="1" x14ac:dyDescent="0.25">
      <c r="A9" s="14">
        <v>41642</v>
      </c>
      <c r="B9" s="12">
        <v>88.94</v>
      </c>
      <c r="C9" s="8">
        <v>4.3999999999999997E-2</v>
      </c>
      <c r="D9" s="7">
        <v>4.4640000000000004</v>
      </c>
      <c r="E9" s="10">
        <v>4.508</v>
      </c>
      <c r="F9" s="8">
        <v>6.9169999999999998</v>
      </c>
      <c r="G9" s="8">
        <v>250.0242494455475</v>
      </c>
      <c r="H9" s="8">
        <v>21.507884386800001</v>
      </c>
      <c r="I9" s="8">
        <v>8719.9410000000007</v>
      </c>
      <c r="J9" s="7">
        <v>46.625999999999998</v>
      </c>
      <c r="K9" s="7">
        <v>30.316511115000001</v>
      </c>
    </row>
    <row r="10" spans="1:13" ht="12" customHeight="1" x14ac:dyDescent="0.25">
      <c r="A10" s="14">
        <v>41643</v>
      </c>
      <c r="B10" s="12">
        <v>88.837299999999999</v>
      </c>
      <c r="C10" s="8">
        <v>5.5E-2</v>
      </c>
      <c r="D10" s="7">
        <v>4.5750000000000002</v>
      </c>
      <c r="E10" s="10">
        <v>4.63</v>
      </c>
      <c r="F10" s="8">
        <v>7.1820000000000004</v>
      </c>
      <c r="G10" s="8">
        <v>250.41860674340444</v>
      </c>
      <c r="H10" s="8">
        <v>27.955091936799995</v>
      </c>
      <c r="I10" s="8">
        <v>8778.232</v>
      </c>
      <c r="J10" s="7">
        <v>46.845999999999997</v>
      </c>
      <c r="K10" s="7">
        <v>30.316511115000001</v>
      </c>
    </row>
    <row r="11" spans="1:13" ht="12" customHeight="1" x14ac:dyDescent="0.25">
      <c r="A11" s="14">
        <v>41644</v>
      </c>
      <c r="B11" s="12">
        <v>90.241</v>
      </c>
      <c r="C11" s="8">
        <v>6.0999999999999999E-2</v>
      </c>
      <c r="D11" s="7">
        <v>4.3040000000000003</v>
      </c>
      <c r="E11" s="10">
        <v>4.3650000000000002</v>
      </c>
      <c r="F11" s="8">
        <v>6.6280000000000001</v>
      </c>
      <c r="G11" s="8">
        <v>249.92775372639008</v>
      </c>
      <c r="H11" s="8">
        <v>31.956044736399996</v>
      </c>
      <c r="I11" s="8">
        <v>8750.0120000000006</v>
      </c>
      <c r="J11" s="8">
        <v>46.886000000000003</v>
      </c>
      <c r="K11" s="8">
        <v>56.144784722399997</v>
      </c>
    </row>
    <row r="12" spans="1:13" ht="12" customHeight="1" x14ac:dyDescent="0.25">
      <c r="A12" s="14">
        <v>41645</v>
      </c>
      <c r="B12" s="12">
        <v>88.929000000000002</v>
      </c>
      <c r="C12" s="8">
        <v>0.123</v>
      </c>
      <c r="D12" s="7">
        <v>4.6859999999999999</v>
      </c>
      <c r="E12" s="10">
        <v>4.8090000000000002</v>
      </c>
      <c r="F12" s="8">
        <v>6.6349999999999998</v>
      </c>
      <c r="G12" s="8">
        <v>250.17766806647251</v>
      </c>
      <c r="H12" s="8">
        <v>24.116240355599995</v>
      </c>
      <c r="I12" s="8">
        <v>8769.8430000000008</v>
      </c>
      <c r="J12" s="7">
        <v>47.18</v>
      </c>
      <c r="K12" s="7">
        <v>44.910252327599999</v>
      </c>
    </row>
    <row r="13" spans="1:13" ht="12" customHeight="1" x14ac:dyDescent="0.25">
      <c r="A13" s="14">
        <v>41646</v>
      </c>
      <c r="B13" s="12">
        <v>90.897999999999996</v>
      </c>
      <c r="C13" s="8">
        <v>0.14899999999999999</v>
      </c>
      <c r="D13" s="8">
        <v>3.2570000000000001</v>
      </c>
      <c r="E13" s="10">
        <v>3.4060000000000001</v>
      </c>
      <c r="F13" s="8">
        <v>6.6180000000000003</v>
      </c>
      <c r="G13" s="8">
        <v>250.69305922542955</v>
      </c>
      <c r="H13" s="8">
        <v>21.073158392</v>
      </c>
      <c r="I13" s="8">
        <v>8825.0249999999996</v>
      </c>
      <c r="J13" s="7">
        <v>47.9895</v>
      </c>
      <c r="K13" s="7">
        <v>52.590435143399993</v>
      </c>
    </row>
    <row r="14" spans="1:13" ht="12" customHeight="1" x14ac:dyDescent="0.25">
      <c r="A14" s="14">
        <v>41647</v>
      </c>
      <c r="B14" s="12">
        <v>91.36</v>
      </c>
      <c r="C14" s="8">
        <v>0.20300000000000001</v>
      </c>
      <c r="D14" s="8">
        <v>2.8730000000000002</v>
      </c>
      <c r="E14" s="10">
        <v>3.0760000000000001</v>
      </c>
      <c r="F14" s="8">
        <v>6.2679999999999998</v>
      </c>
      <c r="G14" s="8">
        <v>251.04057407631552</v>
      </c>
      <c r="H14" s="8">
        <v>15.966970012400001</v>
      </c>
      <c r="I14" s="8">
        <v>8837.7909999999993</v>
      </c>
      <c r="J14" s="7">
        <v>47.668999999999997</v>
      </c>
      <c r="K14" s="7">
        <v>32.9369727654</v>
      </c>
    </row>
    <row r="15" spans="1:13" ht="12" customHeight="1" x14ac:dyDescent="0.25">
      <c r="A15" s="14">
        <v>41648</v>
      </c>
      <c r="B15" s="12">
        <v>91.046000000000006</v>
      </c>
      <c r="C15" s="8">
        <v>0.22900000000000001</v>
      </c>
      <c r="D15" s="8">
        <v>2.5779999999999998</v>
      </c>
      <c r="E15" s="10">
        <v>2.8069999999999999</v>
      </c>
      <c r="F15" s="8">
        <v>6.3479999999999999</v>
      </c>
      <c r="G15" s="8">
        <v>250.95885389407704</v>
      </c>
      <c r="H15" s="8">
        <v>14.228066033199998</v>
      </c>
      <c r="I15" s="8">
        <v>8818.6200000000008</v>
      </c>
      <c r="J15" s="7">
        <v>47.530999999999999</v>
      </c>
      <c r="K15" s="7">
        <v>39.6693290268</v>
      </c>
    </row>
    <row r="16" spans="1:13" ht="12" customHeight="1" x14ac:dyDescent="0.25">
      <c r="A16" s="14">
        <v>41649</v>
      </c>
      <c r="B16" s="12">
        <v>91.382000000000005</v>
      </c>
      <c r="C16" s="8">
        <v>0.34100000000000003</v>
      </c>
      <c r="D16" s="8">
        <v>2.8130000000000002</v>
      </c>
      <c r="E16" s="10">
        <v>3.1540000000000004</v>
      </c>
      <c r="F16" s="8">
        <v>5.96</v>
      </c>
      <c r="G16" s="8">
        <v>249.70675961169212</v>
      </c>
      <c r="H16" s="8">
        <v>13.233354011199999</v>
      </c>
      <c r="I16" s="8">
        <v>8749.3140000000003</v>
      </c>
      <c r="J16" s="7">
        <v>47.463000000000001</v>
      </c>
      <c r="K16" s="7">
        <v>37.620351034199999</v>
      </c>
    </row>
    <row r="17" spans="1:11" ht="12" customHeight="1" x14ac:dyDescent="0.25">
      <c r="A17" s="14">
        <v>41650</v>
      </c>
      <c r="B17" s="12">
        <v>91.465000000000003</v>
      </c>
      <c r="C17" s="8">
        <v>0.28599999999999998</v>
      </c>
      <c r="D17" s="8">
        <v>3.6720000000000002</v>
      </c>
      <c r="E17" s="10">
        <v>3.9580000000000002</v>
      </c>
      <c r="F17" s="8">
        <v>5.9050000000000002</v>
      </c>
      <c r="G17" s="8">
        <v>248.76633185384185</v>
      </c>
      <c r="H17" s="8">
        <v>11.317485602057303</v>
      </c>
      <c r="I17" s="8">
        <v>8813.1049999999996</v>
      </c>
      <c r="J17" s="7">
        <v>47.524999999999999</v>
      </c>
      <c r="K17" s="7">
        <v>25.826132412134598</v>
      </c>
    </row>
    <row r="18" spans="1:11" ht="12" customHeight="1" x14ac:dyDescent="0.25">
      <c r="A18" s="14">
        <v>41651</v>
      </c>
      <c r="B18" s="12">
        <v>90.694999999999993</v>
      </c>
      <c r="C18" s="8">
        <v>0.28699999999999998</v>
      </c>
      <c r="D18" s="8">
        <v>3.7250000000000001</v>
      </c>
      <c r="E18" s="10">
        <v>4.0120000000000005</v>
      </c>
      <c r="F18" s="8">
        <v>5.7460000000000004</v>
      </c>
      <c r="G18" s="8">
        <v>248.31352829116906</v>
      </c>
      <c r="H18" s="8">
        <v>11.950632352414702</v>
      </c>
      <c r="I18" s="8">
        <v>8708.1939999999995</v>
      </c>
      <c r="J18" s="7">
        <v>46.96</v>
      </c>
      <c r="K18" s="7">
        <v>108.91890958309936</v>
      </c>
    </row>
    <row r="19" spans="1:11" ht="12" customHeight="1" x14ac:dyDescent="0.25">
      <c r="A19" s="14">
        <v>41652</v>
      </c>
      <c r="B19" s="12">
        <v>90.713999999999999</v>
      </c>
      <c r="C19" s="8">
        <v>0.26700000000000002</v>
      </c>
      <c r="D19" s="8">
        <v>3.694</v>
      </c>
      <c r="E19" s="10">
        <v>3.9609999999999999</v>
      </c>
      <c r="F19" s="8">
        <v>6.1280000000000001</v>
      </c>
      <c r="G19" s="8">
        <v>248.81502150233271</v>
      </c>
      <c r="H19" s="8">
        <v>12.56399205907524</v>
      </c>
      <c r="I19" s="8">
        <v>8722.125</v>
      </c>
      <c r="J19" s="7">
        <v>47.064</v>
      </c>
      <c r="K19" s="7">
        <v>159.63543998730526</v>
      </c>
    </row>
    <row r="20" spans="1:11" ht="12" customHeight="1" x14ac:dyDescent="0.25">
      <c r="A20" s="14">
        <v>41653</v>
      </c>
      <c r="B20" s="12">
        <v>90.171999999999997</v>
      </c>
      <c r="C20" s="8">
        <v>0.21299999999999999</v>
      </c>
      <c r="D20" s="8">
        <v>4.1449999999999996</v>
      </c>
      <c r="E20" s="10">
        <v>4.3579999999999997</v>
      </c>
      <c r="F20" s="8">
        <v>6.5359999999999996</v>
      </c>
      <c r="G20" s="8">
        <v>249.81750729316479</v>
      </c>
      <c r="H20" s="8">
        <v>14.107284496230086</v>
      </c>
      <c r="I20" s="8">
        <v>8721.2060000000001</v>
      </c>
      <c r="J20" s="7">
        <v>46.872999999999998</v>
      </c>
      <c r="K20" s="7">
        <v>50.529392825229834</v>
      </c>
    </row>
    <row r="21" spans="1:11" ht="12" customHeight="1" x14ac:dyDescent="0.25">
      <c r="A21" s="14">
        <v>41654</v>
      </c>
      <c r="B21" s="12">
        <v>90.944400000000002</v>
      </c>
      <c r="C21" s="8">
        <v>0.26700000000000002</v>
      </c>
      <c r="D21" s="8">
        <v>4.8460000000000001</v>
      </c>
      <c r="E21" s="10">
        <v>5.1130000000000004</v>
      </c>
      <c r="F21" s="8">
        <v>6.1040000000000001</v>
      </c>
      <c r="G21" s="8">
        <v>249.5646144702749</v>
      </c>
      <c r="H21" s="8">
        <v>15.828651191688536</v>
      </c>
      <c r="I21" s="8">
        <v>8722.9040000000005</v>
      </c>
      <c r="J21" s="7">
        <v>47.124000000000002</v>
      </c>
      <c r="K21" s="8">
        <v>37.054885634801813</v>
      </c>
    </row>
    <row r="22" spans="1:11" ht="12" customHeight="1" x14ac:dyDescent="0.25">
      <c r="A22" s="14">
        <v>41655</v>
      </c>
      <c r="B22" s="12">
        <v>91.248000000000005</v>
      </c>
      <c r="C22" s="8">
        <v>0.28799999999999998</v>
      </c>
      <c r="D22" s="8">
        <v>3.2970000000000002</v>
      </c>
      <c r="E22" s="10">
        <v>3.585</v>
      </c>
      <c r="F22" s="8">
        <v>6.2590000000000003</v>
      </c>
      <c r="G22" s="8">
        <v>249.38783350188993</v>
      </c>
      <c r="H22" s="8">
        <v>15.828651191688536</v>
      </c>
      <c r="I22" s="8">
        <v>8746.9619999999995</v>
      </c>
      <c r="J22" s="7">
        <v>47.234000000000002</v>
      </c>
      <c r="K22" s="8">
        <v>37.054885634801813</v>
      </c>
    </row>
    <row r="23" spans="1:11" ht="12" customHeight="1" x14ac:dyDescent="0.25">
      <c r="A23" s="14">
        <v>41656</v>
      </c>
      <c r="B23" s="12">
        <v>91.105999999999995</v>
      </c>
      <c r="C23" s="8">
        <v>0.26600000000000001</v>
      </c>
      <c r="D23" s="8">
        <v>3.43</v>
      </c>
      <c r="E23" s="10">
        <v>3.6960000000000002</v>
      </c>
      <c r="F23" s="8">
        <v>5.5419999999999998</v>
      </c>
      <c r="G23" s="8">
        <v>248.97616956844723</v>
      </c>
      <c r="H23" s="8">
        <v>53.522875020800001</v>
      </c>
      <c r="I23" s="8">
        <v>8712.6489999999994</v>
      </c>
      <c r="J23" s="7">
        <v>47.045000000000002</v>
      </c>
      <c r="K23" s="8">
        <v>47.725854739200003</v>
      </c>
    </row>
    <row r="24" spans="1:11" ht="12" customHeight="1" x14ac:dyDescent="0.25">
      <c r="A24" s="14">
        <v>41657</v>
      </c>
      <c r="B24" s="12">
        <v>91.311000000000007</v>
      </c>
      <c r="C24" s="8">
        <v>0.29199999999999998</v>
      </c>
      <c r="D24" s="8">
        <v>3.2890000000000001</v>
      </c>
      <c r="E24" s="10">
        <v>3.581</v>
      </c>
      <c r="F24" s="8">
        <v>5.306</v>
      </c>
      <c r="G24" s="8">
        <v>248.87750208155276</v>
      </c>
      <c r="H24" s="8">
        <v>56.278595733599992</v>
      </c>
      <c r="I24" s="8">
        <v>8696.7049999999999</v>
      </c>
      <c r="J24" s="7">
        <v>47.048000000000002</v>
      </c>
      <c r="K24" s="8">
        <v>56.144784722399997</v>
      </c>
    </row>
    <row r="25" spans="1:11" ht="12" customHeight="1" x14ac:dyDescent="0.25">
      <c r="A25" s="14">
        <v>41658</v>
      </c>
      <c r="B25" s="12">
        <v>91.14</v>
      </c>
      <c r="C25" s="8">
        <v>0.31</v>
      </c>
      <c r="D25" s="8">
        <v>3.5910000000000002</v>
      </c>
      <c r="E25" s="10">
        <v>3.9010000000000002</v>
      </c>
      <c r="F25" s="8">
        <v>6.1749999999999998</v>
      </c>
      <c r="G25" s="8">
        <v>248.8177225395751</v>
      </c>
      <c r="H25" s="8">
        <v>50.5976848524</v>
      </c>
      <c r="I25" s="8">
        <v>8748.1679999999997</v>
      </c>
      <c r="J25" s="7">
        <v>47.106000000000002</v>
      </c>
      <c r="K25" s="7">
        <v>41.551043509799996</v>
      </c>
    </row>
    <row r="26" spans="1:11" ht="12" customHeight="1" x14ac:dyDescent="0.25">
      <c r="A26" s="14">
        <v>41659</v>
      </c>
      <c r="B26" s="12">
        <v>90.850999999999999</v>
      </c>
      <c r="C26" s="8">
        <v>0.28899999999999998</v>
      </c>
      <c r="D26" s="8">
        <v>3.35</v>
      </c>
      <c r="E26" s="10">
        <v>3.6390000000000002</v>
      </c>
      <c r="F26" s="8">
        <v>5.99</v>
      </c>
      <c r="G26" s="8">
        <v>248.49013560249517</v>
      </c>
      <c r="H26" s="8">
        <v>50.428215396799999</v>
      </c>
      <c r="I26" s="8">
        <v>8743.643</v>
      </c>
      <c r="J26" s="7">
        <v>47.076000000000001</v>
      </c>
      <c r="K26" s="7">
        <v>35.933777312400004</v>
      </c>
    </row>
    <row r="27" spans="1:11" ht="12" customHeight="1" x14ac:dyDescent="0.25">
      <c r="A27" s="14">
        <v>41660</v>
      </c>
      <c r="B27" s="12">
        <v>90.581999999999994</v>
      </c>
      <c r="C27" s="8">
        <v>0.26700000000000002</v>
      </c>
      <c r="D27" s="8">
        <v>3.9769999999999999</v>
      </c>
      <c r="E27" s="10">
        <v>4.2439999999999998</v>
      </c>
      <c r="F27" s="8">
        <v>5.9550000000000001</v>
      </c>
      <c r="G27" s="8">
        <v>248.45019982255715</v>
      </c>
      <c r="H27" s="8">
        <v>53.522875020800001</v>
      </c>
      <c r="I27" s="8">
        <v>8722.1560000000009</v>
      </c>
      <c r="J27" s="7">
        <v>46.99</v>
      </c>
      <c r="K27" s="7">
        <v>46.0392810174</v>
      </c>
    </row>
    <row r="28" spans="1:11" ht="12" customHeight="1" x14ac:dyDescent="0.25">
      <c r="A28" s="14">
        <v>41661</v>
      </c>
      <c r="B28" s="12">
        <v>90.227000000000004</v>
      </c>
      <c r="C28" s="8">
        <v>0.246</v>
      </c>
      <c r="D28" s="8">
        <v>4.0039999999999996</v>
      </c>
      <c r="E28" s="10">
        <v>4.25</v>
      </c>
      <c r="F28" s="8">
        <v>6.4260000000000002</v>
      </c>
      <c r="G28" s="8">
        <v>249.08170071251703</v>
      </c>
      <c r="H28" s="8">
        <v>54.023915150399993</v>
      </c>
      <c r="I28" s="8">
        <v>8721.4920000000002</v>
      </c>
      <c r="J28" s="7">
        <v>46.85</v>
      </c>
      <c r="K28" s="7">
        <v>53.343120936600002</v>
      </c>
    </row>
    <row r="29" spans="1:11" ht="12" customHeight="1" x14ac:dyDescent="0.25">
      <c r="A29" s="14">
        <v>41662</v>
      </c>
      <c r="B29" s="12">
        <v>90.828999999999994</v>
      </c>
      <c r="C29" s="8">
        <v>0.28599999999999998</v>
      </c>
      <c r="D29" s="8">
        <v>4.1710000000000003</v>
      </c>
      <c r="E29" s="10">
        <v>4.4569999999999999</v>
      </c>
      <c r="F29" s="8">
        <v>6.702</v>
      </c>
      <c r="G29" s="8">
        <v>249.54409190438631</v>
      </c>
      <c r="H29" s="8">
        <v>57.779325627720027</v>
      </c>
      <c r="I29" s="8">
        <v>8788.1299999999992</v>
      </c>
      <c r="J29" s="7">
        <v>47.292999999999999</v>
      </c>
      <c r="K29" s="7">
        <v>56.143766113336085</v>
      </c>
    </row>
    <row r="30" spans="1:11" ht="12" customHeight="1" x14ac:dyDescent="0.25">
      <c r="A30" s="14">
        <v>41663</v>
      </c>
      <c r="B30" s="12">
        <v>89.91</v>
      </c>
      <c r="C30" s="8">
        <v>0.24299999999999999</v>
      </c>
      <c r="D30" s="8">
        <v>4.8410000000000002</v>
      </c>
      <c r="E30" s="10">
        <v>5.0840000000000005</v>
      </c>
      <c r="F30" s="8">
        <v>7.0759999999999996</v>
      </c>
      <c r="G30" s="8">
        <v>250.06837077472696</v>
      </c>
      <c r="H30" s="8">
        <v>58.948269880958861</v>
      </c>
      <c r="I30" s="8">
        <v>8850.1980000000003</v>
      </c>
      <c r="J30" s="7">
        <v>47.424999999999997</v>
      </c>
      <c r="K30" s="7">
        <v>62.881018046936418</v>
      </c>
    </row>
    <row r="31" spans="1:11" ht="12" customHeight="1" x14ac:dyDescent="0.25">
      <c r="A31" s="14">
        <v>41664</v>
      </c>
      <c r="B31" s="12">
        <v>90.17</v>
      </c>
      <c r="C31" s="8">
        <v>0.23200000000000001</v>
      </c>
      <c r="D31" s="8">
        <v>4.6509999999999998</v>
      </c>
      <c r="E31" s="10">
        <v>4.883</v>
      </c>
      <c r="F31" s="8">
        <v>6.3789999999999996</v>
      </c>
      <c r="G31" s="8">
        <v>249.81862855795367</v>
      </c>
      <c r="H31" s="8">
        <v>58.864773461333307</v>
      </c>
      <c r="I31" s="8">
        <v>8814.7099999999991</v>
      </c>
      <c r="J31" s="7">
        <v>47.168999999999997</v>
      </c>
      <c r="K31" s="7">
        <v>60.073828079655932</v>
      </c>
    </row>
    <row r="32" spans="1:11" ht="12" customHeight="1" x14ac:dyDescent="0.25">
      <c r="A32" s="14">
        <v>41665</v>
      </c>
      <c r="B32" s="12">
        <v>90.046999999999997</v>
      </c>
      <c r="C32" s="8">
        <v>0.20300000000000001</v>
      </c>
      <c r="D32" s="8">
        <v>4.0119999999999996</v>
      </c>
      <c r="E32" s="10">
        <v>4.2149999999999999</v>
      </c>
      <c r="F32" s="8">
        <v>6.51</v>
      </c>
      <c r="G32" s="8">
        <v>249.39893527659322</v>
      </c>
      <c r="H32" s="8">
        <v>55.939656822399996</v>
      </c>
      <c r="I32" s="8">
        <v>8681.3389999999999</v>
      </c>
      <c r="J32" s="7">
        <v>46.603000000000002</v>
      </c>
      <c r="K32" s="7">
        <v>30.316511115000001</v>
      </c>
    </row>
    <row r="33" spans="1:11" ht="12" customHeight="1" x14ac:dyDescent="0.25">
      <c r="A33" s="14">
        <v>41666</v>
      </c>
      <c r="B33" s="12">
        <v>91.418999999999997</v>
      </c>
      <c r="C33" s="8">
        <v>0.25700000000000001</v>
      </c>
      <c r="D33" s="8">
        <v>4.2069999999999999</v>
      </c>
      <c r="E33" s="10">
        <v>4.4639999999999995</v>
      </c>
      <c r="F33" s="8">
        <v>5.2709999999999999</v>
      </c>
      <c r="G33" s="8">
        <v>248.39300549262762</v>
      </c>
      <c r="H33" s="8">
        <v>61.787142526708699</v>
      </c>
      <c r="I33" s="8">
        <v>8660.2810000000009</v>
      </c>
      <c r="J33" s="7">
        <v>46.863900000000001</v>
      </c>
      <c r="K33" s="7">
        <v>54.459454791549717</v>
      </c>
    </row>
    <row r="34" spans="1:11" ht="12" customHeight="1" x14ac:dyDescent="0.25">
      <c r="A34" s="14">
        <v>41667</v>
      </c>
      <c r="B34" s="12">
        <v>90.87</v>
      </c>
      <c r="C34" s="8">
        <v>0.25800000000000001</v>
      </c>
      <c r="D34" s="8">
        <v>3.907</v>
      </c>
      <c r="E34" s="10">
        <v>4.165</v>
      </c>
      <c r="F34" s="8">
        <v>5.6870000000000003</v>
      </c>
      <c r="G34" s="8">
        <v>248.87813804180135</v>
      </c>
      <c r="H34" s="8">
        <v>62.202658442400001</v>
      </c>
      <c r="I34" s="8">
        <v>8620.5300000000007</v>
      </c>
      <c r="J34" s="7">
        <v>46.951999999999998</v>
      </c>
      <c r="K34" s="7">
        <v>30.316511115000001</v>
      </c>
    </row>
    <row r="35" spans="1:11" ht="12" customHeight="1" x14ac:dyDescent="0.25">
      <c r="A35" s="14">
        <v>41668</v>
      </c>
      <c r="B35" s="12">
        <v>90.7</v>
      </c>
      <c r="C35" s="8">
        <v>0.3</v>
      </c>
      <c r="D35" s="8">
        <v>3.8980000000000001</v>
      </c>
      <c r="E35" s="10">
        <v>4.1980000000000004</v>
      </c>
      <c r="F35" s="8">
        <v>5.6689999999999996</v>
      </c>
      <c r="G35" s="8">
        <v>249.3359225481158</v>
      </c>
      <c r="H35" s="8">
        <v>51.016138124125973</v>
      </c>
      <c r="I35" s="8">
        <v>8656.6769999999997</v>
      </c>
      <c r="J35" s="7">
        <v>46.631</v>
      </c>
      <c r="K35" s="7">
        <v>56.143766113336056</v>
      </c>
    </row>
    <row r="36" spans="1:11" ht="12" customHeight="1" x14ac:dyDescent="0.25">
      <c r="A36" s="14">
        <v>41669</v>
      </c>
      <c r="B36" s="12">
        <v>90.626999999999995</v>
      </c>
      <c r="C36" s="8">
        <v>0.28699999999999998</v>
      </c>
      <c r="D36" s="8">
        <v>3.96</v>
      </c>
      <c r="E36" s="10">
        <v>4.2469999999999999</v>
      </c>
      <c r="F36" s="8">
        <v>6.0129999999999999</v>
      </c>
      <c r="G36" s="8">
        <v>250.25476125044358</v>
      </c>
      <c r="H36" s="8">
        <v>53.773395085600001</v>
      </c>
      <c r="I36" s="8">
        <v>8680.3289999999997</v>
      </c>
      <c r="J36" s="7">
        <v>46.686999999999998</v>
      </c>
      <c r="K36" s="7">
        <v>70.180980903000005</v>
      </c>
    </row>
    <row r="37" spans="1:11" ht="12" customHeight="1" thickBot="1" x14ac:dyDescent="0.3">
      <c r="A37" s="14">
        <v>41670</v>
      </c>
      <c r="B37" s="13">
        <v>90.718000000000004</v>
      </c>
      <c r="C37" s="9">
        <v>0.3</v>
      </c>
      <c r="D37" s="9">
        <v>3.9489999999999998</v>
      </c>
      <c r="E37" s="10">
        <v>4.2489999999999997</v>
      </c>
      <c r="F37" s="9">
        <v>5.7670000000000003</v>
      </c>
      <c r="G37" s="9">
        <v>250.49012108386563</v>
      </c>
      <c r="H37" s="9">
        <v>66.461499543999992</v>
      </c>
      <c r="I37" s="9">
        <v>8699.143</v>
      </c>
      <c r="J37" s="46">
        <v>46.914000000000001</v>
      </c>
      <c r="K37" s="46">
        <v>26.762161535999997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91.465000000000003</v>
      </c>
      <c r="C39" s="35">
        <f t="shared" ref="C39:K39" si="0">MAX(C7:C37)</f>
        <v>0.34100000000000003</v>
      </c>
      <c r="D39" s="35">
        <f t="shared" si="0"/>
        <v>5.7220000000000004</v>
      </c>
      <c r="E39" s="35">
        <f t="shared" si="0"/>
        <v>5.7700000000000005</v>
      </c>
      <c r="F39" s="35">
        <f t="shared" si="0"/>
        <v>7.1820000000000004</v>
      </c>
      <c r="G39" s="35">
        <f t="shared" si="0"/>
        <v>251.04057407631552</v>
      </c>
      <c r="H39" s="35">
        <f t="shared" si="0"/>
        <v>66.461499543999992</v>
      </c>
      <c r="I39" s="35">
        <f t="shared" si="0"/>
        <v>8850.1980000000003</v>
      </c>
      <c r="J39" s="35">
        <f t="shared" si="0"/>
        <v>47.9895</v>
      </c>
      <c r="K39" s="35">
        <f t="shared" si="0"/>
        <v>159.63543998730526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view="pageBreakPreview" topLeftCell="A7" zoomScale="60" zoomScaleNormal="100" workbookViewId="0">
      <selection activeCell="D15" sqref="D15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59" t="s">
        <v>0</v>
      </c>
      <c r="B2" s="61"/>
      <c r="C2" s="62" t="s">
        <v>27</v>
      </c>
      <c r="D2" s="63"/>
      <c r="E2" s="63"/>
      <c r="F2" s="63"/>
      <c r="G2" s="63"/>
      <c r="H2" s="63"/>
      <c r="I2" s="63"/>
      <c r="J2" s="63"/>
      <c r="K2" s="64"/>
    </row>
    <row r="3" spans="1:13" x14ac:dyDescent="0.25">
      <c r="A3" s="59" t="s">
        <v>1</v>
      </c>
      <c r="B3" s="61"/>
      <c r="C3" s="65" t="s">
        <v>28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59" t="s">
        <v>2</v>
      </c>
      <c r="B4" s="59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41640</v>
      </c>
      <c r="B7" s="11">
        <v>87.823999999999998</v>
      </c>
      <c r="C7" s="10">
        <v>3.2000000000000001E-2</v>
      </c>
      <c r="D7" s="10">
        <v>5.1189999999999998</v>
      </c>
      <c r="E7" s="10">
        <v>5.1509999999999998</v>
      </c>
      <c r="F7" s="10">
        <v>5.6040000000000001</v>
      </c>
      <c r="G7" s="10">
        <v>249.02379678675587</v>
      </c>
      <c r="H7" s="10">
        <v>21.743667977200001</v>
      </c>
      <c r="I7" s="10">
        <v>35.713228154399999</v>
      </c>
      <c r="J7" s="10">
        <v>45.95420112204858</v>
      </c>
      <c r="K7" s="10">
        <v>0.93388792860000003</v>
      </c>
    </row>
    <row r="8" spans="1:13" ht="12" customHeight="1" x14ac:dyDescent="0.25">
      <c r="A8" s="14">
        <v>41641</v>
      </c>
      <c r="B8" s="12">
        <v>87.486999999999995</v>
      </c>
      <c r="C8" s="8">
        <v>3.5999999999999997E-2</v>
      </c>
      <c r="D8" s="7">
        <v>4.9800000000000004</v>
      </c>
      <c r="E8" s="10">
        <v>5.016</v>
      </c>
      <c r="F8" s="8">
        <v>6.5209999999999999</v>
      </c>
      <c r="G8" s="8">
        <v>249.71434686319634</v>
      </c>
      <c r="H8" s="8">
        <v>21.529989098399998</v>
      </c>
      <c r="I8" s="8">
        <v>35.758780538399996</v>
      </c>
      <c r="J8" s="7">
        <v>46.407015440600063</v>
      </c>
      <c r="K8" s="10">
        <v>0.93388792860000003</v>
      </c>
    </row>
    <row r="9" spans="1:13" ht="12" customHeight="1" x14ac:dyDescent="0.25">
      <c r="A9" s="14">
        <v>41642</v>
      </c>
      <c r="B9" s="12">
        <v>88.024000000000001</v>
      </c>
      <c r="C9" s="8">
        <v>3.5999999999999997E-2</v>
      </c>
      <c r="D9" s="7">
        <v>4.4640000000000004</v>
      </c>
      <c r="E9" s="10">
        <v>4.5</v>
      </c>
      <c r="F9" s="8">
        <v>4.7450000000000001</v>
      </c>
      <c r="G9" s="8">
        <v>248.97215027969594</v>
      </c>
      <c r="H9" s="8">
        <v>20.041605183999998</v>
      </c>
      <c r="I9" s="8">
        <v>35.781908421599994</v>
      </c>
      <c r="J9" s="7">
        <v>46.786962970370453</v>
      </c>
      <c r="K9" s="10">
        <v>0.93388792860000003</v>
      </c>
    </row>
    <row r="10" spans="1:13" ht="12" customHeight="1" x14ac:dyDescent="0.25">
      <c r="A10" s="14">
        <v>41643</v>
      </c>
      <c r="B10" s="12">
        <v>90.55</v>
      </c>
      <c r="C10" s="8">
        <v>3.6999999999999998E-2</v>
      </c>
      <c r="D10" s="7">
        <v>3.9929999999999999</v>
      </c>
      <c r="E10" s="10">
        <v>4.03</v>
      </c>
      <c r="F10" s="8">
        <v>4.9219999999999997</v>
      </c>
      <c r="G10" s="8">
        <v>248.96395278001251</v>
      </c>
      <c r="H10" s="8">
        <v>20.616327685599998</v>
      </c>
      <c r="I10" s="8">
        <v>36.102922937999999</v>
      </c>
      <c r="J10" s="7">
        <v>47.079061951162878</v>
      </c>
      <c r="K10" s="10">
        <v>0.93388792860000003</v>
      </c>
    </row>
    <row r="11" spans="1:13" ht="12" customHeight="1" x14ac:dyDescent="0.25">
      <c r="A11" s="14">
        <v>41644</v>
      </c>
      <c r="B11" s="12">
        <v>88.619</v>
      </c>
      <c r="C11" s="8">
        <v>5.0999999999999997E-2</v>
      </c>
      <c r="D11" s="7">
        <v>3.9220000000000002</v>
      </c>
      <c r="E11" s="10">
        <v>3.9730000000000003</v>
      </c>
      <c r="F11" s="8">
        <v>5.194</v>
      </c>
      <c r="G11" s="8">
        <v>249.28451665841285</v>
      </c>
      <c r="H11" s="8">
        <v>23.20994718</v>
      </c>
      <c r="I11" s="8">
        <v>36.153089175600002</v>
      </c>
      <c r="J11" s="7">
        <v>46.997121645103604</v>
      </c>
      <c r="K11" s="7">
        <v>0.93388792860000003</v>
      </c>
    </row>
    <row r="12" spans="1:13" ht="12" customHeight="1" x14ac:dyDescent="0.25">
      <c r="A12" s="14">
        <v>41645</v>
      </c>
      <c r="B12" s="12">
        <v>88.929000000000002</v>
      </c>
      <c r="C12" s="8">
        <v>3.9E-2</v>
      </c>
      <c r="D12" s="7">
        <v>4.6859999999999999</v>
      </c>
      <c r="E12" s="10">
        <v>4.7249999999999996</v>
      </c>
      <c r="F12" s="8">
        <v>5.5110000000000001</v>
      </c>
      <c r="G12" s="8">
        <v>249.57947028319768</v>
      </c>
      <c r="H12" s="8">
        <v>20.852111275999999</v>
      </c>
      <c r="I12" s="8">
        <v>36.096923253600004</v>
      </c>
      <c r="J12" s="7">
        <v>47.170363975051188</v>
      </c>
      <c r="K12" s="7">
        <v>0.93388792860000003</v>
      </c>
    </row>
    <row r="13" spans="1:13" ht="12" customHeight="1" x14ac:dyDescent="0.25">
      <c r="A13" s="14">
        <v>41646</v>
      </c>
      <c r="B13" s="12">
        <v>89.85</v>
      </c>
      <c r="C13" s="8">
        <v>8.7999999999999995E-2</v>
      </c>
      <c r="D13" s="8">
        <v>2.7530000000000001</v>
      </c>
      <c r="E13" s="10">
        <v>2.8410000000000002</v>
      </c>
      <c r="F13" s="8">
        <v>5.6950000000000003</v>
      </c>
      <c r="G13" s="8">
        <v>250.25819676386593</v>
      </c>
      <c r="H13" s="8">
        <v>16.320645397999996</v>
      </c>
      <c r="I13" s="8">
        <v>36.624506108399999</v>
      </c>
      <c r="J13" s="7">
        <v>47.578346685837943</v>
      </c>
      <c r="K13" s="7">
        <v>0.93388792860000003</v>
      </c>
    </row>
    <row r="14" spans="1:13" ht="12" customHeight="1" x14ac:dyDescent="0.25">
      <c r="A14" s="14">
        <v>41647</v>
      </c>
      <c r="B14" s="12">
        <v>90.573999999999998</v>
      </c>
      <c r="C14" s="8">
        <v>0.14399999999999999</v>
      </c>
      <c r="D14" s="8">
        <v>2.35</v>
      </c>
      <c r="E14" s="10">
        <v>2.4940000000000002</v>
      </c>
      <c r="F14" s="8">
        <v>5.3</v>
      </c>
      <c r="G14" s="8">
        <v>250.57777962290868</v>
      </c>
      <c r="H14" s="8">
        <v>13.4175599412</v>
      </c>
      <c r="I14" s="8">
        <v>36.543252880800004</v>
      </c>
      <c r="J14" s="7">
        <v>47.752250781324413</v>
      </c>
      <c r="K14" s="7">
        <v>0.93388792860000003</v>
      </c>
    </row>
    <row r="15" spans="1:13" ht="12" customHeight="1" x14ac:dyDescent="0.25">
      <c r="A15" s="14">
        <v>41648</v>
      </c>
      <c r="B15" s="12">
        <v>90.394999999999996</v>
      </c>
      <c r="C15" s="8">
        <v>0.16700000000000001</v>
      </c>
      <c r="D15" s="8">
        <v>2.5579999999999998</v>
      </c>
      <c r="E15" s="10">
        <v>2.7249999999999996</v>
      </c>
      <c r="F15" s="8">
        <v>5.7880000000000003</v>
      </c>
      <c r="G15" s="8">
        <v>250.73198588421945</v>
      </c>
      <c r="H15" s="8">
        <v>12.422847919199999</v>
      </c>
      <c r="I15" s="8">
        <v>36.673675887599998</v>
      </c>
      <c r="J15" s="7">
        <v>47.595322093765787</v>
      </c>
      <c r="K15" s="7">
        <v>0.93388792860000003</v>
      </c>
    </row>
    <row r="16" spans="1:13" ht="12" customHeight="1" x14ac:dyDescent="0.25">
      <c r="A16" s="14">
        <v>41649</v>
      </c>
      <c r="B16" s="12">
        <v>91.382000000000005</v>
      </c>
      <c r="C16" s="8">
        <v>0.221</v>
      </c>
      <c r="D16" s="8">
        <v>2.387</v>
      </c>
      <c r="E16" s="10">
        <v>2.6080000000000001</v>
      </c>
      <c r="F16" s="8">
        <v>5.3310000000000004</v>
      </c>
      <c r="G16" s="8">
        <v>249.2706650225266</v>
      </c>
      <c r="H16" s="8">
        <v>11.2807711532</v>
      </c>
      <c r="I16" s="8">
        <v>36.7646759856</v>
      </c>
      <c r="J16" s="7">
        <v>47.265731285382422</v>
      </c>
      <c r="K16" s="7">
        <v>0.93388792860000003</v>
      </c>
    </row>
    <row r="17" spans="1:11" ht="12" customHeight="1" x14ac:dyDescent="0.25">
      <c r="A17" s="14">
        <v>41650</v>
      </c>
      <c r="B17" s="12">
        <v>91.465000000000003</v>
      </c>
      <c r="C17" s="8">
        <v>0.20899999999999999</v>
      </c>
      <c r="D17" s="8">
        <v>2.504</v>
      </c>
      <c r="E17" s="10">
        <v>2.7130000000000001</v>
      </c>
      <c r="F17" s="8">
        <v>4.8620000000000001</v>
      </c>
      <c r="G17" s="8">
        <v>247.97866048910311</v>
      </c>
      <c r="H17" s="8">
        <v>7.7956103605616756</v>
      </c>
      <c r="I17" s="8">
        <v>36.1402650072</v>
      </c>
      <c r="J17" s="7">
        <v>47.580862086500247</v>
      </c>
      <c r="K17" s="7">
        <v>0.93572943522226804</v>
      </c>
    </row>
    <row r="18" spans="1:11" ht="12" customHeight="1" x14ac:dyDescent="0.25">
      <c r="A18" s="14">
        <v>41651</v>
      </c>
      <c r="B18" s="12">
        <v>90.164000000000001</v>
      </c>
      <c r="C18" s="8">
        <v>0.218</v>
      </c>
      <c r="D18" s="8">
        <v>3.21</v>
      </c>
      <c r="E18" s="10">
        <v>3.4279999999999999</v>
      </c>
      <c r="F18" s="8">
        <v>5.3760000000000003</v>
      </c>
      <c r="G18" s="8">
        <v>248.05583105583247</v>
      </c>
      <c r="H18" s="8">
        <v>8.7651157730699918</v>
      </c>
      <c r="I18" s="8">
        <v>36.242791365599999</v>
      </c>
      <c r="J18" s="7">
        <v>46.961536954672532</v>
      </c>
      <c r="K18" s="7">
        <v>0.93572943522226804</v>
      </c>
    </row>
    <row r="19" spans="1:11" ht="12" customHeight="1" x14ac:dyDescent="0.25">
      <c r="A19" s="14">
        <v>41652</v>
      </c>
      <c r="B19" s="12">
        <v>89.756</v>
      </c>
      <c r="C19" s="8">
        <v>0.16600000000000001</v>
      </c>
      <c r="D19" s="8">
        <v>3.1520000000000001</v>
      </c>
      <c r="E19" s="10">
        <v>3.3180000000000001</v>
      </c>
      <c r="F19" s="8">
        <v>5.3860000000000001</v>
      </c>
      <c r="G19" s="8">
        <v>248.39780199863711</v>
      </c>
      <c r="H19" s="8">
        <v>11.515344093298339</v>
      </c>
      <c r="I19" s="8">
        <v>36.232299244799997</v>
      </c>
      <c r="J19" s="7">
        <v>47.035558547824891</v>
      </c>
      <c r="K19" s="7">
        <v>0.93572943522226804</v>
      </c>
    </row>
    <row r="20" spans="1:11" ht="12" customHeight="1" x14ac:dyDescent="0.25">
      <c r="A20" s="14">
        <v>41653</v>
      </c>
      <c r="B20" s="12">
        <v>88.75</v>
      </c>
      <c r="C20" s="8">
        <v>0.128</v>
      </c>
      <c r="D20" s="8">
        <v>3.5369999999999999</v>
      </c>
      <c r="E20" s="10">
        <v>3.665</v>
      </c>
      <c r="F20" s="8">
        <v>5.5380000000000003</v>
      </c>
      <c r="G20" s="8">
        <v>249.32989478249334</v>
      </c>
      <c r="H20" s="8">
        <v>11.891274734773406</v>
      </c>
      <c r="I20" s="8">
        <v>36.271768208399997</v>
      </c>
      <c r="J20" s="7">
        <v>46.880495673709383</v>
      </c>
      <c r="K20" s="7">
        <v>0.93572943522226804</v>
      </c>
    </row>
    <row r="21" spans="1:11" ht="12" customHeight="1" x14ac:dyDescent="0.25">
      <c r="A21" s="14">
        <v>41654</v>
      </c>
      <c r="B21" s="12">
        <v>88.891000000000005</v>
      </c>
      <c r="C21" s="8">
        <v>7.5999999999999998E-2</v>
      </c>
      <c r="D21" s="8">
        <v>2.96</v>
      </c>
      <c r="E21" s="10">
        <v>3.036</v>
      </c>
      <c r="F21" s="8">
        <v>5.3460000000000001</v>
      </c>
      <c r="G21" s="8">
        <v>249.0288450037514</v>
      </c>
      <c r="H21" s="8">
        <v>14.265572413526687</v>
      </c>
      <c r="I21" s="8">
        <v>35.961852898800004</v>
      </c>
      <c r="J21" s="7">
        <v>47.033046317898808</v>
      </c>
      <c r="K21" s="7">
        <v>0.93572943522226804</v>
      </c>
    </row>
    <row r="22" spans="1:11" ht="12" customHeight="1" x14ac:dyDescent="0.25">
      <c r="A22" s="14">
        <v>41655</v>
      </c>
      <c r="B22" s="12">
        <v>90.179000000000002</v>
      </c>
      <c r="C22" s="8">
        <v>0.11600000000000001</v>
      </c>
      <c r="D22" s="8">
        <v>2.7909999999999999</v>
      </c>
      <c r="E22" s="10">
        <v>2.907</v>
      </c>
      <c r="F22" s="8">
        <v>5.3310000000000004</v>
      </c>
      <c r="G22" s="8">
        <v>248.87571072665679</v>
      </c>
      <c r="H22" s="8">
        <v>14.265572413526687</v>
      </c>
      <c r="I22" s="8">
        <v>36.3990050604</v>
      </c>
      <c r="J22" s="7">
        <v>47.24457048989337</v>
      </c>
      <c r="K22" s="7">
        <v>0.93572943522226804</v>
      </c>
    </row>
    <row r="23" spans="1:11" ht="12" customHeight="1" x14ac:dyDescent="0.25">
      <c r="A23" s="14">
        <v>41656</v>
      </c>
      <c r="B23" s="12">
        <v>90.632999999999996</v>
      </c>
      <c r="C23" s="8">
        <v>0.23599999999999999</v>
      </c>
      <c r="D23" s="8">
        <v>3.0190000000000001</v>
      </c>
      <c r="E23" s="10">
        <v>3.2549999999999999</v>
      </c>
      <c r="F23" s="8">
        <v>5.1909999999999998</v>
      </c>
      <c r="G23" s="8">
        <v>248.77268106588858</v>
      </c>
      <c r="H23" s="8">
        <v>12.503898528399999</v>
      </c>
      <c r="I23" s="8">
        <v>36.278098650000004</v>
      </c>
      <c r="J23" s="7">
        <v>47.078159531246143</v>
      </c>
      <c r="K23" s="7">
        <v>0.93388792860000003</v>
      </c>
    </row>
    <row r="24" spans="1:11" ht="12" customHeight="1" x14ac:dyDescent="0.25">
      <c r="A24" s="14">
        <v>41657</v>
      </c>
      <c r="B24" s="12">
        <v>90.933000000000007</v>
      </c>
      <c r="C24" s="8">
        <v>0.251</v>
      </c>
      <c r="D24" s="8">
        <v>2.911</v>
      </c>
      <c r="E24" s="10">
        <v>3.1619999999999999</v>
      </c>
      <c r="F24" s="8">
        <v>5.0410000000000004</v>
      </c>
      <c r="G24" s="8">
        <v>248.70816940250575</v>
      </c>
      <c r="H24" s="8">
        <v>45.005192817599998</v>
      </c>
      <c r="I24" s="8">
        <v>36.252634532400002</v>
      </c>
      <c r="J24" s="7">
        <v>47.036766879959536</v>
      </c>
      <c r="K24" s="7">
        <v>0.93388792860000003</v>
      </c>
    </row>
    <row r="25" spans="1:11" ht="12" customHeight="1" x14ac:dyDescent="0.25">
      <c r="A25" s="14">
        <v>41658</v>
      </c>
      <c r="B25" s="12">
        <v>89.903000000000006</v>
      </c>
      <c r="C25" s="8">
        <v>0.22</v>
      </c>
      <c r="D25" s="8">
        <v>3.0070000000000001</v>
      </c>
      <c r="E25" s="10">
        <v>3.2270000000000003</v>
      </c>
      <c r="F25" s="8">
        <v>5.173</v>
      </c>
      <c r="G25" s="8">
        <v>248.29182832293586</v>
      </c>
      <c r="H25" s="8">
        <v>47.178822791599998</v>
      </c>
      <c r="I25" s="8">
        <v>36.217042545600002</v>
      </c>
      <c r="J25" s="7">
        <v>47.256393414386601</v>
      </c>
      <c r="K25" s="7">
        <v>0.93388792860000003</v>
      </c>
    </row>
    <row r="26" spans="1:11" ht="12" customHeight="1" x14ac:dyDescent="0.25">
      <c r="A26" s="14">
        <v>41659</v>
      </c>
      <c r="B26" s="12">
        <v>89.983000000000004</v>
      </c>
      <c r="C26" s="8">
        <v>0.23300000000000001</v>
      </c>
      <c r="D26" s="8">
        <v>3.016</v>
      </c>
      <c r="E26" s="10">
        <v>3.2490000000000001</v>
      </c>
      <c r="F26" s="8">
        <v>5.4029999999999996</v>
      </c>
      <c r="G26" s="8">
        <v>248.19280258283669</v>
      </c>
      <c r="H26" s="8">
        <v>46.758833271199997</v>
      </c>
      <c r="I26" s="8">
        <v>36.379938373200005</v>
      </c>
      <c r="J26" s="7">
        <v>47.140715658297687</v>
      </c>
      <c r="K26" s="7">
        <v>0.93388792860000003</v>
      </c>
    </row>
    <row r="27" spans="1:11" ht="12" customHeight="1" x14ac:dyDescent="0.25">
      <c r="A27" s="14">
        <v>41660</v>
      </c>
      <c r="B27" s="12">
        <v>89.62</v>
      </c>
      <c r="C27" s="8">
        <v>0.19700000000000001</v>
      </c>
      <c r="D27" s="8">
        <v>3.2549999999999999</v>
      </c>
      <c r="E27" s="10">
        <v>3.452</v>
      </c>
      <c r="F27" s="8">
        <v>5.4390000000000001</v>
      </c>
      <c r="G27" s="8">
        <v>248.13645270650758</v>
      </c>
      <c r="H27" s="8">
        <v>44.172582014</v>
      </c>
      <c r="I27" s="8">
        <v>36.170543944800002</v>
      </c>
      <c r="J27" s="7">
        <v>47.00681561792203</v>
      </c>
      <c r="K27" s="7">
        <v>0.93388792860000003</v>
      </c>
    </row>
    <row r="28" spans="1:11" ht="12" customHeight="1" x14ac:dyDescent="0.25">
      <c r="A28" s="14">
        <v>41661</v>
      </c>
      <c r="B28" s="12">
        <v>88.947999999999993</v>
      </c>
      <c r="C28" s="8">
        <v>0.19800000000000001</v>
      </c>
      <c r="D28" s="8">
        <v>3.5939999999999999</v>
      </c>
      <c r="E28" s="10">
        <v>3.7919999999999998</v>
      </c>
      <c r="F28" s="8">
        <v>5.7069999999999999</v>
      </c>
      <c r="G28" s="8">
        <v>248.7565591334274</v>
      </c>
      <c r="H28" s="8">
        <v>45.425182337999999</v>
      </c>
      <c r="I28" s="8">
        <v>36.206173612800001</v>
      </c>
      <c r="J28" s="7">
        <v>46.930117816353587</v>
      </c>
      <c r="K28" s="7">
        <v>0.93388792860000003</v>
      </c>
    </row>
    <row r="29" spans="1:11" ht="12" customHeight="1" x14ac:dyDescent="0.25">
      <c r="A29" s="14">
        <v>41662</v>
      </c>
      <c r="B29" s="12">
        <v>88.587000000000003</v>
      </c>
      <c r="C29" s="8">
        <v>0.16500000000000001</v>
      </c>
      <c r="D29" s="8">
        <v>2.718</v>
      </c>
      <c r="E29" s="10">
        <v>2.883</v>
      </c>
      <c r="F29" s="8">
        <v>6.1790000000000003</v>
      </c>
      <c r="G29" s="8">
        <v>249.22094777686812</v>
      </c>
      <c r="H29" s="8">
        <v>49.596704612010498</v>
      </c>
      <c r="I29" s="8">
        <v>36.220429666800001</v>
      </c>
      <c r="J29" s="7">
        <v>47.221467651783819</v>
      </c>
      <c r="K29" s="7">
        <v>0.93572943522226804</v>
      </c>
    </row>
    <row r="30" spans="1:11" ht="12" customHeight="1" x14ac:dyDescent="0.25">
      <c r="A30" s="14">
        <v>41663</v>
      </c>
      <c r="B30" s="12">
        <v>87.724999999999994</v>
      </c>
      <c r="C30" s="8">
        <v>0.21</v>
      </c>
      <c r="D30" s="8">
        <v>2.992</v>
      </c>
      <c r="E30" s="10">
        <v>3.202</v>
      </c>
      <c r="F30" s="8">
        <v>5.1950000000000003</v>
      </c>
      <c r="G30" s="8">
        <v>249.05520545405659</v>
      </c>
      <c r="H30" s="8">
        <v>56.192899276353451</v>
      </c>
      <c r="I30" s="8">
        <v>36.282825547200005</v>
      </c>
      <c r="J30" s="7">
        <v>47.463761545508312</v>
      </c>
      <c r="K30" s="7">
        <v>0.93572943522226804</v>
      </c>
    </row>
    <row r="31" spans="1:11" ht="12" customHeight="1" x14ac:dyDescent="0.25">
      <c r="A31" s="14">
        <v>41664</v>
      </c>
      <c r="B31" s="12">
        <v>88.804000000000002</v>
      </c>
      <c r="C31" s="8">
        <v>0.156</v>
      </c>
      <c r="D31" s="8">
        <v>3.407</v>
      </c>
      <c r="E31" s="10">
        <v>3.5630000000000002</v>
      </c>
      <c r="F31" s="8">
        <v>5.1349999999999998</v>
      </c>
      <c r="G31" s="8">
        <v>249.11834042595925</v>
      </c>
      <c r="H31" s="8">
        <v>48.761746037273859</v>
      </c>
      <c r="I31" s="8">
        <v>35.990398501199998</v>
      </c>
      <c r="J31" s="7">
        <v>47.379787231343904</v>
      </c>
      <c r="K31" s="7">
        <v>0.93572943522226804</v>
      </c>
    </row>
    <row r="32" spans="1:11" ht="12" customHeight="1" x14ac:dyDescent="0.25">
      <c r="A32" s="14">
        <v>41665</v>
      </c>
      <c r="B32" s="12">
        <v>88.552000000000007</v>
      </c>
      <c r="C32" s="8">
        <v>0.14099999999999999</v>
      </c>
      <c r="D32" s="8">
        <v>4.0119999999999996</v>
      </c>
      <c r="E32" s="10">
        <v>4.1529999999999996</v>
      </c>
      <c r="F32" s="8">
        <v>4.6859999999999999</v>
      </c>
      <c r="G32" s="8">
        <v>248.59065917332526</v>
      </c>
      <c r="H32" s="8">
        <v>52.682895979999998</v>
      </c>
      <c r="I32" s="8">
        <v>35.929275407999995</v>
      </c>
      <c r="J32" s="7">
        <v>46.649982233463014</v>
      </c>
      <c r="K32" s="7">
        <v>0.93388792860000003</v>
      </c>
    </row>
    <row r="33" spans="1:11" ht="12" customHeight="1" x14ac:dyDescent="0.25">
      <c r="A33" s="14">
        <v>41666</v>
      </c>
      <c r="B33" s="12">
        <v>89.93</v>
      </c>
      <c r="C33" s="8">
        <v>0.17199999999999999</v>
      </c>
      <c r="D33" s="8">
        <v>3.266</v>
      </c>
      <c r="E33" s="10">
        <v>3.4380000000000002</v>
      </c>
      <c r="F33" s="8">
        <v>5.0880000000000001</v>
      </c>
      <c r="G33" s="8">
        <v>248.27747205071648</v>
      </c>
      <c r="H33" s="8">
        <v>53.187039412871378</v>
      </c>
      <c r="I33" s="8">
        <v>35.995062596399997</v>
      </c>
      <c r="J33" s="7">
        <v>46.804906268257838</v>
      </c>
      <c r="K33" s="7">
        <v>0.93572943522226792</v>
      </c>
    </row>
    <row r="34" spans="1:11" ht="12" customHeight="1" x14ac:dyDescent="0.25">
      <c r="A34" s="14">
        <v>41667</v>
      </c>
      <c r="B34" s="12">
        <v>89.971000000000004</v>
      </c>
      <c r="C34" s="8">
        <v>0.19700000000000001</v>
      </c>
      <c r="D34" s="8">
        <v>3.1589999999999998</v>
      </c>
      <c r="E34" s="10">
        <v>3.3559999999999999</v>
      </c>
      <c r="F34" s="8">
        <v>5.6689999999999996</v>
      </c>
      <c r="G34" s="8">
        <v>248.8210365943531</v>
      </c>
      <c r="H34" s="8">
        <v>47.591444074800002</v>
      </c>
      <c r="I34" s="8">
        <v>36.092435004000002</v>
      </c>
      <c r="J34" s="7">
        <v>46.491868080486221</v>
      </c>
      <c r="K34" s="7">
        <v>0.93388792860000003</v>
      </c>
    </row>
    <row r="35" spans="1:11" ht="12" customHeight="1" x14ac:dyDescent="0.25">
      <c r="A35" s="14">
        <v>41668</v>
      </c>
      <c r="B35" s="12">
        <v>89.813000000000002</v>
      </c>
      <c r="C35" s="8">
        <v>0.25</v>
      </c>
      <c r="D35" s="8">
        <v>3.1579999999999999</v>
      </c>
      <c r="E35" s="10">
        <v>3.4079999999999999</v>
      </c>
      <c r="F35" s="8">
        <v>5.0270000000000001</v>
      </c>
      <c r="G35" s="8">
        <v>248.98055207517544</v>
      </c>
      <c r="H35" s="8">
        <v>43.584982074286962</v>
      </c>
      <c r="I35" s="8">
        <v>36.041293242000002</v>
      </c>
      <c r="J35" s="7">
        <v>46.671957655120067</v>
      </c>
      <c r="K35" s="7">
        <v>0.93572943522226792</v>
      </c>
    </row>
    <row r="36" spans="1:11" ht="12" customHeight="1" x14ac:dyDescent="0.25">
      <c r="A36" s="14">
        <v>41669</v>
      </c>
      <c r="B36" s="12">
        <v>89.53</v>
      </c>
      <c r="C36" s="8">
        <v>0.23799999999999999</v>
      </c>
      <c r="D36" s="8">
        <v>3.4969999999999999</v>
      </c>
      <c r="E36" s="10">
        <v>3.7349999999999999</v>
      </c>
      <c r="F36" s="8">
        <v>5.21</v>
      </c>
      <c r="G36" s="8">
        <v>249.89769284355629</v>
      </c>
      <c r="H36" s="8">
        <v>44.172582014</v>
      </c>
      <c r="I36" s="8">
        <v>36.175777444799998</v>
      </c>
      <c r="J36" s="7">
        <v>46.746778007930516</v>
      </c>
      <c r="K36" s="7">
        <v>0.93388792860000003</v>
      </c>
    </row>
    <row r="37" spans="1:11" ht="12" customHeight="1" thickBot="1" x14ac:dyDescent="0.3">
      <c r="A37" s="14">
        <v>41670</v>
      </c>
      <c r="B37" s="13">
        <v>89.947000000000003</v>
      </c>
      <c r="C37" s="9">
        <v>0.24199999999999999</v>
      </c>
      <c r="D37" s="9">
        <v>3.2789999999999999</v>
      </c>
      <c r="E37" s="10">
        <v>3.5209999999999999</v>
      </c>
      <c r="F37" s="9">
        <v>5.1379999999999999</v>
      </c>
      <c r="G37" s="9">
        <v>250.15850979794058</v>
      </c>
      <c r="H37" s="9">
        <v>44.504152687999998</v>
      </c>
      <c r="I37" s="9">
        <v>36.049976665199999</v>
      </c>
      <c r="J37" s="46">
        <v>46.905982803328122</v>
      </c>
      <c r="K37" s="46">
        <v>0.93388792860000003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87.486999999999995</v>
      </c>
      <c r="C39" s="35">
        <f t="shared" ref="C39:K39" si="0">MIN(C7:C37)</f>
        <v>3.2000000000000001E-2</v>
      </c>
      <c r="D39" s="35">
        <f t="shared" si="0"/>
        <v>2.35</v>
      </c>
      <c r="E39" s="35">
        <f t="shared" si="0"/>
        <v>2.4940000000000002</v>
      </c>
      <c r="F39" s="35">
        <f t="shared" si="0"/>
        <v>4.6859999999999999</v>
      </c>
      <c r="G39" s="35">
        <f t="shared" si="0"/>
        <v>247.97866048910311</v>
      </c>
      <c r="H39" s="35">
        <f t="shared" si="0"/>
        <v>7.7956103605616756</v>
      </c>
      <c r="I39" s="35">
        <f t="shared" si="0"/>
        <v>35.713228154399999</v>
      </c>
      <c r="J39" s="35">
        <f t="shared" si="0"/>
        <v>45.95420112204858</v>
      </c>
      <c r="K39" s="35">
        <f t="shared" si="0"/>
        <v>0.93388792860000003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9"/>
      <c r="C41" s="80"/>
      <c r="D41" s="80"/>
      <c r="E41" s="80"/>
      <c r="F41" s="80"/>
      <c r="G41" s="80"/>
      <c r="H41" s="80"/>
      <c r="I41" s="80"/>
      <c r="J41" s="80"/>
      <c r="K41" s="81"/>
    </row>
    <row r="42" spans="1:11" x14ac:dyDescent="0.25">
      <c r="A42" s="2"/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5"/>
      <c r="C45" s="86"/>
      <c r="D45" s="86"/>
      <c r="E45" s="86"/>
      <c r="F45" s="86"/>
      <c r="G45" s="86"/>
      <c r="H45" s="86"/>
      <c r="I45" s="86"/>
      <c r="J45" s="86"/>
      <c r="K45" s="8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2015-06-10T20:47:13Z</cp:lastPrinted>
  <dcterms:created xsi:type="dcterms:W3CDTF">2012-05-21T15:11:37Z</dcterms:created>
  <dcterms:modified xsi:type="dcterms:W3CDTF">2015-06-10T20:47:33Z</dcterms:modified>
</cp:coreProperties>
</file>