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4\02-2014\"/>
    </mc:Choice>
  </mc:AlternateContent>
  <bookViews>
    <workbookView xWindow="11145" yWindow="0" windowWidth="14010" windowHeight="1230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Mínimos!$A$1:$L$49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<sst xmlns="http://schemas.openxmlformats.org/spreadsheetml/2006/main" count="73" uniqueCount="30">
  <si>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</si>
  <si>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</si>
  <si>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</si>
  <si>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</si>
  <si>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</si>
  <si>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</si>
  <si>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</si>
  <si>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</si>
  <si>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</si>
  <si>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</si>
  <si>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</si>
  <si>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</si>
  <si>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</si>
  <si>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</si>
  <si>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</si>
  <si>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</si>
  <si>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</si>
  <si>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</si>
  <si>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</si>
  <si>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</si>
  <si>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</si>
  <si>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</si>
  <si>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</si>
  <si>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</si>
  <si>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</si>
  <si>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</si>
  <si>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</si>
  <si>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Toluca,S de R.l de C.V</t>
  </si>
  <si>
    <t>Palmillas</t>
  </si>
  <si>
    <t>Analizador de H2S, reparación en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</si>
</sst>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13" zoomScale="60" zoomScaleNormal="100" workbookViewId="0">
      <selection activeCell="Q29" sqref="Q29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41671</v>
      </c>
      <c r="B7" s="11">
        <v>90.528250000000014</v>
      </c>
      <c r="C7" s="10">
        <v>0.27883333333333332</v>
      </c>
      <c r="D7" s="10">
        <v>3.2555416666666672</v>
      </c>
      <c r="E7" s="10">
        <v>3.5343750000000007</v>
      </c>
      <c r="F7" s="10">
        <v>5.5222916666666668</v>
      </c>
      <c r="G7" s="10">
        <v>252.41023300797309</v>
      </c>
      <c r="H7" s="10">
        <v>49.325742905750005</v>
      </c>
      <c r="I7" s="10">
        <v>36.417277825649997</v>
      </c>
      <c r="J7" s="10">
        <v>46.917088777131127</v>
      </c>
      <c r="K7" s="10">
        <v>73.274775054525023</v>
      </c>
      <c r="L7" s="39"/>
      <c r="M7" s="30"/>
      <c r="N7" s="30"/>
    </row>
    <row r="8" spans="1:17" ht="12" customHeight="1" x14ac:dyDescent="0.25">
      <c r="A8" s="14">
        <v>41672</v>
      </c>
      <c r="B8" s="12">
        <v>90.890499999999989</v>
      </c>
      <c r="C8" s="8">
        <v>0.29787499999999995</v>
      </c>
      <c r="D8" s="7">
        <v>3.1092083333333349</v>
      </c>
      <c r="E8" s="10">
        <v>3.4070833333333348</v>
      </c>
      <c r="F8" s="8">
        <v>5.2212083333333332</v>
      </c>
      <c r="G8" s="8">
        <v>251.26812313325655</v>
      </c>
      <c r="H8" s="8">
        <v>36.52220273121668</v>
      </c>
      <c r="I8" s="8">
        <v>36.420791772000001</v>
      </c>
      <c r="J8" s="7">
        <v>46.967160152613644</v>
      </c>
      <c r="K8" s="7">
        <v>9.208785445200002</v>
      </c>
      <c r="L8" s="40"/>
      <c r="M8" s="36"/>
      <c r="N8" s="36"/>
    </row>
    <row r="9" spans="1:17" ht="12" customHeight="1" x14ac:dyDescent="0.25">
      <c r="A9" s="14">
        <v>41673</v>
      </c>
      <c r="B9" s="12">
        <v>90.522041666666667</v>
      </c>
      <c r="C9" s="8">
        <v>0.30737499999999995</v>
      </c>
      <c r="D9" s="7">
        <v>3.4675833333333332</v>
      </c>
      <c r="E9" s="10">
        <v>3.7749583333333332</v>
      </c>
      <c r="F9" s="8">
        <v>5.2433333333333332</v>
      </c>
      <c r="G9" s="8">
        <v>250.37386106109724</v>
      </c>
      <c r="H9" s="8">
        <v>39.249371524866667</v>
      </c>
      <c r="I9" s="8">
        <v>36.279408246150005</v>
      </c>
      <c r="J9" s="7">
        <v>46.730243056136736</v>
      </c>
      <c r="K9" s="7">
        <v>14.526951963974996</v>
      </c>
      <c r="L9" s="40"/>
      <c r="M9" s="36"/>
      <c r="N9" s="36"/>
    </row>
    <row r="10" spans="1:17" ht="12" customHeight="1" x14ac:dyDescent="0.25">
      <c r="A10" s="14">
        <v>41674</v>
      </c>
      <c r="B10" s="12">
        <v>91.218208333333337</v>
      </c>
      <c r="C10" s="8">
        <v>0.31408333333333333</v>
      </c>
      <c r="D10" s="7">
        <v>3.2250000000000001</v>
      </c>
      <c r="E10" s="10">
        <v>3.5390833333333336</v>
      </c>
      <c r="F10" s="8">
        <v>4.7897500000000015</v>
      </c>
      <c r="G10" s="8">
        <v>250.12815732703638</v>
      </c>
      <c r="H10" s="8">
        <v>48.971914015208334</v>
      </c>
      <c r="I10" s="8">
        <v>36.238378129499999</v>
      </c>
      <c r="J10" s="7">
        <v>46.801651637788481</v>
      </c>
      <c r="K10" s="7">
        <v>16.218752670449998</v>
      </c>
      <c r="L10" s="40"/>
      <c r="M10" s="36"/>
      <c r="N10" s="36"/>
    </row>
    <row r="11" spans="1:17" ht="12" customHeight="1" x14ac:dyDescent="0.25">
      <c r="A11" s="14">
        <v>41675</v>
      </c>
      <c r="B11" s="12">
        <v>90.399749999999997</v>
      </c>
      <c r="C11" s="8">
        <v>0.22754166666666667</v>
      </c>
      <c r="D11" s="7">
        <v>3.7751666666666668</v>
      </c>
      <c r="E11" s="10">
        <v>4.0027083333333335</v>
      </c>
      <c r="F11" s="8">
        <v>5.2292500000000004</v>
      </c>
      <c r="G11" s="8">
        <v>250.50815933851246</v>
      </c>
      <c r="H11" s="8">
        <v>45.321720007316657</v>
      </c>
      <c r="I11" s="8">
        <v>36.141375555899998</v>
      </c>
      <c r="J11" s="7">
        <v>46.572187791316225</v>
      </c>
      <c r="K11" s="7">
        <v>143.88320714872498</v>
      </c>
      <c r="L11" s="40"/>
      <c r="M11" s="36"/>
      <c r="N11" s="36"/>
    </row>
    <row r="12" spans="1:17" ht="12" customHeight="1" x14ac:dyDescent="0.25">
      <c r="A12" s="14">
        <v>41676</v>
      </c>
      <c r="B12" s="12">
        <v>90.462875000000011</v>
      </c>
      <c r="C12" s="8">
        <v>0.23645833333333335</v>
      </c>
      <c r="D12" s="7">
        <v>3.7337083333333325</v>
      </c>
      <c r="E12" s="10">
        <v>3.9701666666666657</v>
      </c>
      <c r="F12" s="8">
        <v>5.2073333333333327</v>
      </c>
      <c r="G12" s="8">
        <v>250.74378391439132</v>
      </c>
      <c r="H12" s="8">
        <v>50.894256399699998</v>
      </c>
      <c r="I12" s="8">
        <v>36.144494372999993</v>
      </c>
      <c r="J12" s="7">
        <v>46.585587126166082</v>
      </c>
      <c r="K12" s="7">
        <v>32.547852795149993</v>
      </c>
      <c r="L12" s="40"/>
      <c r="M12" s="36"/>
      <c r="N12" s="36"/>
    </row>
    <row r="13" spans="1:17" ht="12" customHeight="1" x14ac:dyDescent="0.25">
      <c r="A13" s="14">
        <v>41677</v>
      </c>
      <c r="B13" s="12">
        <v>90.361541666666653</v>
      </c>
      <c r="C13" s="8">
        <v>0.22458333333333336</v>
      </c>
      <c r="D13" s="8">
        <v>3.8794166666666672</v>
      </c>
      <c r="E13" s="10">
        <v>4.104000000000001</v>
      </c>
      <c r="F13" s="8">
        <v>5.1335416666666669</v>
      </c>
      <c r="G13" s="8">
        <v>251.21888544777084</v>
      </c>
      <c r="H13" s="8">
        <v>56.676787552283329</v>
      </c>
      <c r="I13" s="8">
        <v>36.100058120099995</v>
      </c>
      <c r="J13" s="7">
        <v>46.506784261066414</v>
      </c>
      <c r="K13" s="7">
        <v>82.774180847654989</v>
      </c>
      <c r="L13" s="40"/>
      <c r="M13" s="36"/>
      <c r="N13" s="36"/>
    </row>
    <row r="14" spans="1:17" ht="12" customHeight="1" x14ac:dyDescent="0.25">
      <c r="A14" s="14">
        <v>41678</v>
      </c>
      <c r="B14" s="12">
        <v>90.157583333333321</v>
      </c>
      <c r="C14" s="8">
        <v>0.23529166666666668</v>
      </c>
      <c r="D14" s="8">
        <v>4.2916666666666661</v>
      </c>
      <c r="E14" s="10">
        <v>4.526958333333333</v>
      </c>
      <c r="F14" s="8">
        <v>4.6642916666666663</v>
      </c>
      <c r="G14" s="8">
        <v>251.393775736968</v>
      </c>
      <c r="H14" s="8">
        <v>59.394579999999998</v>
      </c>
      <c r="I14" s="8">
        <v>35.989034651099992</v>
      </c>
      <c r="J14" s="7">
        <v>46.264890356341084</v>
      </c>
      <c r="K14" s="7">
        <v>76.982100000000003</v>
      </c>
      <c r="L14" s="40"/>
      <c r="M14" s="36"/>
      <c r="N14" s="36"/>
    </row>
    <row r="15" spans="1:17" ht="12" customHeight="1" x14ac:dyDescent="0.25">
      <c r="A15" s="14">
        <v>41679</v>
      </c>
      <c r="B15" s="12">
        <v>90.552250000000015</v>
      </c>
      <c r="C15" s="8">
        <v>0.22962499999999997</v>
      </c>
      <c r="D15" s="8">
        <v>3.9357916666666664</v>
      </c>
      <c r="E15" s="10">
        <v>4.1654166666666663</v>
      </c>
      <c r="F15" s="8">
        <v>4.7048749999999986</v>
      </c>
      <c r="G15" s="8">
        <v>250.70348502001968</v>
      </c>
      <c r="H15" s="8">
        <v>57.942282291383329</v>
      </c>
      <c r="I15" s="8">
        <v>36.087631174350001</v>
      </c>
      <c r="J15" s="7">
        <v>46.472284023266916</v>
      </c>
      <c r="K15" s="7">
        <v>63.161140484474998</v>
      </c>
      <c r="L15" s="40"/>
      <c r="M15" s="36"/>
      <c r="N15" s="36"/>
    </row>
    <row r="16" spans="1:17" ht="12" customHeight="1" x14ac:dyDescent="0.25">
      <c r="A16" s="14">
        <v>41680</v>
      </c>
      <c r="B16" s="12">
        <v>90.882166666666706</v>
      </c>
      <c r="C16" s="8">
        <v>0.27925</v>
      </c>
      <c r="D16" s="8">
        <v>3.5550416666666664</v>
      </c>
      <c r="E16" s="10">
        <v>3.8342916666666662</v>
      </c>
      <c r="F16" s="8">
        <v>4.665375</v>
      </c>
      <c r="G16" s="8">
        <v>250.30233899272761</v>
      </c>
      <c r="H16" s="8">
        <v>55.890842250949987</v>
      </c>
      <c r="I16" s="8">
        <v>36.219603646049997</v>
      </c>
      <c r="J16" s="7">
        <v>46.675415505893028</v>
      </c>
      <c r="K16" s="7">
        <v>53.469613965734986</v>
      </c>
      <c r="L16" s="40"/>
      <c r="M16" s="36"/>
      <c r="N16" s="36"/>
    </row>
    <row r="17" spans="1:14" ht="12" customHeight="1" x14ac:dyDescent="0.25">
      <c r="A17" s="14">
        <v>41681</v>
      </c>
      <c r="B17" s="12">
        <v>91.101375000000004</v>
      </c>
      <c r="C17" s="8">
        <v>0.29245833333333332</v>
      </c>
      <c r="D17" s="8">
        <v>3.5342083333333338</v>
      </c>
      <c r="E17" s="10">
        <v>3.8266666666666671</v>
      </c>
      <c r="F17" s="8">
        <v>4.571625</v>
      </c>
      <c r="G17" s="8">
        <v>250.47653750200368</v>
      </c>
      <c r="H17" s="8">
        <v>53.128060310833334</v>
      </c>
      <c r="I17" s="8">
        <v>36.1254011694</v>
      </c>
      <c r="J17" s="7">
        <v>46.620293942327564</v>
      </c>
      <c r="K17" s="7">
        <v>71.474949998100001</v>
      </c>
      <c r="L17" s="40"/>
      <c r="M17" s="36"/>
      <c r="N17" s="36"/>
    </row>
    <row r="18" spans="1:14" ht="12" customHeight="1" x14ac:dyDescent="0.25">
      <c r="A18" s="14">
        <v>41682</v>
      </c>
      <c r="B18" s="12">
        <v>91.322291666666658</v>
      </c>
      <c r="C18" s="8">
        <v>0.30549999999999994</v>
      </c>
      <c r="D18" s="8">
        <v>3.4284166666666667</v>
      </c>
      <c r="E18" s="10">
        <v>3.7339166666666666</v>
      </c>
      <c r="F18" s="8">
        <v>4.4773333333333332</v>
      </c>
      <c r="G18" s="8">
        <v>250.84919120739366</v>
      </c>
      <c r="H18" s="8">
        <v>55.455195226500003</v>
      </c>
      <c r="I18" s="8">
        <v>36.113775123599993</v>
      </c>
      <c r="J18" s="7">
        <v>46.64896304670264</v>
      </c>
      <c r="K18" s="7">
        <v>86.655855822524984</v>
      </c>
      <c r="L18" s="40"/>
      <c r="M18" s="36"/>
      <c r="N18" s="36"/>
    </row>
    <row r="19" spans="1:14" ht="12" customHeight="1" x14ac:dyDescent="0.25">
      <c r="A19" s="14">
        <v>41683</v>
      </c>
      <c r="B19" s="12">
        <v>91.420541666666679</v>
      </c>
      <c r="C19" s="8">
        <v>0.31158333333333338</v>
      </c>
      <c r="D19" s="8">
        <v>3.3309166666666665</v>
      </c>
      <c r="E19" s="10">
        <v>3.6425000000000001</v>
      </c>
      <c r="F19" s="8">
        <v>4.5071249999999994</v>
      </c>
      <c r="G19" s="8">
        <v>251.66026677526992</v>
      </c>
      <c r="H19" s="8">
        <v>53.86826113955</v>
      </c>
      <c r="I19" s="8">
        <v>36.127920925199987</v>
      </c>
      <c r="J19" s="7">
        <v>46.69400887885827</v>
      </c>
      <c r="K19" s="7">
        <v>529.85769417652511</v>
      </c>
      <c r="L19" s="40"/>
      <c r="M19" s="36"/>
      <c r="N19" s="36"/>
    </row>
    <row r="20" spans="1:14" ht="12" customHeight="1" x14ac:dyDescent="0.25">
      <c r="A20" s="14">
        <v>41684</v>
      </c>
      <c r="B20" s="12">
        <v>91.89233333333334</v>
      </c>
      <c r="C20" s="8">
        <v>0.32979166666666676</v>
      </c>
      <c r="D20" s="8">
        <v>3.1003333333333334</v>
      </c>
      <c r="E20" s="10">
        <v>3.4301250000000003</v>
      </c>
      <c r="F20" s="8">
        <v>4.2780416666666667</v>
      </c>
      <c r="G20" s="8">
        <v>251.57756807045681</v>
      </c>
      <c r="H20" s="8">
        <v>41.027572769133329</v>
      </c>
      <c r="I20" s="8">
        <v>36.116457641250001</v>
      </c>
      <c r="J20" s="7">
        <v>46.771330301187142</v>
      </c>
      <c r="K20" s="7">
        <v>636.01659137362503</v>
      </c>
      <c r="L20" s="40"/>
      <c r="M20" s="36"/>
      <c r="N20" s="36"/>
    </row>
    <row r="21" spans="1:14" ht="12" customHeight="1" x14ac:dyDescent="0.25">
      <c r="A21" s="14">
        <v>41685</v>
      </c>
      <c r="B21" s="12">
        <v>91.134208333333348</v>
      </c>
      <c r="C21" s="8">
        <v>0.2719583333333333</v>
      </c>
      <c r="D21" s="8">
        <v>4.0508750000000004</v>
      </c>
      <c r="E21" s="10">
        <v>4.3228333333333335</v>
      </c>
      <c r="F21" s="8">
        <v>4.2003750000000002</v>
      </c>
      <c r="G21" s="8">
        <v>250.98144149900781</v>
      </c>
      <c r="H21" s="8">
        <v>55.681669999999997</v>
      </c>
      <c r="I21" s="8">
        <v>35.738417164349997</v>
      </c>
      <c r="J21" s="7">
        <v>46.191345134816153</v>
      </c>
      <c r="K21" s="8">
        <v>456.29790000000003</v>
      </c>
      <c r="L21" s="40"/>
      <c r="M21" s="36"/>
      <c r="N21" s="36"/>
    </row>
    <row r="22" spans="1:14" ht="12" customHeight="1" x14ac:dyDescent="0.25">
      <c r="A22" s="14">
        <v>41686</v>
      </c>
      <c r="B22" s="12">
        <v>91.131374999999977</v>
      </c>
      <c r="C22" s="8">
        <v>0.30004166666666671</v>
      </c>
      <c r="D22" s="8">
        <v>3.2138749999999994</v>
      </c>
      <c r="E22" s="10">
        <v>3.5139166666666659</v>
      </c>
      <c r="F22" s="8">
        <v>4.8500833333333331</v>
      </c>
      <c r="G22" s="8">
        <v>250.55921903424368</v>
      </c>
      <c r="H22" s="8">
        <v>45.369712890724117</v>
      </c>
      <c r="I22" s="8">
        <v>36.318335891400004</v>
      </c>
      <c r="J22" s="7">
        <v>46.861783733030322</v>
      </c>
      <c r="K22" s="8">
        <v>338.13362487035812</v>
      </c>
      <c r="L22" s="40"/>
      <c r="M22" s="36"/>
      <c r="N22" s="36"/>
    </row>
    <row r="23" spans="1:14" ht="12" customHeight="1" x14ac:dyDescent="0.25">
      <c r="A23" s="14">
        <v>41687</v>
      </c>
      <c r="B23" s="12">
        <v>91.699041666666687</v>
      </c>
      <c r="C23" s="8">
        <v>0.33754166666666663</v>
      </c>
      <c r="D23" s="8">
        <v>2.85975</v>
      </c>
      <c r="E23" s="10">
        <v>3.1972916666666666</v>
      </c>
      <c r="F23" s="8">
        <v>4.6799166666666663</v>
      </c>
      <c r="G23" s="8">
        <v>249.91158405041992</v>
      </c>
      <c r="H23" s="8">
        <v>55.093533733192913</v>
      </c>
      <c r="I23" s="8">
        <v>36.323769311099994</v>
      </c>
      <c r="J23" s="7">
        <v>46.988935577572512</v>
      </c>
      <c r="K23" s="8">
        <v>384.35865758566007</v>
      </c>
      <c r="L23" s="40"/>
      <c r="M23" s="36"/>
      <c r="N23" s="36"/>
    </row>
    <row r="24" spans="1:14" ht="12" customHeight="1" x14ac:dyDescent="0.25">
      <c r="A24" s="14">
        <v>41688</v>
      </c>
      <c r="B24" s="12">
        <v>91.177520000000001</v>
      </c>
      <c r="C24" s="8">
        <v>0.31516</v>
      </c>
      <c r="D24" s="8">
        <v>3.1651600000000006</v>
      </c>
      <c r="E24" s="10">
        <v>3.4803200000000007</v>
      </c>
      <c r="F24" s="8">
        <v>4.8887200000000002</v>
      </c>
      <c r="G24" s="8">
        <v>250.6365842592771</v>
      </c>
      <c r="H24" s="8">
        <v>54.454099999999997</v>
      </c>
      <c r="I24" s="8">
        <v>36.291598735392007</v>
      </c>
      <c r="J24" s="7">
        <v>46.857204009313854</v>
      </c>
      <c r="K24" s="8">
        <v>67.904200000000003</v>
      </c>
      <c r="L24" s="40"/>
      <c r="M24" s="36"/>
      <c r="N24" s="36"/>
    </row>
    <row r="25" spans="1:14" ht="12" customHeight="1" x14ac:dyDescent="0.25">
      <c r="A25" s="14">
        <v>41689</v>
      </c>
      <c r="B25" s="12">
        <v>91.715583333333356</v>
      </c>
      <c r="C25" s="8">
        <v>0.35983333333333328</v>
      </c>
      <c r="D25" s="8">
        <v>2.6483750000000001</v>
      </c>
      <c r="E25" s="10">
        <v>3.0082083333333336</v>
      </c>
      <c r="F25" s="8">
        <v>4.7378333333333336</v>
      </c>
      <c r="G25" s="8">
        <v>250.81024292976835</v>
      </c>
      <c r="H25" s="8">
        <v>89.826300000000003</v>
      </c>
      <c r="I25" s="8">
        <v>36.471941907600005</v>
      </c>
      <c r="J25" s="7">
        <v>47.149162372138207</v>
      </c>
      <c r="K25" s="7">
        <v>63.7376</v>
      </c>
      <c r="L25" s="40"/>
      <c r="M25" s="36"/>
      <c r="N25" s="36"/>
    </row>
    <row r="26" spans="1:14" ht="12" customHeight="1" x14ac:dyDescent="0.25">
      <c r="A26" s="14">
        <v>41690</v>
      </c>
      <c r="B26" s="12">
        <v>91.228250000000003</v>
      </c>
      <c r="C26" s="8">
        <v>0.32354166666666667</v>
      </c>
      <c r="D26" s="8">
        <v>3.2284999999999999</v>
      </c>
      <c r="E26" s="10">
        <v>3.5520416666666668</v>
      </c>
      <c r="F26" s="8">
        <v>4.7720833333333319</v>
      </c>
      <c r="G26" s="8">
        <v>251.13669318838032</v>
      </c>
      <c r="H26" s="8">
        <v>34.407211644933334</v>
      </c>
      <c r="I26" s="8">
        <v>36.231982094700001</v>
      </c>
      <c r="J26" s="7">
        <v>46.790448362721477</v>
      </c>
      <c r="K26" s="7">
        <v>9.1545400000000008</v>
      </c>
      <c r="L26" s="40"/>
      <c r="M26" s="36"/>
      <c r="N26" s="36"/>
    </row>
    <row r="27" spans="1:14" ht="12" customHeight="1" x14ac:dyDescent="0.25">
      <c r="A27" s="14">
        <v>41691</v>
      </c>
      <c r="B27" s="12">
        <v>91.155666666666676</v>
      </c>
      <c r="C27" s="8">
        <v>0.294875</v>
      </c>
      <c r="D27" s="8">
        <v>3.3407916666666666</v>
      </c>
      <c r="E27" s="10">
        <v>3.6356666666666664</v>
      </c>
      <c r="F27" s="8">
        <v>4.8171249999999999</v>
      </c>
      <c r="G27" s="8">
        <v>251.36418647938359</v>
      </c>
      <c r="H27" s="8">
        <v>37.032453157316667</v>
      </c>
      <c r="I27" s="8">
        <v>36.179809682100007</v>
      </c>
      <c r="J27" s="7">
        <v>46.731499862619799</v>
      </c>
      <c r="K27" s="7">
        <v>6.5456486739999997</v>
      </c>
      <c r="L27" s="40"/>
      <c r="M27" s="36"/>
      <c r="N27" s="36"/>
    </row>
    <row r="28" spans="1:14" ht="12" customHeight="1" x14ac:dyDescent="0.25">
      <c r="A28" s="14">
        <v>41692</v>
      </c>
      <c r="B28" s="12">
        <v>90.821083333333334</v>
      </c>
      <c r="C28" s="8">
        <v>0.26479166666666665</v>
      </c>
      <c r="D28" s="8">
        <v>3.542958333333333</v>
      </c>
      <c r="E28" s="10">
        <v>3.8077499999999995</v>
      </c>
      <c r="F28" s="8">
        <v>4.9863749999999998</v>
      </c>
      <c r="G28" s="8">
        <v>251.58650469410048</v>
      </c>
      <c r="H28" s="8">
        <v>47.42811481686666</v>
      </c>
      <c r="I28" s="8">
        <v>36.1578056058</v>
      </c>
      <c r="J28" s="7">
        <v>46.654116461346398</v>
      </c>
      <c r="K28" s="7">
        <v>12.884981844735</v>
      </c>
      <c r="L28" s="40"/>
      <c r="M28" s="36"/>
      <c r="N28" s="36"/>
    </row>
    <row r="29" spans="1:14" ht="12" customHeight="1" x14ac:dyDescent="0.25">
      <c r="A29" s="14">
        <v>41693</v>
      </c>
      <c r="B29" s="12">
        <v>91.140958333333344</v>
      </c>
      <c r="C29" s="8">
        <v>0.26750000000000002</v>
      </c>
      <c r="D29" s="8">
        <v>3.1808333333333336</v>
      </c>
      <c r="E29" s="10">
        <v>3.4483333333333337</v>
      </c>
      <c r="F29" s="8">
        <v>5.0082083333333332</v>
      </c>
      <c r="G29" s="8">
        <v>251.28238241128273</v>
      </c>
      <c r="H29" s="8">
        <v>50.793250148083324</v>
      </c>
      <c r="I29" s="8">
        <v>36.303305628299981</v>
      </c>
      <c r="J29" s="7">
        <v>46.887851385902728</v>
      </c>
      <c r="K29" s="7">
        <v>9.6872287757850017</v>
      </c>
      <c r="L29" s="40"/>
      <c r="M29" s="36"/>
      <c r="N29" s="36"/>
    </row>
    <row r="30" spans="1:14" ht="12" customHeight="1" x14ac:dyDescent="0.25">
      <c r="A30" s="14">
        <v>41694</v>
      </c>
      <c r="B30" s="12">
        <v>91.216250000000002</v>
      </c>
      <c r="C30" s="8">
        <v>0.28175</v>
      </c>
      <c r="D30" s="8">
        <v>3.0201666666666664</v>
      </c>
      <c r="E30" s="10">
        <v>3.3019166666666666</v>
      </c>
      <c r="F30" s="8">
        <v>5.0768333333333331</v>
      </c>
      <c r="G30" s="8">
        <v>251.66460932842071</v>
      </c>
      <c r="H30" s="8">
        <v>50.319226888216654</v>
      </c>
      <c r="I30" s="8">
        <v>36.377602487700003</v>
      </c>
      <c r="J30" s="7">
        <v>46.989183005651455</v>
      </c>
      <c r="K30" s="7">
        <v>10.580810844780002</v>
      </c>
      <c r="L30" s="40"/>
      <c r="M30" s="36"/>
      <c r="N30" s="36"/>
    </row>
    <row r="31" spans="1:14" ht="12" customHeight="1" x14ac:dyDescent="0.25">
      <c r="A31" s="14">
        <v>41695</v>
      </c>
      <c r="B31" s="12">
        <v>90.418250000000015</v>
      </c>
      <c r="C31" s="8">
        <v>0.22124999999999997</v>
      </c>
      <c r="D31" s="8">
        <v>3.8550833333333334</v>
      </c>
      <c r="E31" s="10">
        <v>4.0763333333333334</v>
      </c>
      <c r="F31" s="8">
        <v>5.1817916666666664</v>
      </c>
      <c r="G31" s="8">
        <v>252.42414536129078</v>
      </c>
      <c r="H31" s="8">
        <v>51.86133753219999</v>
      </c>
      <c r="I31" s="8">
        <v>36.079523087250003</v>
      </c>
      <c r="J31" s="7">
        <v>46.507030467614577</v>
      </c>
      <c r="K31" s="7">
        <v>13.0363901674875</v>
      </c>
      <c r="L31" s="40"/>
      <c r="M31" s="36"/>
      <c r="N31" s="36"/>
    </row>
    <row r="32" spans="1:14" ht="12" customHeight="1" x14ac:dyDescent="0.25">
      <c r="A32" s="14">
        <v>41696</v>
      </c>
      <c r="B32" s="12">
        <v>90.272083333333327</v>
      </c>
      <c r="C32" s="8">
        <v>0.22133333333333335</v>
      </c>
      <c r="D32" s="8">
        <v>3.8506249999999995</v>
      </c>
      <c r="E32" s="10">
        <v>4.0719583333333329</v>
      </c>
      <c r="F32" s="8">
        <v>5.3290833333333332</v>
      </c>
      <c r="G32" s="8">
        <v>252.72235203636859</v>
      </c>
      <c r="H32" s="8">
        <v>56.902439816533338</v>
      </c>
      <c r="I32" s="8">
        <v>36.120553552800004</v>
      </c>
      <c r="J32" s="7">
        <v>46.533188004344218</v>
      </c>
      <c r="K32" s="7">
        <v>4.8251457087074998</v>
      </c>
      <c r="L32" s="40"/>
      <c r="M32" s="36"/>
      <c r="N32" s="36"/>
    </row>
    <row r="33" spans="1:14" ht="12" customHeight="1" x14ac:dyDescent="0.25">
      <c r="A33" s="14">
        <v>41697</v>
      </c>
      <c r="B33" s="12">
        <v>90.344416666666689</v>
      </c>
      <c r="C33" s="8">
        <v>0.24262500000000001</v>
      </c>
      <c r="D33" s="8">
        <v>3.6056666666666661</v>
      </c>
      <c r="E33" s="10">
        <v>3.848291666666666</v>
      </c>
      <c r="F33" s="8">
        <v>5.3693750000000007</v>
      </c>
      <c r="G33" s="8">
        <v>252.53323127832667</v>
      </c>
      <c r="H33" s="8">
        <v>7.1775000000000002</v>
      </c>
      <c r="I33" s="8">
        <v>36.276433699200005</v>
      </c>
      <c r="J33" s="7">
        <v>46.712350556321233</v>
      </c>
      <c r="K33" s="7">
        <v>81.320599999999999</v>
      </c>
      <c r="L33" s="40"/>
      <c r="M33" s="36"/>
      <c r="N33" s="36"/>
    </row>
    <row r="34" spans="1:14" ht="12" customHeight="1" x14ac:dyDescent="0.25">
      <c r="A34" s="14">
        <v>41698</v>
      </c>
      <c r="B34" s="12">
        <v>90.711624999999998</v>
      </c>
      <c r="C34" s="8">
        <v>0.31424999999999997</v>
      </c>
      <c r="D34" s="8">
        <v>3.1498749999999998</v>
      </c>
      <c r="E34" s="10">
        <v>3.4641249999999997</v>
      </c>
      <c r="F34" s="8">
        <v>5.3036666666666665</v>
      </c>
      <c r="G34" s="8">
        <v>252.11291679607794</v>
      </c>
      <c r="H34" s="8">
        <v>9.9999000000000002</v>
      </c>
      <c r="I34" s="8">
        <v>36.447648000599997</v>
      </c>
      <c r="J34" s="7">
        <v>46.955841824711882</v>
      </c>
      <c r="K34" s="7">
        <v>71.825400000000002</v>
      </c>
      <c r="L34" s="40"/>
      <c r="M34" s="36"/>
      <c r="N34" s="36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40"/>
      <c r="M35" s="36"/>
      <c r="N35" s="36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90.157583333333321</v>
      </c>
      <c r="C40" s="31">
        <f t="shared" ref="C40:K40" si="0">MIN(C7:C37)</f>
        <v>0.22124999999999997</v>
      </c>
      <c r="D40" s="31">
        <f t="shared" si="0"/>
        <v>2.6483750000000001</v>
      </c>
      <c r="E40" s="31">
        <f t="shared" si="0"/>
        <v>3.0082083333333336</v>
      </c>
      <c r="F40" s="31">
        <f t="shared" si="0"/>
        <v>4.2003750000000002</v>
      </c>
      <c r="G40" s="31">
        <f t="shared" si="0"/>
        <v>249.91158405041992</v>
      </c>
      <c r="H40" s="31">
        <f t="shared" si="0"/>
        <v>7.1775000000000002</v>
      </c>
      <c r="I40" s="31">
        <f t="shared" si="0"/>
        <v>35.738417164349997</v>
      </c>
      <c r="J40" s="31">
        <f t="shared" si="0"/>
        <v>46.191345134816153</v>
      </c>
      <c r="K40" s="31">
        <f t="shared" si="0"/>
        <v>4.8251457087074998</v>
      </c>
      <c r="L40" s="28"/>
    </row>
    <row r="41" spans="1:14" x14ac:dyDescent="0.25">
      <c r="A41" s="20" t="s">
        <v>18</v>
      </c>
      <c r="B41" s="32">
        <f>AVERAGE(B7:B37)</f>
        <v>90.924215000000004</v>
      </c>
      <c r="C41" s="32">
        <f t="shared" ref="C41:L41" si="1">AVERAGE(C7:C37)</f>
        <v>0.28166791666666668</v>
      </c>
      <c r="D41" s="32">
        <f t="shared" si="1"/>
        <v>3.4405191071428569</v>
      </c>
      <c r="E41" s="32">
        <f t="shared" si="1"/>
        <v>3.722187023809524</v>
      </c>
      <c r="F41" s="32">
        <f t="shared" si="1"/>
        <v>4.9077444642857131</v>
      </c>
      <c r="G41" s="32">
        <f t="shared" si="1"/>
        <v>251.19073071004382</v>
      </c>
      <c r="H41" s="32">
        <f t="shared" si="1"/>
        <v>48.214840705455678</v>
      </c>
      <c r="I41" s="32">
        <f t="shared" si="1"/>
        <v>36.208583400055069</v>
      </c>
      <c r="J41" s="32">
        <f t="shared" si="1"/>
        <v>46.715636771960725</v>
      </c>
      <c r="K41" s="32">
        <f t="shared" si="1"/>
        <v>122.1551850077921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91.89233333333334</v>
      </c>
      <c r="C42" s="33">
        <f t="shared" ref="C42:K42" si="2">MAX(C7:C37)</f>
        <v>0.35983333333333328</v>
      </c>
      <c r="D42" s="33">
        <f t="shared" si="2"/>
        <v>4.2916666666666661</v>
      </c>
      <c r="E42" s="33">
        <f t="shared" si="2"/>
        <v>4.526958333333333</v>
      </c>
      <c r="F42" s="33">
        <f t="shared" si="2"/>
        <v>5.5222916666666668</v>
      </c>
      <c r="G42" s="33">
        <f t="shared" si="2"/>
        <v>252.72235203636859</v>
      </c>
      <c r="H42" s="33">
        <f t="shared" si="2"/>
        <v>89.826300000000003</v>
      </c>
      <c r="I42" s="33">
        <f t="shared" si="2"/>
        <v>36.471941907600005</v>
      </c>
      <c r="J42" s="33">
        <f t="shared" si="2"/>
        <v>47.149162372138207</v>
      </c>
      <c r="K42" s="33">
        <f t="shared" si="2"/>
        <v>636.01659137362503</v>
      </c>
      <c r="L42" s="28"/>
    </row>
    <row r="43" spans="1:14" ht="15.75" thickBot="1" x14ac:dyDescent="0.3">
      <c r="A43" s="24" t="s">
        <v>25</v>
      </c>
      <c r="B43" s="34">
        <f>STDEV(B7:B37)</f>
        <v>0.47302150815862593</v>
      </c>
      <c r="C43" s="34">
        <f t="shared" ref="C43:K43" si="3">STDEV(C7:C37)</f>
        <v>3.9464015847812652E-2</v>
      </c>
      <c r="D43" s="34">
        <f t="shared" si="3"/>
        <v>0.38137674794694887</v>
      </c>
      <c r="E43" s="34">
        <f t="shared" si="3"/>
        <v>0.34906189056546277</v>
      </c>
      <c r="F43" s="34">
        <f t="shared" si="3"/>
        <v>0.34101133022916008</v>
      </c>
      <c r="G43" s="34">
        <f t="shared" si="3"/>
        <v>0.75752680666499139</v>
      </c>
      <c r="H43" s="34">
        <f t="shared" si="3"/>
        <v>15.137621415706466</v>
      </c>
      <c r="I43" s="34">
        <f t="shared" si="3"/>
        <v>0.15623102167012307</v>
      </c>
      <c r="J43" s="34">
        <f t="shared" si="3"/>
        <v>0.2195310774725297</v>
      </c>
      <c r="K43" s="34">
        <f t="shared" si="3"/>
        <v>174.14319668950819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N18" sqref="N1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41671</v>
      </c>
      <c r="B7" s="11">
        <v>92.055000000000007</v>
      </c>
      <c r="C7" s="10">
        <v>0.40100000000000002</v>
      </c>
      <c r="D7" s="10">
        <v>3.573</v>
      </c>
      <c r="E7" s="10">
        <v>3.9740000000000002</v>
      </c>
      <c r="F7" s="10">
        <v>5.9039999999999999</v>
      </c>
      <c r="G7" s="10">
        <v>252.54594976445861</v>
      </c>
      <c r="H7" s="10">
        <v>67.213059738399991</v>
      </c>
      <c r="I7" s="10">
        <v>36.965299999999999</v>
      </c>
      <c r="J7" s="10">
        <v>47.814999999999998</v>
      </c>
      <c r="K7" s="10">
        <v>731.55483648720008</v>
      </c>
    </row>
    <row r="8" spans="1:13" ht="12" customHeight="1" x14ac:dyDescent="0.25">
      <c r="A8" s="14">
        <v>41672</v>
      </c>
      <c r="B8" s="12">
        <v>92.397000000000006</v>
      </c>
      <c r="C8" s="8">
        <v>0.379</v>
      </c>
      <c r="D8" s="7">
        <v>3.5670000000000002</v>
      </c>
      <c r="E8" s="8">
        <v>3.9460000000000002</v>
      </c>
      <c r="F8" s="8">
        <v>5.55</v>
      </c>
      <c r="G8" s="8">
        <v>251.38624040875504</v>
      </c>
      <c r="H8" s="8">
        <v>41.998952039999999</v>
      </c>
      <c r="I8" s="8">
        <v>36.833100000000002</v>
      </c>
      <c r="J8" s="7">
        <v>47.572400000000002</v>
      </c>
      <c r="K8" s="7">
        <v>41.551043509799996</v>
      </c>
    </row>
    <row r="9" spans="1:13" ht="12" customHeight="1" x14ac:dyDescent="0.25">
      <c r="A9" s="14">
        <v>41673</v>
      </c>
      <c r="B9" s="12">
        <v>90.849000000000004</v>
      </c>
      <c r="C9" s="8">
        <v>0.32600000000000001</v>
      </c>
      <c r="D9" s="7">
        <v>3.7610000000000001</v>
      </c>
      <c r="E9" s="8">
        <v>4.0869999999999997</v>
      </c>
      <c r="F9" s="8">
        <v>5.532</v>
      </c>
      <c r="G9" s="8">
        <v>250.54614790734936</v>
      </c>
      <c r="H9" s="8">
        <v>44.924142208399999</v>
      </c>
      <c r="I9" s="8">
        <v>36.395499999999998</v>
      </c>
      <c r="J9" s="7">
        <v>46.876399999999997</v>
      </c>
      <c r="K9" s="7">
        <v>54.458211000600002</v>
      </c>
    </row>
    <row r="10" spans="1:13" ht="12" customHeight="1" x14ac:dyDescent="0.25">
      <c r="A10" s="14">
        <v>41674</v>
      </c>
      <c r="B10" s="12">
        <v>91.555999999999997</v>
      </c>
      <c r="C10" s="8">
        <v>0.35299999999999998</v>
      </c>
      <c r="D10" s="7">
        <v>3.7810000000000001</v>
      </c>
      <c r="E10" s="8">
        <v>4.1340000000000003</v>
      </c>
      <c r="F10" s="8">
        <v>5.2160000000000002</v>
      </c>
      <c r="G10" s="8">
        <v>250.41899417928229</v>
      </c>
      <c r="H10" s="8">
        <v>53.021834891199994</v>
      </c>
      <c r="I10" s="8">
        <v>36.319499999999998</v>
      </c>
      <c r="J10" s="7">
        <v>46.945900000000002</v>
      </c>
      <c r="K10" s="7">
        <v>70.180980903000005</v>
      </c>
    </row>
    <row r="11" spans="1:13" ht="12" customHeight="1" x14ac:dyDescent="0.25">
      <c r="A11" s="14">
        <v>41675</v>
      </c>
      <c r="B11" s="12">
        <v>92.111999999999995</v>
      </c>
      <c r="C11" s="8">
        <v>0.32600000000000001</v>
      </c>
      <c r="D11" s="7">
        <v>4.6390000000000002</v>
      </c>
      <c r="E11" s="8">
        <v>4.9649999999999999</v>
      </c>
      <c r="F11" s="8">
        <v>5.5510000000000002</v>
      </c>
      <c r="G11" s="8">
        <v>250.67097202832844</v>
      </c>
      <c r="H11" s="8">
        <v>48.431423115599998</v>
      </c>
      <c r="I11" s="8">
        <v>36.444299999999998</v>
      </c>
      <c r="J11" s="8">
        <v>46.993400000000001</v>
      </c>
      <c r="K11" s="8">
        <v>731.55483648720008</v>
      </c>
    </row>
    <row r="12" spans="1:13" ht="12" customHeight="1" x14ac:dyDescent="0.25">
      <c r="A12" s="14">
        <v>41676</v>
      </c>
      <c r="B12" s="12">
        <v>90.853999999999999</v>
      </c>
      <c r="C12" s="8">
        <v>0.29499999999999998</v>
      </c>
      <c r="D12" s="7">
        <v>3.9620000000000002</v>
      </c>
      <c r="E12" s="8">
        <v>4.2570000000000006</v>
      </c>
      <c r="F12" s="8">
        <v>6.1639999999999997</v>
      </c>
      <c r="G12" s="8">
        <v>251.25194103941536</v>
      </c>
      <c r="H12" s="8">
        <v>55.777555604</v>
      </c>
      <c r="I12" s="8">
        <v>36.639099999999999</v>
      </c>
      <c r="J12" s="7">
        <v>47.146799999999999</v>
      </c>
      <c r="K12" s="7">
        <v>30.316511115000001</v>
      </c>
    </row>
    <row r="13" spans="1:13" ht="12" customHeight="1" x14ac:dyDescent="0.25">
      <c r="A13" s="14">
        <v>41677</v>
      </c>
      <c r="B13" s="12">
        <v>90.763999999999996</v>
      </c>
      <c r="C13" s="8">
        <v>0.246</v>
      </c>
      <c r="D13" s="8">
        <v>4.3090000000000002</v>
      </c>
      <c r="E13" s="8">
        <v>4.5549999999999997</v>
      </c>
      <c r="F13" s="8">
        <v>5.8049999999999997</v>
      </c>
      <c r="G13" s="8">
        <v>251.58360479029156</v>
      </c>
      <c r="H13" s="8">
        <v>59.616407185199996</v>
      </c>
      <c r="I13" s="8">
        <v>36.564799999999998</v>
      </c>
      <c r="J13" s="7">
        <v>47.107700000000001</v>
      </c>
      <c r="K13" s="7">
        <v>450.27336784319999</v>
      </c>
    </row>
    <row r="14" spans="1:13" ht="12" customHeight="1" x14ac:dyDescent="0.25">
      <c r="A14" s="14">
        <v>41678</v>
      </c>
      <c r="B14" s="12">
        <v>90.528000000000006</v>
      </c>
      <c r="C14" s="8">
        <v>0.25600000000000001</v>
      </c>
      <c r="D14" s="8">
        <v>4.5270000000000001</v>
      </c>
      <c r="E14" s="8">
        <v>4.7830000000000004</v>
      </c>
      <c r="F14" s="8">
        <v>4.7759999999999998</v>
      </c>
      <c r="G14" s="8">
        <v>251.45486056937074</v>
      </c>
      <c r="H14" s="8">
        <v>52.997599999999998</v>
      </c>
      <c r="I14" s="8">
        <v>36.139000000000003</v>
      </c>
      <c r="J14" s="7">
        <v>46.476399999999998</v>
      </c>
      <c r="K14" s="7">
        <v>49.126600000000003</v>
      </c>
    </row>
    <row r="15" spans="1:13" ht="12" customHeight="1" x14ac:dyDescent="0.25">
      <c r="A15" s="14">
        <v>41679</v>
      </c>
      <c r="B15" s="12">
        <v>90.760999999999996</v>
      </c>
      <c r="C15" s="8">
        <v>0.26</v>
      </c>
      <c r="D15" s="8">
        <v>4.0830000000000002</v>
      </c>
      <c r="E15" s="8">
        <v>4.343</v>
      </c>
      <c r="F15" s="8">
        <v>4.806</v>
      </c>
      <c r="G15" s="8">
        <v>250.769173083753</v>
      </c>
      <c r="H15" s="8">
        <v>58.533276316799999</v>
      </c>
      <c r="I15" s="8">
        <v>36.204700000000003</v>
      </c>
      <c r="J15" s="7">
        <v>46.659599999999998</v>
      </c>
      <c r="K15" s="7">
        <v>611.9614271232</v>
      </c>
    </row>
    <row r="16" spans="1:13" ht="12" customHeight="1" x14ac:dyDescent="0.25">
      <c r="A16" s="14">
        <v>41680</v>
      </c>
      <c r="B16" s="12">
        <v>91.388000000000005</v>
      </c>
      <c r="C16" s="8">
        <v>0.317</v>
      </c>
      <c r="D16" s="8">
        <v>3.762</v>
      </c>
      <c r="E16" s="8">
        <v>4.0789999999999997</v>
      </c>
      <c r="F16" s="8">
        <v>4.91</v>
      </c>
      <c r="G16" s="8">
        <v>250.42598572093354</v>
      </c>
      <c r="H16" s="8">
        <v>59.034316446399998</v>
      </c>
      <c r="I16" s="8">
        <v>36.329700000000003</v>
      </c>
      <c r="J16" s="7">
        <v>46.800600000000003</v>
      </c>
      <c r="K16" s="7">
        <v>450.09216570780001</v>
      </c>
    </row>
    <row r="17" spans="1:11" ht="12" customHeight="1" x14ac:dyDescent="0.25">
      <c r="A17" s="14">
        <v>41681</v>
      </c>
      <c r="B17" s="12">
        <v>91.305000000000007</v>
      </c>
      <c r="C17" s="8">
        <v>0.32600000000000001</v>
      </c>
      <c r="D17" s="8">
        <v>3.7160000000000002</v>
      </c>
      <c r="E17" s="8">
        <v>4.0419999999999998</v>
      </c>
      <c r="F17" s="8">
        <v>4.702</v>
      </c>
      <c r="G17" s="8">
        <v>250.56420735560411</v>
      </c>
      <c r="H17" s="8">
        <v>63.2047387016</v>
      </c>
      <c r="I17" s="8">
        <v>36.2288</v>
      </c>
      <c r="J17" s="7">
        <v>46.742400000000004</v>
      </c>
      <c r="K17" s="7">
        <v>504.35523594719996</v>
      </c>
    </row>
    <row r="18" spans="1:11" ht="12" customHeight="1" x14ac:dyDescent="0.25">
      <c r="A18" s="14">
        <v>41682</v>
      </c>
      <c r="B18" s="12">
        <v>91.501000000000005</v>
      </c>
      <c r="C18" s="8">
        <v>0.34699999999999998</v>
      </c>
      <c r="D18" s="8">
        <v>3.7050000000000001</v>
      </c>
      <c r="E18" s="8">
        <v>4.0519999999999996</v>
      </c>
      <c r="F18" s="8">
        <v>4.59</v>
      </c>
      <c r="G18" s="8">
        <v>250.94496363204354</v>
      </c>
      <c r="H18" s="8">
        <v>61.288997029600004</v>
      </c>
      <c r="I18" s="8">
        <v>36.207799999999999</v>
      </c>
      <c r="J18" s="7">
        <v>46.761400000000002</v>
      </c>
      <c r="K18" s="7">
        <v>731.55483648720008</v>
      </c>
    </row>
    <row r="19" spans="1:11" ht="12" customHeight="1" x14ac:dyDescent="0.25">
      <c r="A19" s="14">
        <v>41683</v>
      </c>
      <c r="B19" s="12">
        <v>91.873000000000005</v>
      </c>
      <c r="C19" s="8">
        <v>0.33500000000000002</v>
      </c>
      <c r="D19" s="8">
        <v>3.5920000000000001</v>
      </c>
      <c r="E19" s="8">
        <v>3.927</v>
      </c>
      <c r="F19" s="8">
        <v>4.7220000000000004</v>
      </c>
      <c r="G19" s="8">
        <v>251.76472945811622</v>
      </c>
      <c r="H19" s="8">
        <v>56.691217016799996</v>
      </c>
      <c r="I19" s="8">
        <v>36.248699999999999</v>
      </c>
      <c r="J19" s="7">
        <v>46.922899999999998</v>
      </c>
      <c r="K19" s="7">
        <v>731.55483648720008</v>
      </c>
    </row>
    <row r="20" spans="1:11" ht="12" customHeight="1" x14ac:dyDescent="0.25">
      <c r="A20" s="14">
        <v>41684</v>
      </c>
      <c r="B20" s="12">
        <v>94.631</v>
      </c>
      <c r="C20" s="8">
        <v>0.59899999999999998</v>
      </c>
      <c r="D20" s="8">
        <v>4.1550000000000002</v>
      </c>
      <c r="E20" s="8">
        <v>4.7540000000000004</v>
      </c>
      <c r="F20" s="8">
        <v>4.7030000000000003</v>
      </c>
      <c r="G20" s="8">
        <v>251.77876541009471</v>
      </c>
      <c r="H20" s="8">
        <v>44.673622143599999</v>
      </c>
      <c r="I20" s="8">
        <v>36.986199999999997</v>
      </c>
      <c r="J20" s="7">
        <v>48.111600000000003</v>
      </c>
      <c r="K20" s="7">
        <v>731.55483648720008</v>
      </c>
    </row>
    <row r="21" spans="1:11" ht="12" customHeight="1" x14ac:dyDescent="0.25">
      <c r="A21" s="14">
        <v>41685</v>
      </c>
      <c r="B21" s="12">
        <v>91.576999999999998</v>
      </c>
      <c r="C21" s="8">
        <v>0.38100000000000001</v>
      </c>
      <c r="D21" s="8">
        <v>4.4560000000000004</v>
      </c>
      <c r="E21" s="8">
        <v>4.8370000000000006</v>
      </c>
      <c r="F21" s="8">
        <v>4.4509999999999996</v>
      </c>
      <c r="G21" s="8">
        <v>251.16437853481676</v>
      </c>
      <c r="H21" s="8">
        <v>54.814799999999998</v>
      </c>
      <c r="I21" s="8">
        <v>35.989699999999999</v>
      </c>
      <c r="J21" s="7">
        <v>46.481099999999998</v>
      </c>
      <c r="K21" s="8">
        <v>731.5548</v>
      </c>
    </row>
    <row r="22" spans="1:11" ht="12" customHeight="1" x14ac:dyDescent="0.25">
      <c r="A22" s="14">
        <v>41686</v>
      </c>
      <c r="B22" s="12">
        <v>91.399000000000001</v>
      </c>
      <c r="C22" s="8">
        <v>0.33300000000000002</v>
      </c>
      <c r="D22" s="8">
        <v>3.7320000000000002</v>
      </c>
      <c r="E22" s="8">
        <v>4.0650000000000004</v>
      </c>
      <c r="F22" s="8">
        <v>5.016</v>
      </c>
      <c r="G22" s="8">
        <v>250.71203005363625</v>
      </c>
      <c r="H22" s="8">
        <v>49.596704612010498</v>
      </c>
      <c r="I22" s="8">
        <v>36.4437</v>
      </c>
      <c r="J22" s="7">
        <v>47.011299999999999</v>
      </c>
      <c r="K22" s="8">
        <v>731.55325750224608</v>
      </c>
    </row>
    <row r="23" spans="1:11" ht="12" customHeight="1" x14ac:dyDescent="0.25">
      <c r="A23" s="14">
        <v>41687</v>
      </c>
      <c r="B23" s="12">
        <v>92.849000000000004</v>
      </c>
      <c r="C23" s="8">
        <v>0.432</v>
      </c>
      <c r="D23" s="8">
        <v>3.1720000000000002</v>
      </c>
      <c r="E23" s="8">
        <v>3.6040000000000001</v>
      </c>
      <c r="F23" s="8">
        <v>4.9809999999999999</v>
      </c>
      <c r="G23" s="8">
        <v>250.03409200812979</v>
      </c>
      <c r="H23" s="8">
        <v>59.365751979086603</v>
      </c>
      <c r="I23" s="8">
        <v>36.664999999999999</v>
      </c>
      <c r="J23" s="7">
        <v>47.531999999999996</v>
      </c>
      <c r="K23" s="8">
        <v>731.55325750224608</v>
      </c>
    </row>
    <row r="24" spans="1:11" ht="12" customHeight="1" x14ac:dyDescent="0.25">
      <c r="A24" s="14">
        <v>41688</v>
      </c>
      <c r="B24" s="12">
        <v>92.180999999999997</v>
      </c>
      <c r="C24" s="8">
        <v>0.36299999999999999</v>
      </c>
      <c r="D24" s="8">
        <v>3.7549999999999999</v>
      </c>
      <c r="E24" s="8">
        <v>4.1180000000000003</v>
      </c>
      <c r="F24" s="8">
        <v>5.2919999999999998</v>
      </c>
      <c r="G24" s="8">
        <v>250.84996108611418</v>
      </c>
      <c r="H24" s="8">
        <v>54.775500000000001</v>
      </c>
      <c r="I24" s="8">
        <v>36.436399999999999</v>
      </c>
      <c r="J24" s="7">
        <v>47.003399999999999</v>
      </c>
      <c r="K24" s="8">
        <v>731.55330000000004</v>
      </c>
    </row>
    <row r="25" spans="1:11" ht="12" customHeight="1" x14ac:dyDescent="0.25">
      <c r="A25" s="14">
        <v>41689</v>
      </c>
      <c r="B25" s="12">
        <v>94.486999999999995</v>
      </c>
      <c r="C25" s="8">
        <v>0.61299999999999999</v>
      </c>
      <c r="D25" s="8">
        <v>3.3959999999999999</v>
      </c>
      <c r="E25" s="8">
        <v>4.0090000000000003</v>
      </c>
      <c r="F25" s="8">
        <v>5.0949999999999998</v>
      </c>
      <c r="G25" s="8">
        <v>250.93069771815638</v>
      </c>
      <c r="H25" s="8">
        <v>56.197800000000001</v>
      </c>
      <c r="I25" s="8">
        <v>37.214100000000002</v>
      </c>
      <c r="J25" s="7">
        <v>48.388800000000003</v>
      </c>
      <c r="K25" s="7">
        <v>731.55330000000004</v>
      </c>
    </row>
    <row r="26" spans="1:11" ht="12" customHeight="1" x14ac:dyDescent="0.25">
      <c r="A26" s="14">
        <v>41690</v>
      </c>
      <c r="B26" s="12">
        <v>91.450999999999993</v>
      </c>
      <c r="C26" s="8">
        <v>0.34599999999999997</v>
      </c>
      <c r="D26" s="8">
        <v>3.407</v>
      </c>
      <c r="E26" s="8">
        <v>3.7530000000000001</v>
      </c>
      <c r="F26" s="8">
        <v>4.907</v>
      </c>
      <c r="G26" s="8">
        <v>251.21643597818036</v>
      </c>
      <c r="H26" s="8">
        <v>36.236990549599994</v>
      </c>
      <c r="I26" s="8">
        <v>36.279499999999999</v>
      </c>
      <c r="J26" s="7">
        <v>46.8765</v>
      </c>
      <c r="K26" s="7">
        <v>73.155483648719994</v>
      </c>
    </row>
    <row r="27" spans="1:11" ht="12" customHeight="1" x14ac:dyDescent="0.25">
      <c r="A27" s="14">
        <v>41691</v>
      </c>
      <c r="B27" s="12">
        <v>91.497</v>
      </c>
      <c r="C27" s="8">
        <v>0.32</v>
      </c>
      <c r="D27" s="8">
        <v>3.532</v>
      </c>
      <c r="E27" s="8">
        <v>3.8519999999999999</v>
      </c>
      <c r="F27" s="8">
        <v>5.1109999999999998</v>
      </c>
      <c r="G27" s="8">
        <v>251.5115353787769</v>
      </c>
      <c r="H27" s="8">
        <v>41.998952039999999</v>
      </c>
      <c r="I27" s="8">
        <v>36.273099999999999</v>
      </c>
      <c r="J27" s="7">
        <v>46.847299999999997</v>
      </c>
      <c r="K27" s="7">
        <v>14.56028851068</v>
      </c>
    </row>
    <row r="28" spans="1:11" ht="12" customHeight="1" x14ac:dyDescent="0.25">
      <c r="A28" s="14">
        <v>41692</v>
      </c>
      <c r="B28" s="12">
        <v>91.165000000000006</v>
      </c>
      <c r="C28" s="8">
        <v>0.32100000000000001</v>
      </c>
      <c r="D28" s="8">
        <v>3.911</v>
      </c>
      <c r="E28" s="8">
        <v>4.2320000000000002</v>
      </c>
      <c r="F28" s="8">
        <v>5.423</v>
      </c>
      <c r="G28" s="8">
        <v>251.84180712705782</v>
      </c>
      <c r="H28" s="8">
        <v>52.852365435599999</v>
      </c>
      <c r="I28" s="8">
        <v>36.386800000000001</v>
      </c>
      <c r="J28" s="7">
        <v>46.942999999999998</v>
      </c>
      <c r="K28" s="7">
        <v>73.155483648719994</v>
      </c>
    </row>
    <row r="29" spans="1:11" ht="12" customHeight="1" x14ac:dyDescent="0.25">
      <c r="A29" s="14">
        <v>41693</v>
      </c>
      <c r="B29" s="12">
        <v>91.515000000000001</v>
      </c>
      <c r="C29" s="8">
        <v>0.30199999999999999</v>
      </c>
      <c r="D29" s="8">
        <v>3.4180000000000001</v>
      </c>
      <c r="E29" s="8">
        <v>3.72</v>
      </c>
      <c r="F29" s="8">
        <v>5.23</v>
      </c>
      <c r="G29" s="8">
        <v>251.40442441269118</v>
      </c>
      <c r="H29" s="8">
        <v>54.52495528</v>
      </c>
      <c r="I29" s="8">
        <v>36.433599999999998</v>
      </c>
      <c r="J29" s="7">
        <v>46.985900000000001</v>
      </c>
      <c r="K29" s="7">
        <v>71.807618533859994</v>
      </c>
    </row>
    <row r="30" spans="1:11" ht="12" customHeight="1" x14ac:dyDescent="0.25">
      <c r="A30" s="14">
        <v>41694</v>
      </c>
      <c r="B30" s="12">
        <v>91.603999999999999</v>
      </c>
      <c r="C30" s="8">
        <v>0.30399999999999999</v>
      </c>
      <c r="D30" s="8">
        <v>3.3730000000000002</v>
      </c>
      <c r="E30" s="8">
        <v>3.677</v>
      </c>
      <c r="F30" s="8">
        <v>5.548</v>
      </c>
      <c r="G30" s="8">
        <v>251.91506287949511</v>
      </c>
      <c r="H30" s="8">
        <v>52.019754631999994</v>
      </c>
      <c r="I30" s="8">
        <v>36.546999999999997</v>
      </c>
      <c r="J30" s="7">
        <v>47.142400000000002</v>
      </c>
      <c r="K30" s="7">
        <v>73.155483648719994</v>
      </c>
    </row>
    <row r="31" spans="1:11" ht="12" customHeight="1" x14ac:dyDescent="0.25">
      <c r="A31" s="14">
        <v>41695</v>
      </c>
      <c r="B31" s="12">
        <v>91.156999999999996</v>
      </c>
      <c r="C31" s="8">
        <v>0.29399999999999998</v>
      </c>
      <c r="D31" s="8">
        <v>4.3579999999999997</v>
      </c>
      <c r="E31" s="8">
        <v>4.6519999999999992</v>
      </c>
      <c r="F31" s="8">
        <v>5.6660000000000004</v>
      </c>
      <c r="G31" s="8">
        <v>252.67762103138296</v>
      </c>
      <c r="H31" s="8">
        <v>54.937576563199997</v>
      </c>
      <c r="I31" s="8">
        <v>36.372199999999999</v>
      </c>
      <c r="J31" s="7">
        <v>46.968200000000003</v>
      </c>
      <c r="K31" s="7">
        <v>73.155483648719994</v>
      </c>
    </row>
    <row r="32" spans="1:11" ht="12" customHeight="1" x14ac:dyDescent="0.25">
      <c r="A32" s="14">
        <v>41696</v>
      </c>
      <c r="B32" s="12">
        <v>90.673000000000002</v>
      </c>
      <c r="C32" s="8">
        <v>0.251</v>
      </c>
      <c r="D32" s="8">
        <v>4.1609999999999996</v>
      </c>
      <c r="E32" s="8">
        <v>4.4119999999999999</v>
      </c>
      <c r="F32" s="8">
        <v>5.8780000000000001</v>
      </c>
      <c r="G32" s="8">
        <v>252.98808955985749</v>
      </c>
      <c r="H32" s="8">
        <v>58.695377535199995</v>
      </c>
      <c r="I32" s="8">
        <v>36.316800000000001</v>
      </c>
      <c r="J32" s="7">
        <v>46.698799999999999</v>
      </c>
      <c r="K32" s="7">
        <v>13.099520526839999</v>
      </c>
    </row>
    <row r="33" spans="1:11" ht="12" customHeight="1" x14ac:dyDescent="0.25">
      <c r="A33" s="14">
        <v>41697</v>
      </c>
      <c r="B33" s="12">
        <v>90.825999999999993</v>
      </c>
      <c r="C33" s="8">
        <v>0.29899999999999999</v>
      </c>
      <c r="D33" s="8">
        <v>3.9449999999999998</v>
      </c>
      <c r="E33" s="8">
        <v>4.2439999999999998</v>
      </c>
      <c r="F33" s="8">
        <v>5.9420000000000002</v>
      </c>
      <c r="G33" s="8">
        <v>252.82540816637893</v>
      </c>
      <c r="H33" s="8">
        <v>53.593200000000003</v>
      </c>
      <c r="I33" s="8">
        <v>36.596400000000003</v>
      </c>
      <c r="J33" s="7">
        <v>47.027500000000003</v>
      </c>
      <c r="K33" s="7">
        <v>56.012700000000002</v>
      </c>
    </row>
    <row r="34" spans="1:11" ht="12" customHeight="1" x14ac:dyDescent="0.25">
      <c r="A34" s="14">
        <v>41698</v>
      </c>
      <c r="B34" s="12">
        <v>92.23</v>
      </c>
      <c r="C34" s="8">
        <v>0.432</v>
      </c>
      <c r="D34" s="8">
        <v>3.5409999999999999</v>
      </c>
      <c r="E34" s="8">
        <v>3.9729999999999999</v>
      </c>
      <c r="F34" s="8">
        <v>6.2629999999999999</v>
      </c>
      <c r="G34" s="8">
        <v>252.54491400864873</v>
      </c>
      <c r="H34" s="8">
        <v>54.754100000000001</v>
      </c>
      <c r="I34" s="8">
        <v>36.7804</v>
      </c>
      <c r="J34" s="7">
        <v>47.542400000000001</v>
      </c>
      <c r="K34" s="7">
        <v>72.8185</v>
      </c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94.631</v>
      </c>
      <c r="C39" s="35">
        <f t="shared" ref="C39:K39" si="0">MAX(C7:C37)</f>
        <v>0.61299999999999999</v>
      </c>
      <c r="D39" s="35">
        <f t="shared" si="0"/>
        <v>4.6390000000000002</v>
      </c>
      <c r="E39" s="35">
        <f t="shared" si="0"/>
        <v>4.9649999999999999</v>
      </c>
      <c r="F39" s="35">
        <f t="shared" si="0"/>
        <v>6.2629999999999999</v>
      </c>
      <c r="G39" s="35">
        <f t="shared" si="0"/>
        <v>252.98808955985749</v>
      </c>
      <c r="H39" s="35">
        <f t="shared" si="0"/>
        <v>67.213059738399991</v>
      </c>
      <c r="I39" s="35">
        <f t="shared" si="0"/>
        <v>37.214100000000002</v>
      </c>
      <c r="J39" s="35">
        <f t="shared" si="0"/>
        <v>48.388800000000003</v>
      </c>
      <c r="K39" s="35">
        <f t="shared" si="0"/>
        <v>731.55483648720008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M6" sqref="M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41671</v>
      </c>
      <c r="B7" s="11">
        <v>89.840999999999994</v>
      </c>
      <c r="C7" s="10">
        <v>0.22900000000000001</v>
      </c>
      <c r="D7" s="10">
        <v>1.6850000000000001</v>
      </c>
      <c r="E7" s="10">
        <v>1.9140000000000001</v>
      </c>
      <c r="F7" s="10">
        <v>5.04</v>
      </c>
      <c r="G7" s="10">
        <v>252.02781034229196</v>
      </c>
      <c r="H7" s="10">
        <v>37.909580394000002</v>
      </c>
      <c r="I7" s="10">
        <v>36.279600000000002</v>
      </c>
      <c r="J7" s="10">
        <v>46.787199999999999</v>
      </c>
      <c r="K7" s="10">
        <v>0.93388792860000003</v>
      </c>
    </row>
    <row r="8" spans="1:13" ht="12" customHeight="1" x14ac:dyDescent="0.25">
      <c r="A8" s="14">
        <v>41672</v>
      </c>
      <c r="B8" s="12">
        <v>90.141000000000005</v>
      </c>
      <c r="C8" s="8">
        <v>0.253</v>
      </c>
      <c r="D8" s="7">
        <v>2.1349999999999998</v>
      </c>
      <c r="E8" s="8">
        <v>2.3879999999999999</v>
      </c>
      <c r="F8" s="8">
        <v>4.4089999999999998</v>
      </c>
      <c r="G8" s="8">
        <v>250.78140264597832</v>
      </c>
      <c r="H8" s="8">
        <v>28.890858061199999</v>
      </c>
      <c r="I8" s="8">
        <v>36.266399999999997</v>
      </c>
      <c r="J8" s="7">
        <v>46.722700000000003</v>
      </c>
      <c r="K8" s="10">
        <v>0.93388792860000003</v>
      </c>
    </row>
    <row r="9" spans="1:13" ht="12" customHeight="1" x14ac:dyDescent="0.25">
      <c r="A9" s="14">
        <v>41673</v>
      </c>
      <c r="B9" s="12">
        <v>90.209000000000003</v>
      </c>
      <c r="C9" s="8">
        <v>0.28499999999999998</v>
      </c>
      <c r="D9" s="7">
        <v>3.2730000000000001</v>
      </c>
      <c r="E9" s="8">
        <v>3.5580000000000003</v>
      </c>
      <c r="F9" s="8">
        <v>4.9279999999999999</v>
      </c>
      <c r="G9" s="8">
        <v>250.20117560162279</v>
      </c>
      <c r="H9" s="8">
        <v>34.984390225599995</v>
      </c>
      <c r="I9" s="8">
        <v>36.077199999999998</v>
      </c>
      <c r="J9" s="7">
        <v>46.485700000000001</v>
      </c>
      <c r="K9" s="10">
        <v>0.93388792860000003</v>
      </c>
    </row>
    <row r="10" spans="1:13" ht="12" customHeight="1" x14ac:dyDescent="0.25">
      <c r="A10" s="14">
        <v>41674</v>
      </c>
      <c r="B10" s="12">
        <v>90.373999999999995</v>
      </c>
      <c r="C10" s="8">
        <v>0.24399999999999999</v>
      </c>
      <c r="D10" s="7">
        <v>2.9809999999999999</v>
      </c>
      <c r="E10" s="8">
        <v>3.2249999999999996</v>
      </c>
      <c r="F10" s="8">
        <v>4.5369999999999999</v>
      </c>
      <c r="G10" s="8">
        <v>250.02388540890391</v>
      </c>
      <c r="H10" s="8">
        <v>44.924142208399999</v>
      </c>
      <c r="I10" s="8">
        <v>36.134999999999998</v>
      </c>
      <c r="J10" s="7">
        <v>46.555900000000001</v>
      </c>
      <c r="K10" s="10">
        <v>0.93388792860000003</v>
      </c>
    </row>
    <row r="11" spans="1:13" ht="12" customHeight="1" x14ac:dyDescent="0.25">
      <c r="A11" s="14">
        <v>41675</v>
      </c>
      <c r="B11" s="12">
        <v>89.694999999999993</v>
      </c>
      <c r="C11" s="8">
        <v>0.14099999999999999</v>
      </c>
      <c r="D11" s="7">
        <v>3.0369999999999999</v>
      </c>
      <c r="E11" s="8">
        <v>3.1779999999999999</v>
      </c>
      <c r="F11" s="8">
        <v>3.9340000000000002</v>
      </c>
      <c r="G11" s="8">
        <v>249.7709651968766</v>
      </c>
      <c r="H11" s="8">
        <v>40.075842130799998</v>
      </c>
      <c r="I11" s="8">
        <v>35.817</v>
      </c>
      <c r="J11" s="7">
        <v>46.080800000000004</v>
      </c>
      <c r="K11" s="7">
        <v>0.93388792860000003</v>
      </c>
    </row>
    <row r="12" spans="1:13" ht="12" customHeight="1" x14ac:dyDescent="0.25">
      <c r="A12" s="14">
        <v>41676</v>
      </c>
      <c r="B12" s="12">
        <v>89.905000000000001</v>
      </c>
      <c r="C12" s="8">
        <v>0.20399999999999999</v>
      </c>
      <c r="D12" s="7">
        <v>3.109</v>
      </c>
      <c r="E12" s="8">
        <v>3.3130000000000002</v>
      </c>
      <c r="F12" s="8">
        <v>5.0090000000000003</v>
      </c>
      <c r="G12" s="8">
        <v>250.5968739156105</v>
      </c>
      <c r="H12" s="8">
        <v>40.075842130799998</v>
      </c>
      <c r="I12" s="8">
        <v>36.036700000000003</v>
      </c>
      <c r="J12" s="7">
        <v>46.426900000000003</v>
      </c>
      <c r="K12" s="7">
        <v>0.93388792860000003</v>
      </c>
    </row>
    <row r="13" spans="1:13" ht="12" customHeight="1" x14ac:dyDescent="0.25">
      <c r="A13" s="14">
        <v>41677</v>
      </c>
      <c r="B13" s="12">
        <v>89.995999999999995</v>
      </c>
      <c r="C13" s="8">
        <v>0.191</v>
      </c>
      <c r="D13" s="8">
        <v>3.073</v>
      </c>
      <c r="E13" s="8">
        <v>3.2639999999999998</v>
      </c>
      <c r="F13" s="8">
        <v>4.4939999999999998</v>
      </c>
      <c r="G13" s="8">
        <v>250.81279971781586</v>
      </c>
      <c r="H13" s="8">
        <v>53.434456174399998</v>
      </c>
      <c r="I13" s="8">
        <v>35.845399999999998</v>
      </c>
      <c r="J13" s="7">
        <v>46.169400000000003</v>
      </c>
      <c r="K13" s="7">
        <v>0.93388792860000003</v>
      </c>
    </row>
    <row r="14" spans="1:13" ht="12" customHeight="1" x14ac:dyDescent="0.25">
      <c r="A14" s="14">
        <v>41678</v>
      </c>
      <c r="B14" s="12">
        <v>89.863</v>
      </c>
      <c r="C14" s="8">
        <v>0.219</v>
      </c>
      <c r="D14" s="8">
        <v>3.9449999999999998</v>
      </c>
      <c r="E14" s="8">
        <v>4.1639999999999997</v>
      </c>
      <c r="F14" s="8">
        <v>4.5149999999999997</v>
      </c>
      <c r="G14" s="8">
        <v>251.29364031011016</v>
      </c>
      <c r="H14" s="8">
        <v>40.042099999999998</v>
      </c>
      <c r="I14" s="8">
        <v>35.864600000000003</v>
      </c>
      <c r="J14" s="7">
        <v>46.1098</v>
      </c>
      <c r="K14" s="7">
        <v>0.93389999999999995</v>
      </c>
    </row>
    <row r="15" spans="1:13" ht="12" customHeight="1" x14ac:dyDescent="0.25">
      <c r="A15" s="14">
        <v>41679</v>
      </c>
      <c r="B15" s="12">
        <v>90.44</v>
      </c>
      <c r="C15" s="8">
        <v>0.19600000000000001</v>
      </c>
      <c r="D15" s="8">
        <v>3.6389999999999998</v>
      </c>
      <c r="E15" s="8">
        <v>3.835</v>
      </c>
      <c r="F15" s="8">
        <v>4.6159999999999997</v>
      </c>
      <c r="G15" s="8">
        <v>250.61053338950808</v>
      </c>
      <c r="H15" s="8">
        <v>56.860686472399998</v>
      </c>
      <c r="I15" s="8">
        <v>36.033700000000003</v>
      </c>
      <c r="J15" s="7">
        <v>46.395400000000002</v>
      </c>
      <c r="K15" s="7">
        <v>0.93388792860000003</v>
      </c>
    </row>
    <row r="16" spans="1:13" ht="12" customHeight="1" x14ac:dyDescent="0.25">
      <c r="A16" s="14">
        <v>41680</v>
      </c>
      <c r="B16" s="12">
        <v>90.540999999999997</v>
      </c>
      <c r="C16" s="8">
        <v>0.23400000000000001</v>
      </c>
      <c r="D16" s="8">
        <v>3.3679999999999999</v>
      </c>
      <c r="E16" s="8">
        <v>3.6019999999999999</v>
      </c>
      <c r="F16" s="8">
        <v>4.3230000000000004</v>
      </c>
      <c r="G16" s="8">
        <v>250.1094621409969</v>
      </c>
      <c r="H16" s="8">
        <v>52.351325305999993</v>
      </c>
      <c r="I16" s="8">
        <v>36.145899999999997</v>
      </c>
      <c r="J16" s="7">
        <v>46.559600000000003</v>
      </c>
      <c r="K16" s="7">
        <v>0.93388792860000003</v>
      </c>
    </row>
    <row r="17" spans="1:11" ht="12" customHeight="1" x14ac:dyDescent="0.25">
      <c r="A17" s="14">
        <v>41681</v>
      </c>
      <c r="B17" s="12">
        <v>90.834000000000003</v>
      </c>
      <c r="C17" s="8">
        <v>0.27200000000000002</v>
      </c>
      <c r="D17" s="8">
        <v>3.3759999999999999</v>
      </c>
      <c r="E17" s="8">
        <v>3.6479999999999997</v>
      </c>
      <c r="F17" s="8">
        <v>4.452</v>
      </c>
      <c r="G17" s="8">
        <v>250.41141017423766</v>
      </c>
      <c r="H17" s="8">
        <v>46.360948462399996</v>
      </c>
      <c r="I17" s="8">
        <v>36.061199999999999</v>
      </c>
      <c r="J17" s="7">
        <v>46.528300000000002</v>
      </c>
      <c r="K17" s="7">
        <v>0.93388792860000003</v>
      </c>
    </row>
    <row r="18" spans="1:11" ht="12" customHeight="1" x14ac:dyDescent="0.25">
      <c r="A18" s="14">
        <v>41682</v>
      </c>
      <c r="B18" s="12">
        <v>91.063999999999993</v>
      </c>
      <c r="C18" s="8">
        <v>0.26</v>
      </c>
      <c r="D18" s="8">
        <v>3.226</v>
      </c>
      <c r="E18" s="8">
        <v>3.4859999999999998</v>
      </c>
      <c r="F18" s="8">
        <v>4.3529999999999998</v>
      </c>
      <c r="G18" s="8">
        <v>250.76574470427204</v>
      </c>
      <c r="H18" s="8">
        <v>47.510393465600004</v>
      </c>
      <c r="I18" s="8">
        <v>36.007100000000001</v>
      </c>
      <c r="J18" s="7">
        <v>46.504199999999997</v>
      </c>
      <c r="K18" s="7">
        <v>0.93388792860000003</v>
      </c>
    </row>
    <row r="19" spans="1:11" ht="12" customHeight="1" x14ac:dyDescent="0.25">
      <c r="A19" s="14">
        <v>41683</v>
      </c>
      <c r="B19" s="12">
        <v>91.052000000000007</v>
      </c>
      <c r="C19" s="8">
        <v>0.29399999999999998</v>
      </c>
      <c r="D19" s="8">
        <v>2.9089999999999998</v>
      </c>
      <c r="E19" s="8">
        <v>3.2029999999999998</v>
      </c>
      <c r="F19" s="8">
        <v>4.3259999999999996</v>
      </c>
      <c r="G19" s="8">
        <v>251.54597576340257</v>
      </c>
      <c r="H19" s="8">
        <v>48.343004269199994</v>
      </c>
      <c r="I19" s="8">
        <v>35.927999999999997</v>
      </c>
      <c r="J19" s="7">
        <v>46.480899999999998</v>
      </c>
      <c r="K19" s="7">
        <v>0.93388792860000003</v>
      </c>
    </row>
    <row r="20" spans="1:11" ht="12" customHeight="1" x14ac:dyDescent="0.25">
      <c r="A20" s="14">
        <v>41684</v>
      </c>
      <c r="B20" s="12">
        <v>90.644999999999996</v>
      </c>
      <c r="C20" s="8">
        <v>0.182</v>
      </c>
      <c r="D20" s="8">
        <v>0.71699999999999997</v>
      </c>
      <c r="E20" s="8">
        <v>0.89900000000000002</v>
      </c>
      <c r="F20" s="8">
        <v>2.3860000000000001</v>
      </c>
      <c r="G20" s="8">
        <v>250.43796094213843</v>
      </c>
      <c r="H20" s="8">
        <v>35.485430355199995</v>
      </c>
      <c r="I20" s="8">
        <v>36.674999999999997</v>
      </c>
      <c r="J20" s="7">
        <v>46.198900000000002</v>
      </c>
      <c r="K20" s="7">
        <v>1.1290286898000002</v>
      </c>
    </row>
    <row r="21" spans="1:11" ht="12" customHeight="1" x14ac:dyDescent="0.25">
      <c r="A21" s="14">
        <v>41685</v>
      </c>
      <c r="B21" s="12">
        <v>90.575000000000003</v>
      </c>
      <c r="C21" s="8">
        <v>0.23799999999999999</v>
      </c>
      <c r="D21" s="8">
        <v>3.6680000000000001</v>
      </c>
      <c r="E21" s="8">
        <v>3.9060000000000001</v>
      </c>
      <c r="F21" s="8">
        <v>3.9820000000000002</v>
      </c>
      <c r="G21" s="8">
        <v>250.86428457312499</v>
      </c>
      <c r="H21" s="8">
        <v>43.374899999999997</v>
      </c>
      <c r="I21" s="8">
        <v>35.590699999999998</v>
      </c>
      <c r="J21" s="7">
        <v>45.953499999999998</v>
      </c>
      <c r="K21" s="7">
        <v>0.93569999999999998</v>
      </c>
    </row>
    <row r="22" spans="1:11" ht="12" customHeight="1" x14ac:dyDescent="0.25">
      <c r="A22" s="14">
        <v>41686</v>
      </c>
      <c r="B22" s="12">
        <v>90.832999999999998</v>
      </c>
      <c r="C22" s="8">
        <v>0.27600000000000002</v>
      </c>
      <c r="D22" s="8">
        <v>3.0049999999999999</v>
      </c>
      <c r="E22" s="8">
        <v>3.2809999999999997</v>
      </c>
      <c r="F22" s="8">
        <v>4.5579999999999998</v>
      </c>
      <c r="G22" s="8">
        <v>250.39529363691102</v>
      </c>
      <c r="H22" s="8">
        <v>39.243185118314969</v>
      </c>
      <c r="I22" s="8">
        <v>36.0533</v>
      </c>
      <c r="J22" s="7">
        <v>46.509399999999999</v>
      </c>
      <c r="K22" s="7">
        <v>0.93572943522226804</v>
      </c>
    </row>
    <row r="23" spans="1:11" ht="12" customHeight="1" x14ac:dyDescent="0.25">
      <c r="A23" s="14">
        <v>41687</v>
      </c>
      <c r="B23" s="12">
        <v>91.207999999999998</v>
      </c>
      <c r="C23" s="8">
        <v>0.307</v>
      </c>
      <c r="D23" s="8">
        <v>1.895</v>
      </c>
      <c r="E23" s="8">
        <v>2.202</v>
      </c>
      <c r="F23" s="8">
        <v>4.1559999999999997</v>
      </c>
      <c r="G23" s="8">
        <v>249.52473468137887</v>
      </c>
      <c r="H23" s="8">
        <v>49.847193870887146</v>
      </c>
      <c r="I23" s="8">
        <v>36.151499999999999</v>
      </c>
      <c r="J23" s="7">
        <v>46.770099999999999</v>
      </c>
      <c r="K23" s="7">
        <v>0.93572943522226804</v>
      </c>
    </row>
    <row r="24" spans="1:11" ht="12" customHeight="1" x14ac:dyDescent="0.25">
      <c r="A24" s="14">
        <v>41688</v>
      </c>
      <c r="B24" s="12">
        <v>90.231999999999999</v>
      </c>
      <c r="C24" s="8">
        <v>0.23599999999999999</v>
      </c>
      <c r="D24" s="8">
        <v>2.8</v>
      </c>
      <c r="E24" s="8">
        <v>3.0359999999999996</v>
      </c>
      <c r="F24" s="8">
        <v>4.3310000000000004</v>
      </c>
      <c r="G24" s="8">
        <v>250.36675699463336</v>
      </c>
      <c r="H24" s="8">
        <v>43.512599999999999</v>
      </c>
      <c r="I24" s="8">
        <v>36.116100000000003</v>
      </c>
      <c r="J24" s="7">
        <v>46.577300000000001</v>
      </c>
      <c r="K24" s="7">
        <v>0.9456</v>
      </c>
    </row>
    <row r="25" spans="1:11" ht="12" customHeight="1" x14ac:dyDescent="0.25">
      <c r="A25" s="14">
        <v>41689</v>
      </c>
      <c r="B25" s="12">
        <v>90.781000000000006</v>
      </c>
      <c r="C25" s="8">
        <v>0.30099999999999999</v>
      </c>
      <c r="D25" s="8">
        <v>0.35299999999999998</v>
      </c>
      <c r="E25" s="8">
        <v>0.65399999999999991</v>
      </c>
      <c r="F25" s="8">
        <v>3.3610000000000002</v>
      </c>
      <c r="G25" s="8">
        <v>249.86018796925964</v>
      </c>
      <c r="H25" s="8">
        <v>43.582099999999997</v>
      </c>
      <c r="I25" s="8">
        <v>36.2483</v>
      </c>
      <c r="J25" s="7">
        <v>46.7376</v>
      </c>
      <c r="K25" s="7">
        <v>1.5904</v>
      </c>
    </row>
    <row r="26" spans="1:11" ht="12" customHeight="1" x14ac:dyDescent="0.25">
      <c r="A26" s="14">
        <v>41690</v>
      </c>
      <c r="B26" s="12">
        <v>90.873000000000005</v>
      </c>
      <c r="C26" s="8">
        <v>0.28299999999999997</v>
      </c>
      <c r="D26" s="8">
        <v>3.0470000000000002</v>
      </c>
      <c r="E26" s="8">
        <v>3.33</v>
      </c>
      <c r="F26" s="8">
        <v>4.6639999999999997</v>
      </c>
      <c r="G26" s="8">
        <v>251.07688410371409</v>
      </c>
      <c r="H26" s="8">
        <v>31.897098838799998</v>
      </c>
      <c r="I26" s="8">
        <v>36.177</v>
      </c>
      <c r="J26" s="7">
        <v>46.720700000000001</v>
      </c>
      <c r="K26" s="7">
        <v>1.59039720378</v>
      </c>
    </row>
    <row r="27" spans="1:11" ht="12" customHeight="1" x14ac:dyDescent="0.25">
      <c r="A27" s="14">
        <v>41691</v>
      </c>
      <c r="B27" s="12">
        <v>90.79</v>
      </c>
      <c r="C27" s="8">
        <v>0.26400000000000001</v>
      </c>
      <c r="D27" s="8">
        <v>3.1440000000000001</v>
      </c>
      <c r="E27" s="8">
        <v>3.4080000000000004</v>
      </c>
      <c r="F27" s="8">
        <v>4.5119999999999996</v>
      </c>
      <c r="G27" s="8">
        <v>251.21257065787958</v>
      </c>
      <c r="H27" s="8">
        <v>33.061280316399994</v>
      </c>
      <c r="I27" s="8">
        <v>36.012</v>
      </c>
      <c r="J27" s="7">
        <v>46.556899999999999</v>
      </c>
      <c r="K27" s="7">
        <v>1.59039720378</v>
      </c>
    </row>
    <row r="28" spans="1:11" ht="12" customHeight="1" x14ac:dyDescent="0.25">
      <c r="A28" s="14">
        <v>41692</v>
      </c>
      <c r="B28" s="12">
        <v>90.462999999999994</v>
      </c>
      <c r="C28" s="8">
        <v>0.23799999999999999</v>
      </c>
      <c r="D28" s="8">
        <v>3.1389999999999998</v>
      </c>
      <c r="E28" s="8">
        <v>3.3769999999999998</v>
      </c>
      <c r="F28" s="8">
        <v>4.6920000000000002</v>
      </c>
      <c r="G28" s="8">
        <v>251.41170197529658</v>
      </c>
      <c r="H28" s="8">
        <v>42.581042778799997</v>
      </c>
      <c r="I28" s="8">
        <v>35.991500000000002</v>
      </c>
      <c r="J28" s="7">
        <v>46.424700000000001</v>
      </c>
      <c r="K28" s="7">
        <v>1.7785686520799999</v>
      </c>
    </row>
    <row r="29" spans="1:11" ht="12" customHeight="1" x14ac:dyDescent="0.25">
      <c r="A29" s="14">
        <v>41693</v>
      </c>
      <c r="B29" s="12">
        <v>90.867999999999995</v>
      </c>
      <c r="C29" s="8">
        <v>0.23100000000000001</v>
      </c>
      <c r="D29" s="8">
        <v>3.0209999999999999</v>
      </c>
      <c r="E29" s="8">
        <v>3.2519999999999998</v>
      </c>
      <c r="F29" s="8">
        <v>4.7759999999999998</v>
      </c>
      <c r="G29" s="8">
        <v>251.15667572813106</v>
      </c>
      <c r="H29" s="8">
        <v>45.005192817599998</v>
      </c>
      <c r="I29" s="8">
        <v>36.2059</v>
      </c>
      <c r="J29" s="7">
        <v>46.7607</v>
      </c>
      <c r="K29" s="7">
        <v>1.38549940452</v>
      </c>
    </row>
    <row r="30" spans="1:11" ht="12" customHeight="1" x14ac:dyDescent="0.25">
      <c r="A30" s="14">
        <v>41694</v>
      </c>
      <c r="B30" s="12">
        <v>90.87</v>
      </c>
      <c r="C30" s="8">
        <v>0.26</v>
      </c>
      <c r="D30" s="8">
        <v>2.8679999999999999</v>
      </c>
      <c r="E30" s="8">
        <v>3.1280000000000001</v>
      </c>
      <c r="F30" s="8">
        <v>4.7039999999999997</v>
      </c>
      <c r="G30" s="8">
        <v>251.48892736329759</v>
      </c>
      <c r="H30" s="8">
        <v>44.754672752799998</v>
      </c>
      <c r="I30" s="8">
        <v>36.221299999999999</v>
      </c>
      <c r="J30" s="7">
        <v>46.756100000000004</v>
      </c>
      <c r="K30" s="7">
        <v>1.7785686520799999</v>
      </c>
    </row>
    <row r="31" spans="1:11" ht="12" customHeight="1" x14ac:dyDescent="0.25">
      <c r="A31" s="14">
        <v>41695</v>
      </c>
      <c r="B31" s="12">
        <v>89.734999999999999</v>
      </c>
      <c r="C31" s="8">
        <v>0.17499999999999999</v>
      </c>
      <c r="D31" s="8">
        <v>3.0339999999999998</v>
      </c>
      <c r="E31" s="8">
        <v>3.2089999999999996</v>
      </c>
      <c r="F31" s="8">
        <v>4.8739999999999997</v>
      </c>
      <c r="G31" s="8">
        <v>252.22042849224374</v>
      </c>
      <c r="H31" s="8">
        <v>48.011433595199996</v>
      </c>
      <c r="I31" s="8">
        <v>35.840699999999998</v>
      </c>
      <c r="J31" s="7">
        <v>46.19</v>
      </c>
      <c r="K31" s="7">
        <v>1.6475455695599999</v>
      </c>
    </row>
    <row r="32" spans="1:11" ht="12" customHeight="1" x14ac:dyDescent="0.25">
      <c r="A32" s="14">
        <v>41696</v>
      </c>
      <c r="B32" s="12">
        <v>89.814999999999998</v>
      </c>
      <c r="C32" s="8">
        <v>0.192</v>
      </c>
      <c r="D32" s="8">
        <v>3.681</v>
      </c>
      <c r="E32" s="8">
        <v>3.8730000000000002</v>
      </c>
      <c r="F32" s="8">
        <v>4.9080000000000004</v>
      </c>
      <c r="G32" s="8">
        <v>252.54085735286822</v>
      </c>
      <c r="H32" s="8">
        <v>54.186016368800004</v>
      </c>
      <c r="I32" s="8">
        <v>35.944800000000001</v>
      </c>
      <c r="J32" s="7">
        <v>46.3155</v>
      </c>
      <c r="K32" s="7">
        <v>2.1702440370599998</v>
      </c>
    </row>
    <row r="33" spans="1:11" ht="12" customHeight="1" x14ac:dyDescent="0.25">
      <c r="A33" s="14">
        <v>41697</v>
      </c>
      <c r="B33" s="12">
        <v>89.929000000000002</v>
      </c>
      <c r="C33" s="8">
        <v>0.20699999999999999</v>
      </c>
      <c r="D33" s="8">
        <v>3.2120000000000002</v>
      </c>
      <c r="E33" s="8">
        <v>3.419</v>
      </c>
      <c r="F33" s="8">
        <v>4.851</v>
      </c>
      <c r="G33" s="8">
        <v>252.26540118547572</v>
      </c>
      <c r="H33" s="8">
        <v>43.319400000000002</v>
      </c>
      <c r="I33" s="8">
        <v>36.003999999999998</v>
      </c>
      <c r="J33" s="7">
        <v>46.487200000000001</v>
      </c>
      <c r="K33" s="7">
        <v>0.97960000000000003</v>
      </c>
    </row>
    <row r="34" spans="1:11" ht="12" customHeight="1" x14ac:dyDescent="0.25">
      <c r="A34" s="14">
        <v>41698</v>
      </c>
      <c r="B34" s="12">
        <v>89.5</v>
      </c>
      <c r="C34" s="8">
        <v>0.26400000000000001</v>
      </c>
      <c r="D34" s="8">
        <v>2.0289999999999999</v>
      </c>
      <c r="E34" s="8">
        <v>2.2930000000000001</v>
      </c>
      <c r="F34" s="8">
        <v>4.407</v>
      </c>
      <c r="G34" s="8">
        <v>251.63002058914827</v>
      </c>
      <c r="H34" s="8">
        <v>46.309600000000003</v>
      </c>
      <c r="I34" s="8">
        <v>36.231999999999999</v>
      </c>
      <c r="J34" s="7">
        <v>46.690100000000001</v>
      </c>
      <c r="K34" s="7">
        <v>1.6186</v>
      </c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89.5</v>
      </c>
      <c r="C39" s="35">
        <f t="shared" ref="C39:K39" si="0">MIN(C7:C37)</f>
        <v>0.14099999999999999</v>
      </c>
      <c r="D39" s="35">
        <f t="shared" si="0"/>
        <v>0.35299999999999998</v>
      </c>
      <c r="E39" s="35">
        <f t="shared" si="0"/>
        <v>0.65399999999999991</v>
      </c>
      <c r="F39" s="35">
        <f t="shared" si="0"/>
        <v>2.3860000000000001</v>
      </c>
      <c r="G39" s="35">
        <f t="shared" si="0"/>
        <v>249.52473468137887</v>
      </c>
      <c r="H39" s="35">
        <f t="shared" si="0"/>
        <v>28.890858061199999</v>
      </c>
      <c r="I39" s="35">
        <f t="shared" si="0"/>
        <v>35.590699999999998</v>
      </c>
      <c r="J39" s="35">
        <f t="shared" si="0"/>
        <v>45.953499999999998</v>
      </c>
      <c r="K39" s="35">
        <f t="shared" si="0"/>
        <v>0.93388792860000003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2015-06-10T20:49:00Z</cp:lastPrinted>
  <dcterms:created xsi:type="dcterms:W3CDTF">2012-05-21T15:11:37Z</dcterms:created>
  <dcterms:modified xsi:type="dcterms:W3CDTF">2015-06-10T20:49:02Z</dcterms:modified>
</cp:coreProperties>
</file>