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09-2014\"/>
    </mc:Choice>
  </mc:AlternateContent>
  <bookViews>
    <workbookView xWindow="0" yWindow="0" windowWidth="20730" windowHeight="1176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<sst xmlns="http://schemas.openxmlformats.org/spreadsheetml/2006/main" count="66" uniqueCount="27">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</sst>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workbookViewId="0">
      <selection activeCell="N21" sqref="N2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41883</v>
      </c>
      <c r="B7" s="11">
        <v>89.216125000000019</v>
      </c>
      <c r="C7" s="10">
        <v>0.25550000000000006</v>
      </c>
      <c r="D7" s="10">
        <v>3.6184999999999996</v>
      </c>
      <c r="E7" s="10">
        <f>C7+D7</f>
        <v>3.8739999999999997</v>
      </c>
      <c r="F7" s="10">
        <v>6.3974166666666674</v>
      </c>
      <c r="G7" s="10">
        <v>252.19962265303047</v>
      </c>
      <c r="H7" s="10">
        <v>122.51092066125003</v>
      </c>
      <c r="I7" s="10">
        <v>36.598704430049992</v>
      </c>
      <c r="J7" s="10">
        <v>49.286142785813269</v>
      </c>
      <c r="K7" s="10">
        <v>1.3827305777499996</v>
      </c>
      <c r="L7" s="39"/>
      <c r="M7" s="30"/>
      <c r="N7" s="30"/>
    </row>
    <row r="8" spans="1:17" ht="12" customHeight="1" x14ac:dyDescent="0.25">
      <c r="A8" s="14">
        <v>41884</v>
      </c>
      <c r="B8" s="12">
        <v>88.744958333333329</v>
      </c>
      <c r="C8" s="8">
        <v>0.22075</v>
      </c>
      <c r="D8" s="7">
        <v>4.3369583333333344</v>
      </c>
      <c r="E8" s="10">
        <f t="shared" ref="E8:E36" si="0">C8+D8</f>
        <v>4.5577083333333341</v>
      </c>
      <c r="F8" s="8">
        <v>6.3312499999999998</v>
      </c>
      <c r="G8" s="8">
        <v>252.79410539390713</v>
      </c>
      <c r="H8" s="8">
        <v>1.6725836700000005</v>
      </c>
      <c r="I8" s="8">
        <v>36.244457711999992</v>
      </c>
      <c r="J8" s="7">
        <v>48.782008354314726</v>
      </c>
      <c r="K8" s="7">
        <v>1.6084801376666666</v>
      </c>
      <c r="L8" s="40"/>
      <c r="M8" s="36"/>
      <c r="N8" s="36"/>
    </row>
    <row r="9" spans="1:17" ht="12" customHeight="1" x14ac:dyDescent="0.25">
      <c r="A9" s="14">
        <v>41885</v>
      </c>
      <c r="B9" s="12">
        <v>88.015666666666661</v>
      </c>
      <c r="C9" s="8">
        <v>0.20104166666666667</v>
      </c>
      <c r="D9" s="7">
        <v>4.6734166666666672</v>
      </c>
      <c r="E9" s="10">
        <f t="shared" si="0"/>
        <v>4.874458333333334</v>
      </c>
      <c r="F9" s="8">
        <v>6.7180416666666671</v>
      </c>
      <c r="G9" s="8">
        <v>254.18845427729457</v>
      </c>
      <c r="H9" s="8">
        <v>1.6725836700000005</v>
      </c>
      <c r="I9" s="8">
        <v>36.248634917249994</v>
      </c>
      <c r="J9" s="7">
        <v>48.655301334711886</v>
      </c>
      <c r="K9" s="7">
        <v>1.534527695625</v>
      </c>
      <c r="L9" s="40"/>
      <c r="M9" s="36"/>
      <c r="N9" s="36"/>
    </row>
    <row r="10" spans="1:17" ht="12" customHeight="1" x14ac:dyDescent="0.25">
      <c r="A10" s="14">
        <v>41886</v>
      </c>
      <c r="B10" s="12">
        <v>87.924958333333336</v>
      </c>
      <c r="C10" s="8">
        <v>0.18758333333333335</v>
      </c>
      <c r="D10" s="7">
        <v>4.6392916666666668</v>
      </c>
      <c r="E10" s="10">
        <f t="shared" si="0"/>
        <v>4.8268750000000002</v>
      </c>
      <c r="F10" s="8">
        <v>6.8577500000000002</v>
      </c>
      <c r="G10" s="8">
        <v>255.27446150485315</v>
      </c>
      <c r="H10" s="8">
        <v>1.6787238450000006</v>
      </c>
      <c r="I10" s="8">
        <v>36.300612120300009</v>
      </c>
      <c r="J10" s="7">
        <v>48.711103489983664</v>
      </c>
      <c r="K10" s="7">
        <v>1.8447445381250003</v>
      </c>
      <c r="L10" s="40"/>
      <c r="M10" s="36"/>
      <c r="N10" s="36"/>
    </row>
    <row r="11" spans="1:17" ht="12" customHeight="1" x14ac:dyDescent="0.25">
      <c r="A11" s="14">
        <v>41887</v>
      </c>
      <c r="B11" s="12">
        <v>88.132500000000007</v>
      </c>
      <c r="C11" s="8">
        <v>0.17733333333333334</v>
      </c>
      <c r="D11" s="7">
        <v>4.481958333333333</v>
      </c>
      <c r="E11" s="10">
        <f t="shared" si="0"/>
        <v>4.6592916666666664</v>
      </c>
      <c r="F11" s="8">
        <v>6.8107083333333334</v>
      </c>
      <c r="G11" s="8">
        <v>254.26278611278951</v>
      </c>
      <c r="H11" s="8">
        <v>1.6612243462500005</v>
      </c>
      <c r="I11" s="8">
        <v>36.352861988700006</v>
      </c>
      <c r="J11" s="7">
        <v>48.816799644847165</v>
      </c>
      <c r="K11" s="7">
        <v>2.5230969856666667</v>
      </c>
      <c r="L11" s="40"/>
      <c r="M11" s="36"/>
      <c r="N11" s="36"/>
    </row>
    <row r="12" spans="1:17" ht="12" customHeight="1" x14ac:dyDescent="0.25">
      <c r="A12" s="14">
        <v>41888</v>
      </c>
      <c r="B12" s="12">
        <v>88.697208333333322</v>
      </c>
      <c r="C12" s="8">
        <v>0.19695833333333337</v>
      </c>
      <c r="D12" s="7">
        <v>4.3584583333333331</v>
      </c>
      <c r="E12" s="10">
        <f t="shared" si="0"/>
        <v>4.5554166666666669</v>
      </c>
      <c r="F12" s="8">
        <v>6.2828333333333326</v>
      </c>
      <c r="G12" s="8">
        <v>252.41805104877571</v>
      </c>
      <c r="H12" s="8">
        <v>1.6431108299999999</v>
      </c>
      <c r="I12" s="8">
        <v>36.2911394853</v>
      </c>
      <c r="J12" s="7">
        <v>48.817215389048719</v>
      </c>
      <c r="K12" s="7">
        <v>1.9503344506583333</v>
      </c>
      <c r="L12" s="40"/>
      <c r="M12" s="36"/>
      <c r="N12" s="36"/>
    </row>
    <row r="13" spans="1:17" ht="12" customHeight="1" x14ac:dyDescent="0.25">
      <c r="A13" s="14">
        <v>41889</v>
      </c>
      <c r="B13" s="12">
        <v>88.487416666666675</v>
      </c>
      <c r="C13" s="8">
        <v>0.21812499999999999</v>
      </c>
      <c r="D13" s="8">
        <v>4.3037083333333328</v>
      </c>
      <c r="E13" s="10">
        <f t="shared" si="0"/>
        <v>4.5218333333333325</v>
      </c>
      <c r="F13" s="8">
        <v>6.4850833333333329</v>
      </c>
      <c r="G13" s="8">
        <v>251.7608897389886</v>
      </c>
      <c r="H13" s="8">
        <v>1.6431108299999999</v>
      </c>
      <c r="I13" s="8">
        <v>36.385064412000006</v>
      </c>
      <c r="J13" s="7">
        <v>48.88546554999288</v>
      </c>
      <c r="K13" s="7">
        <v>1.5706034745000002</v>
      </c>
      <c r="L13" s="40"/>
      <c r="M13" s="36"/>
      <c r="N13" s="36"/>
    </row>
    <row r="14" spans="1:17" ht="12" customHeight="1" x14ac:dyDescent="0.25">
      <c r="A14" s="14">
        <v>41890</v>
      </c>
      <c r="B14" s="12">
        <v>88.329458333333321</v>
      </c>
      <c r="C14" s="8">
        <v>0.20933333333333334</v>
      </c>
      <c r="D14" s="8">
        <v>4.4593750000000005</v>
      </c>
      <c r="E14" s="10">
        <f t="shared" si="0"/>
        <v>4.6687083333333339</v>
      </c>
      <c r="F14" s="8">
        <v>6.4858749999999992</v>
      </c>
      <c r="G14" s="8">
        <v>251.62011870978759</v>
      </c>
      <c r="H14" s="8">
        <v>58.448018816249999</v>
      </c>
      <c r="I14" s="8">
        <v>36.335499678000005</v>
      </c>
      <c r="J14" s="7">
        <v>48.794164752917311</v>
      </c>
      <c r="K14" s="7">
        <v>1.3077905539999999</v>
      </c>
      <c r="L14" s="40"/>
      <c r="M14" s="36"/>
      <c r="N14" s="36"/>
    </row>
    <row r="15" spans="1:17" ht="12" customHeight="1" x14ac:dyDescent="0.25">
      <c r="A15" s="14">
        <v>41891</v>
      </c>
      <c r="B15" s="12">
        <v>88.140333333333331</v>
      </c>
      <c r="C15" s="8">
        <v>0.19512499999999999</v>
      </c>
      <c r="D15" s="8">
        <v>4.6073750000000002</v>
      </c>
      <c r="E15" s="10">
        <f t="shared" si="0"/>
        <v>4.8025000000000002</v>
      </c>
      <c r="F15" s="8">
        <v>6.5459166666666668</v>
      </c>
      <c r="G15" s="8">
        <v>253.63470483955129</v>
      </c>
      <c r="H15" s="8">
        <v>40.725631713750005</v>
      </c>
      <c r="I15" s="8">
        <v>36.300793024950011</v>
      </c>
      <c r="J15" s="7">
        <v>48.719204289465175</v>
      </c>
      <c r="K15" s="7">
        <v>1.1306067769166666</v>
      </c>
      <c r="L15" s="40"/>
      <c r="M15" s="36"/>
      <c r="N15" s="36"/>
    </row>
    <row r="16" spans="1:17" ht="12" customHeight="1" x14ac:dyDescent="0.25">
      <c r="A16" s="14">
        <v>41892</v>
      </c>
      <c r="B16" s="12">
        <v>88.385833333333309</v>
      </c>
      <c r="C16" s="8">
        <v>0.22654166666666667</v>
      </c>
      <c r="D16" s="8">
        <v>4.3203333333333331</v>
      </c>
      <c r="E16" s="10">
        <f t="shared" si="0"/>
        <v>4.546875</v>
      </c>
      <c r="F16" s="8">
        <v>6.5565416666666669</v>
      </c>
      <c r="G16" s="8">
        <v>254.73003029979904</v>
      </c>
      <c r="H16" s="8">
        <v>57.793783170000005</v>
      </c>
      <c r="I16" s="8">
        <v>36.396418839150002</v>
      </c>
      <c r="J16" s="7">
        <v>48.880160526879081</v>
      </c>
      <c r="K16" s="7">
        <v>1.3915607200833333</v>
      </c>
      <c r="L16" s="40"/>
      <c r="M16" s="36"/>
      <c r="N16" s="36"/>
    </row>
    <row r="17" spans="1:14" ht="12" customHeight="1" x14ac:dyDescent="0.25">
      <c r="A17" s="14">
        <v>41893</v>
      </c>
      <c r="B17" s="12">
        <v>88.153416666666672</v>
      </c>
      <c r="C17" s="8">
        <v>0.2515</v>
      </c>
      <c r="D17" s="8">
        <v>4.5385833333333343</v>
      </c>
      <c r="E17" s="10">
        <f t="shared" si="0"/>
        <v>4.7900833333333344</v>
      </c>
      <c r="F17" s="8">
        <v>6.3575416666666662</v>
      </c>
      <c r="G17" s="8">
        <v>255.52270630124315</v>
      </c>
      <c r="H17" s="8">
        <v>53.746486818750022</v>
      </c>
      <c r="I17" s="8">
        <v>36.376307021999999</v>
      </c>
      <c r="J17" s="7">
        <v>48.758538231239427</v>
      </c>
      <c r="K17" s="7">
        <v>1.968656996</v>
      </c>
      <c r="L17" s="40"/>
      <c r="M17" s="36"/>
      <c r="N17" s="36"/>
    </row>
    <row r="18" spans="1:14" ht="12" customHeight="1" x14ac:dyDescent="0.25">
      <c r="A18" s="14">
        <v>41894</v>
      </c>
      <c r="B18" s="12">
        <v>88.003416666666681</v>
      </c>
      <c r="C18" s="8">
        <v>0.22145833333333334</v>
      </c>
      <c r="D18" s="8">
        <v>4.405125</v>
      </c>
      <c r="E18" s="10">
        <f t="shared" si="0"/>
        <v>4.6265833333333335</v>
      </c>
      <c r="F18" s="8">
        <v>6.7624583333333339</v>
      </c>
      <c r="G18" s="8">
        <v>255.76460577748327</v>
      </c>
      <c r="H18" s="8">
        <v>70.063668176086921</v>
      </c>
      <c r="I18" s="8">
        <v>36.492073960950002</v>
      </c>
      <c r="J18" s="7">
        <v>48.906984899906398</v>
      </c>
      <c r="K18" s="7">
        <v>1.8652154160000001</v>
      </c>
      <c r="L18" s="40"/>
      <c r="M18" s="36"/>
      <c r="N18" s="36"/>
    </row>
    <row r="19" spans="1:14" ht="12" customHeight="1" x14ac:dyDescent="0.25">
      <c r="A19" s="14">
        <v>41895</v>
      </c>
      <c r="B19" s="12">
        <v>88.24537500000001</v>
      </c>
      <c r="C19" s="8">
        <v>0.22558333333333339</v>
      </c>
      <c r="D19" s="8">
        <v>4.013749999999999</v>
      </c>
      <c r="E19" s="10">
        <f t="shared" si="0"/>
        <v>4.2393333333333327</v>
      </c>
      <c r="F19" s="8">
        <v>6.8005416666666667</v>
      </c>
      <c r="G19" s="8">
        <v>254.5149761561625</v>
      </c>
      <c r="H19" s="8">
        <v>87.974652889424974</v>
      </c>
      <c r="I19" s="8">
        <v>36.715892438699996</v>
      </c>
      <c r="J19" s="7">
        <v>49.208748325438826</v>
      </c>
      <c r="K19" s="7">
        <v>1.3483975901249998</v>
      </c>
      <c r="L19" s="40"/>
      <c r="M19" s="36"/>
      <c r="N19" s="36"/>
    </row>
    <row r="20" spans="1:14" ht="12" customHeight="1" x14ac:dyDescent="0.25">
      <c r="A20" s="14">
        <v>41896</v>
      </c>
      <c r="B20" s="12">
        <v>88.007833333333338</v>
      </c>
      <c r="C20" s="8">
        <v>0.2015416666666667</v>
      </c>
      <c r="D20" s="8">
        <v>4.2893333333333326</v>
      </c>
      <c r="E20" s="10">
        <f t="shared" si="0"/>
        <v>4.4908749999999991</v>
      </c>
      <c r="F20" s="8">
        <v>6.9249583333333327</v>
      </c>
      <c r="G20" s="8">
        <v>253.32263385502779</v>
      </c>
      <c r="H20" s="8">
        <v>75.243945613874985</v>
      </c>
      <c r="I20" s="8">
        <v>36.565391283599993</v>
      </c>
      <c r="J20" s="7">
        <v>49.014592509624251</v>
      </c>
      <c r="K20" s="7">
        <v>1.3467709849583336</v>
      </c>
      <c r="L20" s="40"/>
      <c r="M20" s="36"/>
      <c r="N20" s="36"/>
    </row>
    <row r="21" spans="1:14" ht="12" customHeight="1" x14ac:dyDescent="0.25">
      <c r="A21" s="14">
        <v>41897</v>
      </c>
      <c r="B21" s="12">
        <v>88.572708333333352</v>
      </c>
      <c r="C21" s="8">
        <v>0.22691666666666666</v>
      </c>
      <c r="D21" s="8">
        <v>4.0862500000000006</v>
      </c>
      <c r="E21" s="10">
        <f t="shared" si="0"/>
        <v>4.3131666666666675</v>
      </c>
      <c r="F21" s="8">
        <v>6.6973333333333329</v>
      </c>
      <c r="G21" s="8">
        <v>251.17302591846817</v>
      </c>
      <c r="H21" s="8">
        <v>63.004335675</v>
      </c>
      <c r="I21" s="8">
        <v>36.463334370150001</v>
      </c>
      <c r="J21" s="7">
        <v>49.021388081280776</v>
      </c>
      <c r="K21" s="8">
        <v>4.5878398725833343</v>
      </c>
      <c r="L21" s="40"/>
      <c r="M21" s="36"/>
      <c r="N21" s="36"/>
    </row>
    <row r="22" spans="1:14" ht="12" customHeight="1" x14ac:dyDescent="0.25">
      <c r="A22" s="14">
        <v>41898</v>
      </c>
      <c r="B22" s="12">
        <v>88.661749999999998</v>
      </c>
      <c r="C22" s="8">
        <v>0.251</v>
      </c>
      <c r="D22" s="8">
        <v>4.08575</v>
      </c>
      <c r="E22" s="10">
        <f t="shared" si="0"/>
        <v>4.3367500000000003</v>
      </c>
      <c r="F22" s="8">
        <v>6.5315000000000021</v>
      </c>
      <c r="G22" s="8">
        <v>248.9331073062674</v>
      </c>
      <c r="H22" s="8">
        <v>77.237119893084937</v>
      </c>
      <c r="I22" s="8">
        <v>36.438612013949992</v>
      </c>
      <c r="J22" s="7">
        <v>48.990321888825221</v>
      </c>
      <c r="K22" s="8">
        <v>1.4033119976005692</v>
      </c>
      <c r="L22" s="40"/>
      <c r="M22" s="36"/>
      <c r="N22" s="36"/>
    </row>
    <row r="23" spans="1:14" ht="12" customHeight="1" x14ac:dyDescent="0.25">
      <c r="A23" s="14">
        <v>41899</v>
      </c>
      <c r="B23" s="12">
        <v>87.981041666666684</v>
      </c>
      <c r="C23" s="8">
        <v>0.20550000000000002</v>
      </c>
      <c r="D23" s="8">
        <v>4.4756666666666653</v>
      </c>
      <c r="E23" s="10">
        <f t="shared" si="0"/>
        <v>4.6811666666666651</v>
      </c>
      <c r="F23" s="8">
        <v>6.8380416666666664</v>
      </c>
      <c r="G23" s="8">
        <v>251.99943062316828</v>
      </c>
      <c r="H23" s="8">
        <v>81.523103474999985</v>
      </c>
      <c r="I23" s="8">
        <v>36.414796623299992</v>
      </c>
      <c r="J23" s="7">
        <v>48.839789033224982</v>
      </c>
      <c r="K23" s="8">
        <v>2.2418685709583337</v>
      </c>
      <c r="L23" s="40"/>
      <c r="M23" s="36"/>
      <c r="N23" s="36"/>
    </row>
    <row r="24" spans="1:14" ht="12" customHeight="1" x14ac:dyDescent="0.25">
      <c r="A24" s="14">
        <v>41900</v>
      </c>
      <c r="B24" s="12">
        <v>87.287374999999983</v>
      </c>
      <c r="C24" s="8">
        <v>0.16287500000000002</v>
      </c>
      <c r="D24" s="8">
        <v>5.1751250000000013</v>
      </c>
      <c r="E24" s="10">
        <f t="shared" si="0"/>
        <v>5.338000000000001</v>
      </c>
      <c r="F24" s="8">
        <v>6.9808750000000002</v>
      </c>
      <c r="G24" s="8">
        <v>254.00405943271394</v>
      </c>
      <c r="H24" s="8">
        <v>66.238672856250005</v>
      </c>
      <c r="I24" s="8">
        <v>36.156989877600004</v>
      </c>
      <c r="J24" s="7">
        <v>48.411931640630883</v>
      </c>
      <c r="K24" s="8">
        <v>1.7918798702083334</v>
      </c>
      <c r="L24" s="40"/>
      <c r="M24" s="36"/>
      <c r="N24" s="36"/>
    </row>
    <row r="25" spans="1:14" ht="12" customHeight="1" x14ac:dyDescent="0.25">
      <c r="A25" s="14">
        <v>41901</v>
      </c>
      <c r="B25" s="12">
        <v>87.872166666666658</v>
      </c>
      <c r="C25" s="8">
        <v>0.16862499999999994</v>
      </c>
      <c r="D25" s="8">
        <v>4.6733749999999992</v>
      </c>
      <c r="E25" s="10">
        <f t="shared" si="0"/>
        <v>4.8419999999999987</v>
      </c>
      <c r="F25" s="8">
        <v>6.8089166666666676</v>
      </c>
      <c r="G25" s="8">
        <v>253.96515497311989</v>
      </c>
      <c r="H25" s="8">
        <v>66.238672856250005</v>
      </c>
      <c r="I25" s="8">
        <v>36.349748753999997</v>
      </c>
      <c r="J25" s="7">
        <v>48.739223304353821</v>
      </c>
      <c r="K25" s="7">
        <v>1.7918798702083334</v>
      </c>
      <c r="L25" s="40"/>
      <c r="M25" s="36"/>
      <c r="N25" s="36"/>
    </row>
    <row r="26" spans="1:14" ht="12" customHeight="1" x14ac:dyDescent="0.25">
      <c r="A26" s="14">
        <v>41902</v>
      </c>
      <c r="B26" s="12">
        <v>87.961666666666645</v>
      </c>
      <c r="C26" s="8">
        <v>0.20670833333333336</v>
      </c>
      <c r="D26" s="8">
        <v>4.2456249999999995</v>
      </c>
      <c r="E26" s="10">
        <f t="shared" si="0"/>
        <v>4.4523333333333328</v>
      </c>
      <c r="F26" s="8">
        <v>6.9356666666666662</v>
      </c>
      <c r="G26" s="8">
        <v>253.73746935240345</v>
      </c>
      <c r="H26" s="8">
        <v>91.376856314999998</v>
      </c>
      <c r="I26" s="8">
        <v>36.631389730949991</v>
      </c>
      <c r="J26" s="7">
        <v>49.07060108642542</v>
      </c>
      <c r="K26" s="7">
        <v>1.3270425880083332</v>
      </c>
      <c r="L26" s="40"/>
      <c r="M26" s="36"/>
      <c r="N26" s="36"/>
    </row>
    <row r="27" spans="1:14" ht="12" customHeight="1" x14ac:dyDescent="0.25">
      <c r="A27" s="14">
        <v>41903</v>
      </c>
      <c r="B27" s="12">
        <v>88.662458333333305</v>
      </c>
      <c r="C27" s="8">
        <v>0.25270833333333331</v>
      </c>
      <c r="D27" s="8">
        <v>4.1396249999999997</v>
      </c>
      <c r="E27" s="10">
        <f t="shared" si="0"/>
        <v>4.3923333333333332</v>
      </c>
      <c r="F27" s="8">
        <v>6.3997499999999983</v>
      </c>
      <c r="G27" s="8">
        <v>252.20048297101735</v>
      </c>
      <c r="H27" s="8">
        <v>98.320166204999978</v>
      </c>
      <c r="I27" s="8">
        <v>36.4376708562</v>
      </c>
      <c r="J27" s="7">
        <v>48.96527979497737</v>
      </c>
      <c r="K27" s="8">
        <v>2.3909934089166662</v>
      </c>
      <c r="L27" s="40"/>
      <c r="M27" s="36"/>
      <c r="N27" s="36"/>
    </row>
    <row r="28" spans="1:14" ht="12" customHeight="1" x14ac:dyDescent="0.25">
      <c r="A28" s="14">
        <v>41904</v>
      </c>
      <c r="B28" s="12">
        <v>88.975166666666667</v>
      </c>
      <c r="C28" s="8">
        <v>0.24587500000000004</v>
      </c>
      <c r="D28" s="8">
        <v>4.1599166666666667</v>
      </c>
      <c r="E28" s="10">
        <f t="shared" si="0"/>
        <v>4.4057916666666666</v>
      </c>
      <c r="F28" s="8">
        <v>6.1138750000000028</v>
      </c>
      <c r="G28" s="8">
        <v>252.01137366980396</v>
      </c>
      <c r="H28" s="8">
        <v>86.345289911249978</v>
      </c>
      <c r="I28" s="8">
        <v>36.330722888099984</v>
      </c>
      <c r="J28" s="7">
        <v>48.894339698254626</v>
      </c>
      <c r="K28" s="7">
        <v>1.632821122125</v>
      </c>
      <c r="L28" s="40"/>
      <c r="M28" s="36"/>
      <c r="N28" s="36"/>
    </row>
    <row r="29" spans="1:14" ht="12" customHeight="1" x14ac:dyDescent="0.25">
      <c r="A29" s="14">
        <v>41905</v>
      </c>
      <c r="B29" s="12">
        <v>88.835208333333341</v>
      </c>
      <c r="C29" s="8">
        <v>0.21529166666666669</v>
      </c>
      <c r="D29" s="8">
        <v>4.2667916666666663</v>
      </c>
      <c r="E29" s="10">
        <f t="shared" si="0"/>
        <v>4.4820833333333328</v>
      </c>
      <c r="F29" s="8">
        <v>6.1097500000000009</v>
      </c>
      <c r="G29" s="8">
        <v>251.92754374017062</v>
      </c>
      <c r="H29" s="8">
        <v>80.016918547499998</v>
      </c>
      <c r="I29" s="8">
        <v>36.3504598122</v>
      </c>
      <c r="J29" s="7">
        <v>48.880835556105062</v>
      </c>
      <c r="K29" s="7">
        <v>1.2735156594166666</v>
      </c>
      <c r="L29" s="40"/>
      <c r="M29" s="36"/>
      <c r="N29" s="36"/>
    </row>
    <row r="30" spans="1:14" ht="12" customHeight="1" x14ac:dyDescent="0.25">
      <c r="A30" s="14">
        <v>41906</v>
      </c>
      <c r="B30" s="12">
        <v>89.234291666666664</v>
      </c>
      <c r="C30" s="8">
        <v>0.233625</v>
      </c>
      <c r="D30" s="8">
        <v>3.905041666666667</v>
      </c>
      <c r="E30" s="10">
        <f t="shared" si="0"/>
        <v>4.1386666666666674</v>
      </c>
      <c r="F30" s="8">
        <v>5.9662916666666668</v>
      </c>
      <c r="G30" s="8">
        <v>253.11738269031522</v>
      </c>
      <c r="H30" s="8">
        <v>85.583601202499977</v>
      </c>
      <c r="I30" s="8">
        <v>36.503504622749993</v>
      </c>
      <c r="J30" s="7">
        <v>49.117562243389415</v>
      </c>
      <c r="K30" s="7">
        <v>1.3129608347083337</v>
      </c>
      <c r="L30" s="40"/>
      <c r="M30" s="36"/>
      <c r="N30" s="36"/>
    </row>
    <row r="31" spans="1:14" ht="12" customHeight="1" x14ac:dyDescent="0.25">
      <c r="A31" s="14">
        <v>41907</v>
      </c>
      <c r="B31" s="12">
        <v>89.55358333333335</v>
      </c>
      <c r="C31" s="8">
        <v>0.25179166666666669</v>
      </c>
      <c r="D31" s="8">
        <v>3.9063750000000002</v>
      </c>
      <c r="E31" s="10">
        <f t="shared" si="0"/>
        <v>4.1581666666666672</v>
      </c>
      <c r="F31" s="8">
        <v>5.645083333333333</v>
      </c>
      <c r="G31" s="8">
        <v>254.4810488287317</v>
      </c>
      <c r="H31" s="8">
        <v>111.76960337009247</v>
      </c>
      <c r="I31" s="8">
        <v>36.396339289949999</v>
      </c>
      <c r="J31" s="7">
        <v>49.038449740741896</v>
      </c>
      <c r="K31" s="7">
        <v>1.2258817249113951</v>
      </c>
      <c r="L31" s="40"/>
      <c r="M31" s="36"/>
      <c r="N31" s="36"/>
    </row>
    <row r="32" spans="1:14" ht="12" customHeight="1" x14ac:dyDescent="0.25">
      <c r="A32" s="14">
        <v>41908</v>
      </c>
      <c r="B32" s="12">
        <v>89.706791666666675</v>
      </c>
      <c r="C32" s="8">
        <v>0.25429166666666669</v>
      </c>
      <c r="D32" s="8">
        <v>3.79975</v>
      </c>
      <c r="E32" s="10">
        <f t="shared" si="0"/>
        <v>4.0540416666666665</v>
      </c>
      <c r="F32" s="8">
        <v>5.5647083333333347</v>
      </c>
      <c r="G32" s="8">
        <v>256.25254773129853</v>
      </c>
      <c r="H32" s="8">
        <v>113.03943467698292</v>
      </c>
      <c r="I32" s="8">
        <v>36.429049886099989</v>
      </c>
      <c r="J32" s="7">
        <v>49.10276349043577</v>
      </c>
      <c r="K32" s="7">
        <v>1.132767506600217</v>
      </c>
      <c r="L32" s="40"/>
      <c r="M32" s="36"/>
      <c r="N32" s="36"/>
    </row>
    <row r="33" spans="1:14" ht="12" customHeight="1" x14ac:dyDescent="0.25">
      <c r="A33" s="14">
        <v>41909</v>
      </c>
      <c r="B33" s="12">
        <v>89.698833333333354</v>
      </c>
      <c r="C33" s="8">
        <v>0.25666666666666671</v>
      </c>
      <c r="D33" s="8">
        <v>3.6878749999999996</v>
      </c>
      <c r="E33" s="10">
        <f t="shared" si="0"/>
        <v>3.9445416666666664</v>
      </c>
      <c r="F33" s="8">
        <v>5.6543750000000008</v>
      </c>
      <c r="G33" s="8">
        <v>255.2013371987284</v>
      </c>
      <c r="H33" s="8"/>
      <c r="I33" s="8">
        <v>36.513335054699986</v>
      </c>
      <c r="J33" s="7">
        <v>49.201355295403637</v>
      </c>
      <c r="K33" s="7"/>
      <c r="L33" s="40"/>
      <c r="M33" s="36"/>
      <c r="N33" s="36"/>
    </row>
    <row r="34" spans="1:14" ht="12" customHeight="1" x14ac:dyDescent="0.25">
      <c r="A34" s="14">
        <v>41910</v>
      </c>
      <c r="B34" s="12">
        <v>89.777208333333348</v>
      </c>
      <c r="C34" s="8">
        <v>0.27487499999999998</v>
      </c>
      <c r="D34" s="8">
        <v>3.6491666666666673</v>
      </c>
      <c r="E34" s="10">
        <f t="shared" si="0"/>
        <v>3.9240416666666675</v>
      </c>
      <c r="F34" s="8">
        <v>5.6401250000000003</v>
      </c>
      <c r="G34" s="8">
        <v>254.66336252759643</v>
      </c>
      <c r="H34" s="8">
        <v>100.65066962625004</v>
      </c>
      <c r="I34" s="8">
        <v>36.484713392099998</v>
      </c>
      <c r="J34" s="7">
        <v>49.188477383085733</v>
      </c>
      <c r="K34" s="7">
        <v>2.7084718816249995</v>
      </c>
      <c r="L34" s="40"/>
      <c r="M34" s="36"/>
      <c r="N34" s="36"/>
    </row>
    <row r="35" spans="1:14" ht="12" customHeight="1" x14ac:dyDescent="0.25">
      <c r="A35" s="14">
        <v>41911</v>
      </c>
      <c r="B35" s="12">
        <v>89.816791666666674</v>
      </c>
      <c r="C35" s="8">
        <v>0.2604583333333334</v>
      </c>
      <c r="D35" s="8">
        <v>3.6022916666666673</v>
      </c>
      <c r="E35" s="10">
        <f t="shared" si="0"/>
        <v>3.8627500000000006</v>
      </c>
      <c r="F35" s="8">
        <v>5.6405416666666648</v>
      </c>
      <c r="G35" s="8">
        <v>251.58685740182827</v>
      </c>
      <c r="H35" s="8">
        <v>103.0867840575</v>
      </c>
      <c r="I35" s="8">
        <v>36.519730042799999</v>
      </c>
      <c r="J35" s="7">
        <v>49.239770874319809</v>
      </c>
      <c r="K35" s="7">
        <v>1.4121256568333338</v>
      </c>
      <c r="L35" s="40"/>
      <c r="M35" s="36"/>
      <c r="N35" s="36"/>
    </row>
    <row r="36" spans="1:14" ht="12" customHeight="1" x14ac:dyDescent="0.25">
      <c r="A36" s="14">
        <v>41912</v>
      </c>
      <c r="B36" s="12">
        <v>89.414958333333331</v>
      </c>
      <c r="C36" s="8">
        <v>0.27291666666666664</v>
      </c>
      <c r="D36" s="8">
        <v>3.9607500000000004</v>
      </c>
      <c r="E36" s="10">
        <f t="shared" si="0"/>
        <v>4.2336666666666671</v>
      </c>
      <c r="F36" s="8">
        <v>5.6589999999999998</v>
      </c>
      <c r="G36" s="8">
        <v>252.24888123971917</v>
      </c>
      <c r="H36" s="8"/>
      <c r="I36" s="8">
        <v>36.403018806000006</v>
      </c>
      <c r="J36" s="7">
        <v>49.005596928856484</v>
      </c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87.287374999999983</v>
      </c>
      <c r="C40" s="31">
        <f t="shared" ref="C40:K40" si="1">MIN(C7:C37)</f>
        <v>0.16287500000000002</v>
      </c>
      <c r="D40" s="31">
        <f t="shared" si="1"/>
        <v>3.6022916666666673</v>
      </c>
      <c r="E40" s="31">
        <f t="shared" si="1"/>
        <v>3.8627500000000006</v>
      </c>
      <c r="F40" s="31">
        <f t="shared" si="1"/>
        <v>5.5647083333333347</v>
      </c>
      <c r="G40" s="31">
        <f t="shared" si="1"/>
        <v>248.9331073062674</v>
      </c>
      <c r="H40" s="31">
        <f t="shared" si="1"/>
        <v>1.6431108299999999</v>
      </c>
      <c r="I40" s="31">
        <f t="shared" si="1"/>
        <v>36.156989877600004</v>
      </c>
      <c r="J40" s="31">
        <f t="shared" si="1"/>
        <v>48.411931640630883</v>
      </c>
      <c r="K40" s="31">
        <f t="shared" si="1"/>
        <v>1.1306067769166666</v>
      </c>
      <c r="L40" s="28"/>
    </row>
    <row r="41" spans="1:14" x14ac:dyDescent="0.25">
      <c r="A41" s="20" t="s">
        <v>18</v>
      </c>
      <c r="B41" s="32">
        <f>AVERAGE(B7:B37)</f>
        <v>88.616549999999975</v>
      </c>
      <c r="C41" s="32">
        <f t="shared" ref="C41:L41" si="2">AVERAGE(C7:C37)</f>
        <v>0.22428333333333331</v>
      </c>
      <c r="D41" s="32">
        <f t="shared" si="2"/>
        <v>4.2288513888888888</v>
      </c>
      <c r="E41" s="32">
        <f t="shared" si="2"/>
        <v>4.4531347222222228</v>
      </c>
      <c r="F41" s="32">
        <f t="shared" si="2"/>
        <v>6.3834249999999999</v>
      </c>
      <c r="G41" s="32">
        <f t="shared" si="2"/>
        <v>253.31704040913482</v>
      </c>
      <c r="H41" s="32">
        <f t="shared" si="2"/>
        <v>64.318202632796314</v>
      </c>
      <c r="I41" s="32">
        <f t="shared" si="2"/>
        <v>36.414242244459999</v>
      </c>
      <c r="J41" s="32">
        <f t="shared" si="2"/>
        <v>48.931470537483122</v>
      </c>
      <c r="K41" s="32">
        <f t="shared" si="2"/>
        <v>1.7502456236706734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89.816791666666674</v>
      </c>
      <c r="C42" s="33">
        <f t="shared" ref="C42:K42" si="3">MAX(C7:C37)</f>
        <v>0.27487499999999998</v>
      </c>
      <c r="D42" s="33">
        <f t="shared" si="3"/>
        <v>5.1751250000000013</v>
      </c>
      <c r="E42" s="33">
        <f t="shared" si="3"/>
        <v>5.338000000000001</v>
      </c>
      <c r="F42" s="33">
        <f t="shared" si="3"/>
        <v>6.9808750000000002</v>
      </c>
      <c r="G42" s="33">
        <f t="shared" si="3"/>
        <v>256.25254773129853</v>
      </c>
      <c r="H42" s="33">
        <f t="shared" si="3"/>
        <v>122.51092066125003</v>
      </c>
      <c r="I42" s="33">
        <f t="shared" si="3"/>
        <v>36.715892438699996</v>
      </c>
      <c r="J42" s="33">
        <f t="shared" si="3"/>
        <v>49.286142785813269</v>
      </c>
      <c r="K42" s="33">
        <f t="shared" si="3"/>
        <v>4.5878398725833343</v>
      </c>
      <c r="L42" s="28"/>
    </row>
    <row r="43" spans="1:14" ht="15.75" thickBot="1" x14ac:dyDescent="0.3">
      <c r="A43" s="24" t="s">
        <v>25</v>
      </c>
      <c r="B43" s="34">
        <f>STDEV(B7:B37)</f>
        <v>0.6775920881202413</v>
      </c>
      <c r="C43" s="34">
        <f t="shared" ref="C43:K43" si="4">STDEV(C7:C37)</f>
        <v>3.042350615907876E-2</v>
      </c>
      <c r="D43" s="34">
        <f t="shared" si="4"/>
        <v>0.36736810220752192</v>
      </c>
      <c r="E43" s="34">
        <f t="shared" si="4"/>
        <v>0.34219838018853305</v>
      </c>
      <c r="F43" s="34">
        <f t="shared" si="4"/>
        <v>0.45823459194999505</v>
      </c>
      <c r="G43" s="34">
        <f t="shared" si="4"/>
        <v>1.6454446413749111</v>
      </c>
      <c r="H43" s="34">
        <f t="shared" si="4"/>
        <v>38.196034783008351</v>
      </c>
      <c r="I43" s="34">
        <f t="shared" si="4"/>
        <v>0.12181432506428841</v>
      </c>
      <c r="J43" s="34">
        <f t="shared" si="4"/>
        <v>0.19898442984093315</v>
      </c>
      <c r="K43" s="34">
        <f t="shared" si="4"/>
        <v>0.69660456529834469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J23" sqref="J2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41883</v>
      </c>
      <c r="B7" s="11">
        <v>89.748999999999995</v>
      </c>
      <c r="C7" s="10">
        <v>0.29799999999999999</v>
      </c>
      <c r="D7" s="10">
        <v>4.2910000000000004</v>
      </c>
      <c r="E7" s="10">
        <f>D7+C7</f>
        <v>4.5890000000000004</v>
      </c>
      <c r="F7" s="10">
        <v>5.8620000000000001</v>
      </c>
      <c r="G7" s="10"/>
      <c r="H7" s="10">
        <v>313.27418456999999</v>
      </c>
      <c r="I7" s="10">
        <v>36.763100000000001</v>
      </c>
      <c r="J7" s="10">
        <v>47.289900000000003</v>
      </c>
      <c r="K7" s="10">
        <v>2.0941379659999999</v>
      </c>
    </row>
    <row r="8" spans="1:13" ht="12" customHeight="1" x14ac:dyDescent="0.25">
      <c r="A8" s="14">
        <v>41884</v>
      </c>
      <c r="B8" s="12">
        <v>90.25</v>
      </c>
      <c r="C8" s="8">
        <v>0.32700000000000001</v>
      </c>
      <c r="D8" s="7">
        <v>5.173</v>
      </c>
      <c r="E8" s="10">
        <f t="shared" ref="E8:E36" si="0">D8+C8</f>
        <v>5.5</v>
      </c>
      <c r="F8" s="8">
        <v>6.8070000000000004</v>
      </c>
      <c r="G8" s="8"/>
      <c r="H8" s="8">
        <v>1.6725836699999999</v>
      </c>
      <c r="I8" s="8">
        <v>36.005200000000002</v>
      </c>
      <c r="J8" s="7">
        <v>47.05</v>
      </c>
      <c r="K8" s="7">
        <v>2.3925038280000002</v>
      </c>
    </row>
    <row r="9" spans="1:13" ht="12" customHeight="1" x14ac:dyDescent="0.25">
      <c r="A9" s="14">
        <v>41885</v>
      </c>
      <c r="B9" s="12">
        <v>88.759</v>
      </c>
      <c r="C9" s="8">
        <v>0.23100000000000001</v>
      </c>
      <c r="D9" s="7">
        <v>4.9870000000000001</v>
      </c>
      <c r="E9" s="10">
        <f t="shared" si="0"/>
        <v>5.218</v>
      </c>
      <c r="F9" s="8">
        <v>7.133</v>
      </c>
      <c r="G9" s="8"/>
      <c r="H9" s="8">
        <v>1.6725836699999999</v>
      </c>
      <c r="I9" s="8">
        <v>36.606000000000002</v>
      </c>
      <c r="J9" s="7">
        <v>46.5398</v>
      </c>
      <c r="K9" s="7">
        <v>2.7801006020000005</v>
      </c>
    </row>
    <row r="10" spans="1:13" ht="12" customHeight="1" x14ac:dyDescent="0.25">
      <c r="A10" s="14">
        <v>41886</v>
      </c>
      <c r="B10" s="12">
        <v>88.632999999999996</v>
      </c>
      <c r="C10" s="8">
        <v>0.20899999999999999</v>
      </c>
      <c r="D10" s="7">
        <v>5.74</v>
      </c>
      <c r="E10" s="10">
        <f t="shared" si="0"/>
        <v>5.9489999999999998</v>
      </c>
      <c r="F10" s="8">
        <v>7.3920000000000003</v>
      </c>
      <c r="G10" s="8"/>
      <c r="H10" s="8">
        <v>1.7536339799999998</v>
      </c>
      <c r="I10" s="8">
        <v>36.501899999999999</v>
      </c>
      <c r="J10" s="7">
        <v>46.445500000000003</v>
      </c>
      <c r="K10" s="7">
        <v>3.5023132960000001</v>
      </c>
    </row>
    <row r="11" spans="1:13" ht="12" customHeight="1" x14ac:dyDescent="0.25">
      <c r="A11" s="14">
        <v>41887</v>
      </c>
      <c r="B11" s="12">
        <v>88.763000000000005</v>
      </c>
      <c r="C11" s="8">
        <v>0.23699999999999999</v>
      </c>
      <c r="D11" s="7">
        <v>4.9779999999999998</v>
      </c>
      <c r="E11" s="10">
        <f t="shared" si="0"/>
        <v>5.2149999999999999</v>
      </c>
      <c r="F11" s="8">
        <v>7.1529999999999996</v>
      </c>
      <c r="G11" s="8"/>
      <c r="H11" s="8">
        <v>1.7536339799999998</v>
      </c>
      <c r="I11" s="8">
        <v>36.415700000000001</v>
      </c>
      <c r="J11" s="8">
        <v>46.789700000000003</v>
      </c>
      <c r="K11" s="8">
        <v>4.2301029219999995</v>
      </c>
    </row>
    <row r="12" spans="1:13" ht="12" customHeight="1" x14ac:dyDescent="0.25">
      <c r="A12" s="14">
        <v>41888</v>
      </c>
      <c r="B12" s="12">
        <v>89.15</v>
      </c>
      <c r="C12" s="8">
        <v>0.23100000000000001</v>
      </c>
      <c r="D12" s="7">
        <v>4.6749999999999998</v>
      </c>
      <c r="E12" s="10">
        <f t="shared" si="0"/>
        <v>4.9059999999999997</v>
      </c>
      <c r="F12" s="8">
        <v>6.907</v>
      </c>
      <c r="G12" s="8"/>
      <c r="H12" s="8">
        <v>1.6725836699999999</v>
      </c>
      <c r="I12" s="8">
        <v>36.566400000000002</v>
      </c>
      <c r="J12" s="7">
        <v>46.846400000000003</v>
      </c>
      <c r="K12" s="7">
        <v>2.7801006020000005</v>
      </c>
    </row>
    <row r="13" spans="1:13" ht="12" customHeight="1" x14ac:dyDescent="0.25">
      <c r="A13" s="14">
        <v>41889</v>
      </c>
      <c r="B13" s="12">
        <v>88.977000000000004</v>
      </c>
      <c r="C13" s="8">
        <v>0.23400000000000001</v>
      </c>
      <c r="D13" s="8">
        <v>4.5759999999999996</v>
      </c>
      <c r="E13" s="10">
        <f t="shared" si="0"/>
        <v>4.8099999999999996</v>
      </c>
      <c r="F13" s="8">
        <v>7.1050000000000004</v>
      </c>
      <c r="G13" s="8"/>
      <c r="H13" s="8">
        <v>1.6725836699999999</v>
      </c>
      <c r="I13" s="8">
        <v>36.628100000000003</v>
      </c>
      <c r="J13" s="7">
        <v>46.901600000000002</v>
      </c>
      <c r="K13" s="7">
        <v>2.0592821409999997</v>
      </c>
    </row>
    <row r="14" spans="1:13" ht="12" customHeight="1" x14ac:dyDescent="0.25">
      <c r="A14" s="14">
        <v>41890</v>
      </c>
      <c r="B14" s="12">
        <v>88.531999999999996</v>
      </c>
      <c r="C14" s="8">
        <v>0.252</v>
      </c>
      <c r="D14" s="8">
        <v>4.8029999999999999</v>
      </c>
      <c r="E14" s="10">
        <f t="shared" si="0"/>
        <v>5.0549999999999997</v>
      </c>
      <c r="F14" s="8">
        <v>6.75</v>
      </c>
      <c r="G14" s="8"/>
      <c r="H14" s="8">
        <v>2.27</v>
      </c>
      <c r="I14" s="8">
        <v>36.673000000000002</v>
      </c>
      <c r="J14" s="7">
        <v>46.647199999999998</v>
      </c>
      <c r="K14" s="7">
        <v>1.4470000000000001</v>
      </c>
    </row>
    <row r="15" spans="1:13" ht="12" customHeight="1" x14ac:dyDescent="0.25">
      <c r="A15" s="14">
        <v>41891</v>
      </c>
      <c r="B15" s="12">
        <v>88.641999999999996</v>
      </c>
      <c r="C15" s="8">
        <v>0.222</v>
      </c>
      <c r="D15" s="8">
        <v>4.9660000000000002</v>
      </c>
      <c r="E15" s="10">
        <f t="shared" si="0"/>
        <v>5.1880000000000006</v>
      </c>
      <c r="F15" s="8">
        <v>6.7869999999999999</v>
      </c>
      <c r="G15" s="8"/>
      <c r="H15" s="8">
        <v>1.6725836699999999</v>
      </c>
      <c r="I15" s="8">
        <v>36.520600000000002</v>
      </c>
      <c r="J15" s="7">
        <v>46.614400000000003</v>
      </c>
      <c r="K15" s="7">
        <v>2.0592821409999997</v>
      </c>
    </row>
    <row r="16" spans="1:13" ht="12" customHeight="1" x14ac:dyDescent="0.25">
      <c r="A16" s="14">
        <v>41892</v>
      </c>
      <c r="B16" s="12">
        <v>88.634</v>
      </c>
      <c r="C16" s="8">
        <v>0.30199999999999999</v>
      </c>
      <c r="D16" s="8">
        <v>4.4379999999999997</v>
      </c>
      <c r="E16" s="10">
        <f t="shared" si="0"/>
        <v>4.7399999999999993</v>
      </c>
      <c r="F16" s="8">
        <v>6.7229999999999999</v>
      </c>
      <c r="G16" s="8"/>
      <c r="H16" s="8">
        <v>101.03289552</v>
      </c>
      <c r="I16" s="8">
        <v>36.482999999999997</v>
      </c>
      <c r="J16" s="7">
        <v>46.577599999999997</v>
      </c>
      <c r="K16" s="7">
        <v>1.988176258</v>
      </c>
    </row>
    <row r="17" spans="1:11" ht="12" customHeight="1" x14ac:dyDescent="0.25">
      <c r="A17" s="14">
        <v>41893</v>
      </c>
      <c r="B17" s="12">
        <v>88.844999999999999</v>
      </c>
      <c r="C17" s="8">
        <v>0.33400000000000002</v>
      </c>
      <c r="D17" s="8">
        <v>6.3479999999999999</v>
      </c>
      <c r="E17" s="10">
        <f t="shared" si="0"/>
        <v>6.6819999999999995</v>
      </c>
      <c r="F17" s="8">
        <v>6.6769999999999996</v>
      </c>
      <c r="G17" s="8"/>
      <c r="H17" s="8">
        <v>82.243960020000003</v>
      </c>
      <c r="I17" s="8">
        <v>36.489699999999999</v>
      </c>
      <c r="J17" s="7">
        <v>46.566099999999999</v>
      </c>
      <c r="K17" s="7">
        <v>3.2025532009999997</v>
      </c>
    </row>
    <row r="18" spans="1:11" ht="12" customHeight="1" x14ac:dyDescent="0.25">
      <c r="A18" s="14">
        <v>41894</v>
      </c>
      <c r="B18" s="12">
        <v>88.504000000000005</v>
      </c>
      <c r="C18" s="8">
        <v>0.27100000000000002</v>
      </c>
      <c r="D18" s="8">
        <v>4.6760000000000002</v>
      </c>
      <c r="E18" s="10">
        <f t="shared" si="0"/>
        <v>4.9470000000000001</v>
      </c>
      <c r="F18" s="8">
        <v>6.9880000000000004</v>
      </c>
      <c r="G18" s="8"/>
      <c r="H18" s="8">
        <v>104.70226409999999</v>
      </c>
      <c r="I18" s="8">
        <v>36.537300000000002</v>
      </c>
      <c r="J18" s="7">
        <v>46.665500000000002</v>
      </c>
      <c r="K18" s="7">
        <v>1.9714454620000004</v>
      </c>
    </row>
    <row r="19" spans="1:11" ht="12" customHeight="1" x14ac:dyDescent="0.25">
      <c r="A19" s="14">
        <v>41895</v>
      </c>
      <c r="B19" s="12">
        <v>88.92</v>
      </c>
      <c r="C19" s="8">
        <v>0.245</v>
      </c>
      <c r="D19" s="8">
        <v>4.5469999999999997</v>
      </c>
      <c r="E19" s="10">
        <f t="shared" si="0"/>
        <v>4.7919999999999998</v>
      </c>
      <c r="F19" s="8">
        <v>7.1619999999999999</v>
      </c>
      <c r="G19" s="8"/>
      <c r="H19" s="8">
        <v>104.12017551</v>
      </c>
      <c r="I19" s="8">
        <v>36.8232</v>
      </c>
      <c r="J19" s="7">
        <v>47.0137</v>
      </c>
      <c r="K19" s="7">
        <v>2.0592821409999997</v>
      </c>
    </row>
    <row r="20" spans="1:11" ht="12" customHeight="1" x14ac:dyDescent="0.25">
      <c r="A20" s="14">
        <v>41896</v>
      </c>
      <c r="B20" s="12">
        <v>88.311999999999998</v>
      </c>
      <c r="C20" s="8">
        <v>0.23699999999999999</v>
      </c>
      <c r="D20" s="8">
        <v>4.4939999999999998</v>
      </c>
      <c r="E20" s="10">
        <f t="shared" si="0"/>
        <v>4.7309999999999999</v>
      </c>
      <c r="F20" s="8">
        <v>7.0579999999999998</v>
      </c>
      <c r="G20" s="8"/>
      <c r="H20" s="8">
        <v>110.46420431999998</v>
      </c>
      <c r="I20" s="8">
        <v>36.774700000000003</v>
      </c>
      <c r="J20" s="7">
        <v>46.857300000000002</v>
      </c>
      <c r="K20" s="7">
        <v>1.8306279290000003</v>
      </c>
    </row>
    <row r="21" spans="1:11" ht="12" customHeight="1" x14ac:dyDescent="0.25">
      <c r="A21" s="14">
        <v>41897</v>
      </c>
      <c r="B21" s="12">
        <v>89.271000000000001</v>
      </c>
      <c r="C21" s="8">
        <v>0.27</v>
      </c>
      <c r="D21" s="8">
        <v>4.843</v>
      </c>
      <c r="E21" s="10">
        <f t="shared" si="0"/>
        <v>5.1129999999999995</v>
      </c>
      <c r="F21" s="8">
        <v>7.1189999999999998</v>
      </c>
      <c r="G21" s="8"/>
      <c r="H21" s="8">
        <v>108.79162065</v>
      </c>
      <c r="I21" s="8">
        <v>36.6051</v>
      </c>
      <c r="J21" s="7">
        <v>46.916699999999999</v>
      </c>
      <c r="K21" s="8">
        <v>81.004937300000009</v>
      </c>
    </row>
    <row r="22" spans="1:11" ht="12" customHeight="1" x14ac:dyDescent="0.25">
      <c r="A22" s="14">
        <v>41898</v>
      </c>
      <c r="B22" s="12">
        <v>90.64</v>
      </c>
      <c r="C22" s="8">
        <v>0.3</v>
      </c>
      <c r="D22" s="8">
        <v>4.9509999999999996</v>
      </c>
      <c r="E22" s="10">
        <f t="shared" si="0"/>
        <v>5.2509999999999994</v>
      </c>
      <c r="F22" s="8">
        <v>7.2190000000000003</v>
      </c>
      <c r="G22" s="8"/>
      <c r="H22" s="8">
        <v>101.69791514840671</v>
      </c>
      <c r="I22" s="8">
        <v>36.669699999999999</v>
      </c>
      <c r="J22" s="7">
        <v>46.9602</v>
      </c>
      <c r="K22" s="8">
        <v>2.1819522870327241</v>
      </c>
    </row>
    <row r="23" spans="1:11" ht="12" customHeight="1" x14ac:dyDescent="0.25">
      <c r="A23" s="14">
        <v>41899</v>
      </c>
      <c r="B23" s="12"/>
      <c r="C23" s="8"/>
      <c r="D23" s="8"/>
      <c r="E23" s="10">
        <f t="shared" si="0"/>
        <v>0</v>
      </c>
      <c r="F23" s="8"/>
      <c r="G23" s="8"/>
      <c r="H23" s="8">
        <v>98.940323879999994</v>
      </c>
      <c r="I23" s="8">
        <v>36.709899999999998</v>
      </c>
      <c r="J23" s="7"/>
      <c r="K23" s="8">
        <v>3.5371691210000002</v>
      </c>
    </row>
    <row r="24" spans="1:11" ht="12" customHeight="1" x14ac:dyDescent="0.25">
      <c r="A24" s="14">
        <v>41900</v>
      </c>
      <c r="B24" s="12"/>
      <c r="C24" s="8"/>
      <c r="D24" s="8"/>
      <c r="E24" s="10">
        <f t="shared" si="0"/>
        <v>0</v>
      </c>
      <c r="F24" s="8"/>
      <c r="G24" s="8"/>
      <c r="H24" s="8">
        <v>72.643182389999993</v>
      </c>
      <c r="I24" s="8">
        <v>36.291800000000002</v>
      </c>
      <c r="J24" s="7"/>
      <c r="K24" s="8">
        <v>3.5023132960000001</v>
      </c>
    </row>
    <row r="25" spans="1:11" ht="12" customHeight="1" x14ac:dyDescent="0.25">
      <c r="A25" s="14">
        <v>41901</v>
      </c>
      <c r="B25" s="12"/>
      <c r="C25" s="8"/>
      <c r="D25" s="8"/>
      <c r="E25" s="10">
        <f t="shared" si="0"/>
        <v>0</v>
      </c>
      <c r="F25" s="8"/>
      <c r="G25" s="8"/>
      <c r="H25" s="8">
        <v>72.643182389999993</v>
      </c>
      <c r="I25" s="8">
        <v>36.763100000000001</v>
      </c>
      <c r="J25" s="7"/>
      <c r="K25" s="7">
        <v>3.5023132960000001</v>
      </c>
    </row>
    <row r="26" spans="1:11" ht="12" customHeight="1" x14ac:dyDescent="0.25">
      <c r="A26" s="14">
        <v>41902</v>
      </c>
      <c r="B26" s="12"/>
      <c r="C26" s="8"/>
      <c r="D26" s="8"/>
      <c r="E26" s="10">
        <f t="shared" si="0"/>
        <v>0</v>
      </c>
      <c r="F26" s="8"/>
      <c r="G26" s="8"/>
      <c r="H26" s="8">
        <v>105.95485979999999</v>
      </c>
      <c r="I26" s="8">
        <v>36.9208</v>
      </c>
      <c r="J26" s="7"/>
      <c r="K26" s="7">
        <v>2.3227921779999998</v>
      </c>
    </row>
    <row r="27" spans="1:11" ht="12" customHeight="1" x14ac:dyDescent="0.25">
      <c r="A27" s="14">
        <v>41903</v>
      </c>
      <c r="B27" s="12"/>
      <c r="C27" s="8"/>
      <c r="D27" s="8"/>
      <c r="E27" s="10">
        <f t="shared" si="0"/>
        <v>0</v>
      </c>
      <c r="F27" s="8"/>
      <c r="G27" s="8"/>
      <c r="H27" s="8">
        <v>103.61913722999999</v>
      </c>
      <c r="I27" s="8">
        <v>36.632599999999996</v>
      </c>
      <c r="J27" s="7"/>
      <c r="K27" s="7">
        <v>3.9944775449999996</v>
      </c>
    </row>
    <row r="28" spans="1:11" ht="12" customHeight="1" x14ac:dyDescent="0.25">
      <c r="A28" s="14">
        <v>41904</v>
      </c>
      <c r="B28" s="12"/>
      <c r="C28" s="8"/>
      <c r="D28" s="8"/>
      <c r="E28" s="10">
        <f t="shared" si="0"/>
        <v>0</v>
      </c>
      <c r="F28" s="8"/>
      <c r="G28" s="8"/>
      <c r="H28" s="8">
        <v>104.87173293000001</v>
      </c>
      <c r="I28" s="8">
        <v>36.505600000000001</v>
      </c>
      <c r="J28" s="7"/>
      <c r="K28" s="7">
        <v>2.9027931059999998</v>
      </c>
    </row>
    <row r="29" spans="1:11" ht="12" customHeight="1" x14ac:dyDescent="0.25">
      <c r="A29" s="14">
        <v>41905</v>
      </c>
      <c r="B29" s="12"/>
      <c r="C29" s="8"/>
      <c r="D29" s="8"/>
      <c r="E29" s="10">
        <f t="shared" si="0"/>
        <v>0</v>
      </c>
      <c r="F29" s="8"/>
      <c r="G29" s="8"/>
      <c r="H29" s="8">
        <v>88.757457659999986</v>
      </c>
      <c r="I29" s="8">
        <v>36.543700000000001</v>
      </c>
      <c r="J29" s="7"/>
      <c r="K29" s="7">
        <v>2.0941379659999999</v>
      </c>
    </row>
    <row r="30" spans="1:11" ht="12" customHeight="1" x14ac:dyDescent="0.25">
      <c r="A30" s="14">
        <v>41906</v>
      </c>
      <c r="B30" s="12"/>
      <c r="C30" s="8"/>
      <c r="D30" s="8"/>
      <c r="E30" s="10">
        <f t="shared" si="0"/>
        <v>0</v>
      </c>
      <c r="F30" s="8"/>
      <c r="G30" s="8"/>
      <c r="H30" s="8">
        <v>104.79068262</v>
      </c>
      <c r="I30" s="8">
        <v>36.654600000000002</v>
      </c>
      <c r="J30" s="7"/>
      <c r="K30" s="7">
        <v>1.794377871</v>
      </c>
    </row>
    <row r="31" spans="1:11" ht="12" customHeight="1" x14ac:dyDescent="0.25">
      <c r="A31" s="14">
        <v>41907</v>
      </c>
      <c r="B31" s="12"/>
      <c r="C31" s="8"/>
      <c r="D31" s="8"/>
      <c r="E31" s="10">
        <f t="shared" si="0"/>
        <v>0</v>
      </c>
      <c r="F31" s="8"/>
      <c r="G31" s="8"/>
      <c r="H31" s="8">
        <v>119.90001121792594</v>
      </c>
      <c r="I31" s="8">
        <v>36.586799999999997</v>
      </c>
      <c r="J31" s="7"/>
      <c r="K31" s="7">
        <v>1.7596388392875133</v>
      </c>
    </row>
    <row r="32" spans="1:11" ht="12" customHeight="1" x14ac:dyDescent="0.25">
      <c r="A32" s="14">
        <v>41908</v>
      </c>
      <c r="B32" s="12"/>
      <c r="C32" s="8"/>
      <c r="D32" s="8"/>
      <c r="E32" s="10">
        <f t="shared" si="0"/>
        <v>0</v>
      </c>
      <c r="F32" s="8"/>
      <c r="G32" s="8"/>
      <c r="H32" s="8">
        <v>121.06894553448467</v>
      </c>
      <c r="I32" s="8">
        <v>36.622700000000002</v>
      </c>
      <c r="J32" s="7"/>
      <c r="K32" s="7">
        <v>1.7596388392875133</v>
      </c>
    </row>
    <row r="33" spans="1:11" ht="12" customHeight="1" x14ac:dyDescent="0.25">
      <c r="A33" s="14">
        <v>41909</v>
      </c>
      <c r="B33" s="12"/>
      <c r="C33" s="8"/>
      <c r="D33" s="8"/>
      <c r="E33" s="10">
        <f t="shared" si="0"/>
        <v>0</v>
      </c>
      <c r="F33" s="8"/>
      <c r="G33" s="8"/>
      <c r="H33" s="8"/>
      <c r="I33" s="8">
        <v>36.927100000000003</v>
      </c>
      <c r="J33" s="7"/>
      <c r="K33" s="7"/>
    </row>
    <row r="34" spans="1:11" ht="12" customHeight="1" x14ac:dyDescent="0.25">
      <c r="A34" s="14">
        <v>41910</v>
      </c>
      <c r="B34" s="12"/>
      <c r="C34" s="8"/>
      <c r="D34" s="8"/>
      <c r="E34" s="10">
        <f t="shared" si="0"/>
        <v>0</v>
      </c>
      <c r="F34" s="8"/>
      <c r="G34" s="8"/>
      <c r="H34" s="8">
        <v>105.70434066</v>
      </c>
      <c r="I34" s="8">
        <v>36.572000000000003</v>
      </c>
      <c r="J34" s="7"/>
      <c r="K34" s="7">
        <v>13.989733922000001</v>
      </c>
    </row>
    <row r="35" spans="1:11" ht="12" customHeight="1" x14ac:dyDescent="0.25">
      <c r="A35" s="14">
        <v>41911</v>
      </c>
      <c r="B35" s="12"/>
      <c r="C35" s="8"/>
      <c r="D35" s="8"/>
      <c r="E35" s="10">
        <f t="shared" si="0"/>
        <v>0</v>
      </c>
      <c r="F35" s="8"/>
      <c r="G35" s="8"/>
      <c r="H35" s="8">
        <v>107.20745549999999</v>
      </c>
      <c r="I35" s="8">
        <v>36.618499999999997</v>
      </c>
      <c r="J35" s="7"/>
      <c r="K35" s="7">
        <v>2.3227921779999998</v>
      </c>
    </row>
    <row r="36" spans="1:11" ht="12" customHeight="1" x14ac:dyDescent="0.25">
      <c r="A36" s="14">
        <v>41912</v>
      </c>
      <c r="B36" s="12"/>
      <c r="C36" s="8"/>
      <c r="D36" s="8"/>
      <c r="E36" s="10">
        <f t="shared" si="0"/>
        <v>0</v>
      </c>
      <c r="F36" s="8"/>
      <c r="G36" s="8"/>
      <c r="H36" s="8"/>
      <c r="I36" s="8">
        <v>36.555300000000003</v>
      </c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90.64</v>
      </c>
      <c r="C39" s="35">
        <f t="shared" ref="C39:K39" si="1">MAX(C7:C37)</f>
        <v>0.33400000000000002</v>
      </c>
      <c r="D39" s="35">
        <f t="shared" si="1"/>
        <v>6.3479999999999999</v>
      </c>
      <c r="E39" s="35">
        <f t="shared" si="1"/>
        <v>6.6819999999999995</v>
      </c>
      <c r="F39" s="35">
        <f t="shared" si="1"/>
        <v>7.3920000000000003</v>
      </c>
      <c r="G39" s="35">
        <f t="shared" si="1"/>
        <v>0</v>
      </c>
      <c r="H39" s="35">
        <f>MAX(H7:H37)</f>
        <v>313.27418456999999</v>
      </c>
      <c r="I39" s="35">
        <f t="shared" si="1"/>
        <v>36.927100000000003</v>
      </c>
      <c r="J39" s="35">
        <f t="shared" si="1"/>
        <v>47.289900000000003</v>
      </c>
      <c r="K39" s="35">
        <f t="shared" si="1"/>
        <v>81.004937300000009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workbookViewId="0">
      <selection activeCell="C24" sqref="C2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41883</v>
      </c>
      <c r="B7" s="11">
        <v>89.05</v>
      </c>
      <c r="C7" s="10">
        <v>0.248</v>
      </c>
      <c r="D7" s="10">
        <v>3.61</v>
      </c>
      <c r="E7" s="10">
        <f>C7+D7</f>
        <v>3.8579999999999997</v>
      </c>
      <c r="F7" s="10">
        <v>5.4530000000000003</v>
      </c>
      <c r="G7" s="10"/>
      <c r="H7" s="10">
        <v>1.6725836699999999</v>
      </c>
      <c r="I7" s="10">
        <v>36.371699999999997</v>
      </c>
      <c r="J7" s="10">
        <v>46.432400000000001</v>
      </c>
      <c r="K7" s="10">
        <v>0.84490519799999997</v>
      </c>
    </row>
    <row r="8" spans="1:13" ht="12" customHeight="1" x14ac:dyDescent="0.25">
      <c r="A8" s="14">
        <v>41884</v>
      </c>
      <c r="B8" s="12">
        <v>87.623999999999995</v>
      </c>
      <c r="C8" s="8">
        <v>0.13500000000000001</v>
      </c>
      <c r="D8" s="7">
        <v>3.1709999999999998</v>
      </c>
      <c r="E8" s="10">
        <f t="shared" ref="E8:E36" si="0">C8+D8</f>
        <v>3.306</v>
      </c>
      <c r="F8" s="8">
        <v>5.5119999999999996</v>
      </c>
      <c r="G8" s="8"/>
      <c r="H8" s="8">
        <v>1.6725836699999999</v>
      </c>
      <c r="I8" s="8">
        <v>36.005200000000002</v>
      </c>
      <c r="J8" s="7">
        <v>45.999000000000002</v>
      </c>
      <c r="K8" s="10">
        <v>0.77379931499999999</v>
      </c>
    </row>
    <row r="9" spans="1:13" ht="12" customHeight="1" x14ac:dyDescent="0.25">
      <c r="A9" s="14">
        <v>41885</v>
      </c>
      <c r="B9" s="12">
        <v>87.619</v>
      </c>
      <c r="C9" s="8">
        <v>0.16400000000000001</v>
      </c>
      <c r="D9" s="7">
        <v>4.3419999999999996</v>
      </c>
      <c r="E9" s="10">
        <f t="shared" si="0"/>
        <v>4.5059999999999993</v>
      </c>
      <c r="F9" s="8">
        <v>6.282</v>
      </c>
      <c r="G9" s="8"/>
      <c r="H9" s="8">
        <v>1.6725836699999999</v>
      </c>
      <c r="I9" s="8">
        <v>36.054600000000001</v>
      </c>
      <c r="J9" s="7">
        <v>46.067700000000002</v>
      </c>
      <c r="K9" s="10">
        <v>0.51028927800000001</v>
      </c>
    </row>
    <row r="10" spans="1:13" ht="12" customHeight="1" x14ac:dyDescent="0.25">
      <c r="A10" s="14">
        <v>41886</v>
      </c>
      <c r="B10" s="12">
        <v>86.844999999999999</v>
      </c>
      <c r="C10" s="8">
        <v>7.6999999999999999E-2</v>
      </c>
      <c r="D10" s="7">
        <v>4.3739999999999997</v>
      </c>
      <c r="E10" s="10">
        <f t="shared" si="0"/>
        <v>4.4509999999999996</v>
      </c>
      <c r="F10" s="8">
        <v>6.4290000000000003</v>
      </c>
      <c r="G10" s="8"/>
      <c r="H10" s="8">
        <v>1.5841651499999998</v>
      </c>
      <c r="I10" s="8">
        <v>35.935499999999998</v>
      </c>
      <c r="J10" s="7">
        <v>45.752699999999997</v>
      </c>
      <c r="K10" s="10">
        <v>1.0387035849999999</v>
      </c>
    </row>
    <row r="11" spans="1:13" ht="12" customHeight="1" x14ac:dyDescent="0.25">
      <c r="A11" s="14">
        <v>41887</v>
      </c>
      <c r="B11" s="12">
        <v>87.421999999999997</v>
      </c>
      <c r="C11" s="8">
        <v>0.13600000000000001</v>
      </c>
      <c r="D11" s="7">
        <v>3.839</v>
      </c>
      <c r="E11" s="10">
        <f t="shared" si="0"/>
        <v>3.9750000000000001</v>
      </c>
      <c r="F11" s="8">
        <v>6.2629999999999999</v>
      </c>
      <c r="G11" s="8"/>
      <c r="H11" s="8">
        <v>1.5841651499999998</v>
      </c>
      <c r="I11" s="8">
        <v>36.155900000000003</v>
      </c>
      <c r="J11" s="7">
        <v>46.2014</v>
      </c>
      <c r="K11" s="7">
        <v>0.63298178199999999</v>
      </c>
    </row>
    <row r="12" spans="1:13" ht="12" customHeight="1" x14ac:dyDescent="0.25">
      <c r="A12" s="14">
        <v>41888</v>
      </c>
      <c r="B12" s="12">
        <v>87.91</v>
      </c>
      <c r="C12" s="8">
        <v>0.16</v>
      </c>
      <c r="D12" s="7">
        <v>3.8130000000000002</v>
      </c>
      <c r="E12" s="10">
        <f t="shared" si="0"/>
        <v>3.9730000000000003</v>
      </c>
      <c r="F12" s="8">
        <v>5.7140000000000004</v>
      </c>
      <c r="G12" s="8"/>
      <c r="H12" s="8">
        <v>1.5841651499999998</v>
      </c>
      <c r="I12" s="8">
        <v>35.964599999999997</v>
      </c>
      <c r="J12" s="7">
        <v>46.122100000000003</v>
      </c>
      <c r="K12" s="7">
        <v>1.0735594100000001</v>
      </c>
    </row>
    <row r="13" spans="1:13" ht="12" customHeight="1" x14ac:dyDescent="0.25">
      <c r="A13" s="14">
        <v>41889</v>
      </c>
      <c r="B13" s="12">
        <v>87.667000000000002</v>
      </c>
      <c r="C13" s="8">
        <v>0.20300000000000001</v>
      </c>
      <c r="D13" s="8">
        <v>3.7280000000000002</v>
      </c>
      <c r="E13" s="10">
        <f t="shared" si="0"/>
        <v>3.931</v>
      </c>
      <c r="F13" s="8">
        <v>6.1070000000000002</v>
      </c>
      <c r="G13" s="8"/>
      <c r="H13" s="8">
        <v>1.5841651499999998</v>
      </c>
      <c r="I13" s="8">
        <v>36.198300000000003</v>
      </c>
      <c r="J13" s="7">
        <v>46.304900000000004</v>
      </c>
      <c r="K13" s="7">
        <v>1.055434381</v>
      </c>
    </row>
    <row r="14" spans="1:13" ht="12" customHeight="1" x14ac:dyDescent="0.25">
      <c r="A14" s="14">
        <v>41890</v>
      </c>
      <c r="B14" s="12">
        <v>88.025000000000006</v>
      </c>
      <c r="C14" s="8">
        <v>0.16900000000000001</v>
      </c>
      <c r="D14" s="8">
        <v>4.1120000000000001</v>
      </c>
      <c r="E14" s="10">
        <f t="shared" si="0"/>
        <v>4.2809999999999997</v>
      </c>
      <c r="F14" s="8">
        <v>6.07</v>
      </c>
      <c r="G14" s="8"/>
      <c r="H14" s="7">
        <v>-0.92102624999999994</v>
      </c>
      <c r="I14" s="8">
        <v>36.101199999999999</v>
      </c>
      <c r="J14" s="7">
        <v>46.1571</v>
      </c>
      <c r="K14" s="7">
        <v>0.87976102300000003</v>
      </c>
    </row>
    <row r="15" spans="1:13" ht="12" customHeight="1" x14ac:dyDescent="0.25">
      <c r="A15" s="14">
        <v>41891</v>
      </c>
      <c r="B15" s="12">
        <v>87.795000000000002</v>
      </c>
      <c r="C15" s="8">
        <v>0.16200000000000001</v>
      </c>
      <c r="D15" s="8">
        <v>4.1790000000000003</v>
      </c>
      <c r="E15" s="10">
        <f t="shared" si="0"/>
        <v>4.3410000000000002</v>
      </c>
      <c r="F15" s="8">
        <v>6.15</v>
      </c>
      <c r="G15" s="8"/>
      <c r="H15" s="8">
        <v>1.5841651499999998</v>
      </c>
      <c r="I15" s="8">
        <v>36.0901</v>
      </c>
      <c r="J15" s="7">
        <v>46.095100000000002</v>
      </c>
      <c r="K15" s="7">
        <v>0.66923184000000002</v>
      </c>
    </row>
    <row r="16" spans="1:13" ht="12" customHeight="1" x14ac:dyDescent="0.25">
      <c r="A16" s="14">
        <v>41892</v>
      </c>
      <c r="B16" s="12">
        <v>88.241</v>
      </c>
      <c r="C16" s="8">
        <v>0.188</v>
      </c>
      <c r="D16" s="8">
        <v>4.24</v>
      </c>
      <c r="E16" s="10">
        <f t="shared" si="0"/>
        <v>4.4279999999999999</v>
      </c>
      <c r="F16" s="8">
        <v>6.3029999999999999</v>
      </c>
      <c r="G16" s="8"/>
      <c r="H16" s="8">
        <v>-5.0103827999999995</v>
      </c>
      <c r="I16" s="8">
        <v>36.313899999999997</v>
      </c>
      <c r="J16" s="7">
        <v>46.4313</v>
      </c>
      <c r="K16" s="7">
        <v>0.56327013200000009</v>
      </c>
    </row>
    <row r="17" spans="1:11" ht="12" customHeight="1" x14ac:dyDescent="0.25">
      <c r="A17" s="14">
        <v>41893</v>
      </c>
      <c r="B17" s="12">
        <v>86.460999999999999</v>
      </c>
      <c r="C17" s="8">
        <v>9.2999999999999999E-2</v>
      </c>
      <c r="D17" s="8">
        <v>4.2309999999999999</v>
      </c>
      <c r="E17" s="10">
        <f t="shared" si="0"/>
        <v>4.3239999999999998</v>
      </c>
      <c r="F17" s="8">
        <v>6.0640000000000001</v>
      </c>
      <c r="G17" s="8"/>
      <c r="H17" s="8">
        <v>1.5841651499999998</v>
      </c>
      <c r="I17" s="8">
        <v>35.8324</v>
      </c>
      <c r="J17" s="7">
        <v>45.438400000000001</v>
      </c>
      <c r="K17" s="7">
        <v>1.1084152350000001</v>
      </c>
    </row>
    <row r="18" spans="1:11" ht="12" customHeight="1" x14ac:dyDescent="0.25">
      <c r="A18" s="14">
        <v>41894</v>
      </c>
      <c r="B18" s="12">
        <v>87.622</v>
      </c>
      <c r="C18" s="8">
        <v>0.193</v>
      </c>
      <c r="D18" s="8">
        <v>4.2380000000000004</v>
      </c>
      <c r="E18" s="10">
        <f t="shared" si="0"/>
        <v>4.431</v>
      </c>
      <c r="F18" s="8">
        <v>6.3490000000000002</v>
      </c>
      <c r="G18" s="8"/>
      <c r="H18" s="8">
        <v>-1.6725836699999999</v>
      </c>
      <c r="I18" s="8">
        <v>36.334200000000003</v>
      </c>
      <c r="J18" s="7">
        <v>46.368899999999996</v>
      </c>
      <c r="K18" s="7">
        <v>0.81004937300000002</v>
      </c>
    </row>
    <row r="19" spans="1:11" ht="12" customHeight="1" x14ac:dyDescent="0.25">
      <c r="A19" s="14">
        <v>41895</v>
      </c>
      <c r="B19" s="12">
        <v>87.483000000000004</v>
      </c>
      <c r="C19" s="8">
        <v>0.17199999999999999</v>
      </c>
      <c r="D19" s="8">
        <v>3.6520000000000001</v>
      </c>
      <c r="E19" s="10">
        <f t="shared" si="0"/>
        <v>3.8240000000000003</v>
      </c>
      <c r="F19" s="8">
        <v>6.4340000000000002</v>
      </c>
      <c r="G19" s="8"/>
      <c r="H19" s="8">
        <v>77.314627529999996</v>
      </c>
      <c r="I19" s="8">
        <v>36.5364</v>
      </c>
      <c r="J19" s="7">
        <v>46.5608</v>
      </c>
      <c r="K19" s="7">
        <v>0.81004937300000002</v>
      </c>
    </row>
    <row r="20" spans="1:11" ht="12" customHeight="1" x14ac:dyDescent="0.25">
      <c r="A20" s="14">
        <v>41896</v>
      </c>
      <c r="B20" s="12">
        <v>87.623999999999995</v>
      </c>
      <c r="C20" s="8">
        <v>0.183</v>
      </c>
      <c r="D20" s="8">
        <v>3.99</v>
      </c>
      <c r="E20" s="10">
        <f t="shared" si="0"/>
        <v>4.173</v>
      </c>
      <c r="F20" s="8">
        <v>6.7510000000000003</v>
      </c>
      <c r="G20" s="8"/>
      <c r="H20" s="8">
        <v>1.0831268699999999</v>
      </c>
      <c r="I20" s="8">
        <v>36.4422</v>
      </c>
      <c r="J20" s="7">
        <v>46.484499999999997</v>
      </c>
      <c r="K20" s="7">
        <v>0.91461684799999987</v>
      </c>
    </row>
    <row r="21" spans="1:11" ht="12" customHeight="1" x14ac:dyDescent="0.25">
      <c r="A21" s="14">
        <v>41897</v>
      </c>
      <c r="B21" s="12">
        <v>87.486999999999995</v>
      </c>
      <c r="C21" s="8">
        <v>0.18</v>
      </c>
      <c r="D21" s="8">
        <v>3.5619999999999998</v>
      </c>
      <c r="E21" s="10">
        <f t="shared" si="0"/>
        <v>3.742</v>
      </c>
      <c r="F21" s="8">
        <v>6.3680000000000003</v>
      </c>
      <c r="G21" s="8"/>
      <c r="H21" s="8">
        <v>0.16946882999999999</v>
      </c>
      <c r="I21" s="8">
        <v>36.290300000000002</v>
      </c>
      <c r="J21" s="7">
        <v>46.260300000000001</v>
      </c>
      <c r="K21" s="7">
        <v>0.81004937300000002</v>
      </c>
    </row>
    <row r="22" spans="1:11" ht="12" customHeight="1" x14ac:dyDescent="0.25">
      <c r="A22" s="14">
        <v>41898</v>
      </c>
      <c r="B22" s="12">
        <v>87.331000000000003</v>
      </c>
      <c r="C22" s="8">
        <v>0.17499999999999999</v>
      </c>
      <c r="D22" s="8">
        <v>3.1669999999999998</v>
      </c>
      <c r="E22" s="10">
        <f t="shared" si="0"/>
        <v>3.3419999999999996</v>
      </c>
      <c r="F22" s="8">
        <v>5.444</v>
      </c>
      <c r="G22" s="8"/>
      <c r="H22" s="8">
        <v>1.586420670712712</v>
      </c>
      <c r="I22" s="8">
        <v>36.275199999999998</v>
      </c>
      <c r="J22" s="7">
        <v>46.210599999999999</v>
      </c>
      <c r="K22" s="7">
        <v>0.54548807175818037</v>
      </c>
    </row>
    <row r="23" spans="1:11" ht="12" customHeight="1" x14ac:dyDescent="0.25">
      <c r="A23" s="14">
        <v>41899</v>
      </c>
      <c r="B23" s="12">
        <v>87.593999999999994</v>
      </c>
      <c r="C23" s="8"/>
      <c r="D23" s="8"/>
      <c r="E23" s="10">
        <f t="shared" si="0"/>
        <v>0</v>
      </c>
      <c r="F23" s="8"/>
      <c r="G23" s="8"/>
      <c r="H23" s="8">
        <v>40.07569419</v>
      </c>
      <c r="I23" s="8">
        <v>36.094999999999999</v>
      </c>
      <c r="J23" s="7"/>
      <c r="K23" s="7">
        <v>1.0902902060000002</v>
      </c>
    </row>
    <row r="24" spans="1:11" ht="12" customHeight="1" x14ac:dyDescent="0.25">
      <c r="A24" s="14">
        <v>41900</v>
      </c>
      <c r="B24" s="12"/>
      <c r="C24" s="8"/>
      <c r="D24" s="8"/>
      <c r="E24" s="10">
        <f t="shared" si="0"/>
        <v>0</v>
      </c>
      <c r="F24" s="8"/>
      <c r="G24" s="8"/>
      <c r="H24" s="8">
        <v>9.689196149999999</v>
      </c>
      <c r="I24" s="8">
        <v>35.996699999999997</v>
      </c>
      <c r="J24" s="8"/>
      <c r="K24" s="7">
        <v>1.0387035849999999</v>
      </c>
    </row>
    <row r="25" spans="1:11" ht="12" customHeight="1" x14ac:dyDescent="0.25">
      <c r="A25" s="14">
        <v>41901</v>
      </c>
      <c r="B25" s="12"/>
      <c r="C25" s="8"/>
      <c r="D25" s="8"/>
      <c r="E25" s="10">
        <f t="shared" si="0"/>
        <v>0</v>
      </c>
      <c r="F25" s="8"/>
      <c r="G25" s="8"/>
      <c r="H25" s="8">
        <v>9.689196149999999</v>
      </c>
      <c r="I25" s="8">
        <v>36.0839</v>
      </c>
      <c r="J25" s="8"/>
      <c r="K25" s="7">
        <v>1.0387035849999999</v>
      </c>
    </row>
    <row r="26" spans="1:11" ht="12" customHeight="1" x14ac:dyDescent="0.25">
      <c r="A26" s="14">
        <v>41902</v>
      </c>
      <c r="B26" s="12"/>
      <c r="C26" s="8"/>
      <c r="D26" s="8"/>
      <c r="E26" s="10">
        <f t="shared" si="0"/>
        <v>0</v>
      </c>
      <c r="F26" s="8"/>
      <c r="G26" s="8"/>
      <c r="H26" s="8">
        <v>73.807359570000003</v>
      </c>
      <c r="I26" s="8">
        <v>36.435299999999998</v>
      </c>
      <c r="J26" s="7"/>
      <c r="K26" s="7">
        <v>0.316490891</v>
      </c>
    </row>
    <row r="27" spans="1:11" ht="12" customHeight="1" x14ac:dyDescent="0.25">
      <c r="A27" s="14">
        <v>41903</v>
      </c>
      <c r="B27" s="12"/>
      <c r="C27" s="8"/>
      <c r="D27" s="8"/>
      <c r="E27" s="10">
        <f t="shared" si="0"/>
        <v>0</v>
      </c>
      <c r="F27" s="8"/>
      <c r="G27" s="8"/>
      <c r="H27" s="8">
        <v>93.767840460000002</v>
      </c>
      <c r="I27" s="8">
        <v>36.285699999999999</v>
      </c>
      <c r="J27" s="7"/>
      <c r="K27" s="7">
        <v>1.3900503010000003</v>
      </c>
    </row>
    <row r="28" spans="1:11" ht="12" customHeight="1" x14ac:dyDescent="0.25">
      <c r="A28" s="14">
        <v>41904</v>
      </c>
      <c r="B28" s="12"/>
      <c r="C28" s="8"/>
      <c r="D28" s="8"/>
      <c r="E28" s="10">
        <f t="shared" si="0"/>
        <v>0</v>
      </c>
      <c r="F28" s="8"/>
      <c r="G28" s="8"/>
      <c r="H28" s="8">
        <v>76.482019799999989</v>
      </c>
      <c r="I28" s="8">
        <v>36.090600000000002</v>
      </c>
      <c r="J28" s="7"/>
      <c r="K28" s="7">
        <v>0.65110681100000001</v>
      </c>
    </row>
    <row r="29" spans="1:11" ht="12" customHeight="1" x14ac:dyDescent="0.25">
      <c r="A29" s="14">
        <v>41905</v>
      </c>
      <c r="B29" s="12"/>
      <c r="C29" s="8"/>
      <c r="D29" s="8"/>
      <c r="E29" s="10">
        <f t="shared" si="0"/>
        <v>0</v>
      </c>
      <c r="F29" s="8"/>
      <c r="G29" s="8"/>
      <c r="H29" s="8">
        <v>74.396816369999996</v>
      </c>
      <c r="I29" s="8">
        <v>36.167999999999999</v>
      </c>
      <c r="J29" s="7"/>
      <c r="K29" s="7">
        <v>0.65110681100000001</v>
      </c>
    </row>
    <row r="30" spans="1:11" ht="12" customHeight="1" x14ac:dyDescent="0.25">
      <c r="A30" s="14">
        <v>41906</v>
      </c>
      <c r="B30" s="12"/>
      <c r="C30" s="8"/>
      <c r="D30" s="8"/>
      <c r="E30" s="10">
        <f t="shared" si="0"/>
        <v>0</v>
      </c>
      <c r="F30" s="8"/>
      <c r="G30" s="8"/>
      <c r="H30" s="8">
        <v>72.554763869999988</v>
      </c>
      <c r="I30" s="8">
        <v>36.276200000000003</v>
      </c>
      <c r="J30" s="7"/>
      <c r="K30" s="7">
        <v>0.87976102300000003</v>
      </c>
    </row>
    <row r="31" spans="1:11" ht="12" customHeight="1" x14ac:dyDescent="0.25">
      <c r="A31" s="14">
        <v>41907</v>
      </c>
      <c r="B31" s="12"/>
      <c r="C31" s="8"/>
      <c r="D31" s="8"/>
      <c r="E31" s="10">
        <f t="shared" si="0"/>
        <v>0</v>
      </c>
      <c r="F31" s="8"/>
      <c r="G31" s="8"/>
      <c r="H31" s="8">
        <v>107.45912997029109</v>
      </c>
      <c r="I31" s="8">
        <v>36.204000000000001</v>
      </c>
      <c r="J31" s="7"/>
      <c r="K31" s="7">
        <v>0.42231332309106001</v>
      </c>
    </row>
    <row r="32" spans="1:11" ht="12" customHeight="1" x14ac:dyDescent="0.25">
      <c r="A32" s="14">
        <v>41908</v>
      </c>
      <c r="B32" s="12"/>
      <c r="C32" s="8"/>
      <c r="D32" s="8"/>
      <c r="E32" s="10">
        <f t="shared" si="0"/>
        <v>0</v>
      </c>
      <c r="F32" s="8"/>
      <c r="G32" s="8"/>
      <c r="H32" s="8">
        <v>105.03775960427883</v>
      </c>
      <c r="I32" s="8">
        <v>36.176699999999997</v>
      </c>
      <c r="J32" s="7"/>
      <c r="K32" s="7">
        <v>0.59827719039925875</v>
      </c>
    </row>
    <row r="33" spans="1:11" ht="12" customHeight="1" x14ac:dyDescent="0.25">
      <c r="A33" s="14">
        <v>41909</v>
      </c>
      <c r="B33" s="12"/>
      <c r="C33" s="8"/>
      <c r="D33" s="8"/>
      <c r="E33" s="10">
        <f t="shared" si="0"/>
        <v>0</v>
      </c>
      <c r="F33" s="8"/>
      <c r="G33" s="8"/>
      <c r="H33" s="8"/>
      <c r="I33" s="8">
        <v>36.273800000000001</v>
      </c>
      <c r="J33" s="7"/>
      <c r="K33" s="7"/>
    </row>
    <row r="34" spans="1:11" ht="12" customHeight="1" x14ac:dyDescent="0.25">
      <c r="A34" s="14">
        <v>41910</v>
      </c>
      <c r="B34" s="12"/>
      <c r="C34" s="8"/>
      <c r="D34" s="8"/>
      <c r="E34" s="10">
        <f t="shared" si="0"/>
        <v>0</v>
      </c>
      <c r="F34" s="8"/>
      <c r="G34" s="8"/>
      <c r="H34" s="8">
        <v>96.604601310000007</v>
      </c>
      <c r="I34" s="8">
        <v>36.408999999999999</v>
      </c>
      <c r="J34" s="7"/>
      <c r="K34" s="7">
        <v>0.65110681100000001</v>
      </c>
    </row>
    <row r="35" spans="1:11" ht="12" customHeight="1" x14ac:dyDescent="0.25">
      <c r="A35" s="14">
        <v>41911</v>
      </c>
      <c r="B35" s="12"/>
      <c r="C35" s="8"/>
      <c r="D35" s="8"/>
      <c r="E35" s="10">
        <f t="shared" si="0"/>
        <v>0</v>
      </c>
      <c r="F35" s="8"/>
      <c r="G35" s="8"/>
      <c r="H35" s="8">
        <v>99.360311849999988</v>
      </c>
      <c r="I35" s="8">
        <v>36.425699999999999</v>
      </c>
      <c r="J35" s="7"/>
      <c r="K35" s="7">
        <v>0.61625098600000006</v>
      </c>
    </row>
    <row r="36" spans="1:11" ht="12" customHeight="1" x14ac:dyDescent="0.25">
      <c r="A36" s="14">
        <v>41912</v>
      </c>
      <c r="B36" s="12"/>
      <c r="C36" s="8"/>
      <c r="D36" s="8"/>
      <c r="E36" s="10">
        <f t="shared" si="0"/>
        <v>0</v>
      </c>
      <c r="F36" s="8"/>
      <c r="G36" s="8"/>
      <c r="H36" s="8"/>
      <c r="I36" s="8">
        <v>36.22</v>
      </c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1">MIN(B7:B37)</f>
        <v>86.460999999999999</v>
      </c>
      <c r="C39" s="35">
        <f t="shared" si="1"/>
        <v>7.6999999999999999E-2</v>
      </c>
      <c r="D39" s="35">
        <f t="shared" si="1"/>
        <v>3.1669999999999998</v>
      </c>
      <c r="E39" s="35">
        <f t="shared" si="1"/>
        <v>0</v>
      </c>
      <c r="F39" s="35">
        <f t="shared" si="1"/>
        <v>5.444</v>
      </c>
      <c r="G39" s="35">
        <f t="shared" si="1"/>
        <v>0</v>
      </c>
      <c r="H39" s="35">
        <f t="shared" si="1"/>
        <v>-5.0103827999999995</v>
      </c>
      <c r="I39" s="35">
        <f t="shared" si="1"/>
        <v>35.8324</v>
      </c>
      <c r="J39" s="35">
        <f t="shared" si="1"/>
        <v>45.438400000000001</v>
      </c>
      <c r="K39" s="35">
        <f t="shared" si="1"/>
        <v>0.316490891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2015-05-28T20:29:32Z</dcterms:modified>
</cp:coreProperties>
</file>