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3\02-2013\"/>
    </mc:Choice>
  </mc:AlternateContent>
  <bookViews>
    <workbookView xWindow="12150" yWindow="-60" windowWidth="12825" windowHeight="12300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Máximos!$A$1:$L$47</definedName>
    <definedName name="_xlnm.Print_Area" localSheetId="2">Mínimos!$A$1:$L$49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<sst xmlns="http://schemas.openxmlformats.org/spreadsheetml/2006/main" count="72" uniqueCount="29">
  <si>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</si>
  <si>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</si>
  <si>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</si>
  <si>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</si>
  <si>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</si>
  <si>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</si>
  <si>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</si>
  <si>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</si>
  <si>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</si>
  <si>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</si>
  <si>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</si>
  <si>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</si>
  <si>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</si>
  <si>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</si>
  <si>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</si>
  <si>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</si>
  <si>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</si>
  <si>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</si>
  <si>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</si>
  <si>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</si>
  <si>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</si>
  <si>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</si>
  <si>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</si>
  <si>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</si>
  <si>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</si>
  <si>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</si>
  <si>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</si>
  <si>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de Toluca, S de R.L, de C.V</t>
  </si>
  <si>
    <t>Palmillas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</si>
</sst>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topLeftCell="A7" zoomScale="60" zoomScaleNormal="100" workbookViewId="0">
      <selection activeCell="F17" sqref="F17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41306</v>
      </c>
      <c r="B7" s="11">
        <v>90.439624999999992</v>
      </c>
      <c r="C7" s="10">
        <v>0.30670833333333331</v>
      </c>
      <c r="D7" s="10">
        <v>3.4945416666666662</v>
      </c>
      <c r="E7" s="10">
        <v>3.8012499999999996</v>
      </c>
      <c r="F7" s="10">
        <v>5.4394583333333335</v>
      </c>
      <c r="G7" s="10">
        <v>251.83816172751463</v>
      </c>
      <c r="H7" s="10">
        <v>29.210455349750003</v>
      </c>
      <c r="I7" s="10">
        <v>37.855688205780005</v>
      </c>
      <c r="J7" s="10">
        <v>46.407886352638023</v>
      </c>
      <c r="K7" s="10">
        <v>1.0525596237305979</v>
      </c>
      <c r="L7" s="39"/>
      <c r="M7" s="30"/>
      <c r="N7" s="30"/>
    </row>
    <row r="8" spans="1:17" ht="12" customHeight="1" x14ac:dyDescent="0.25">
      <c r="A8" s="14">
        <v>41307</v>
      </c>
      <c r="B8" s="12">
        <v>90.609416666666675</v>
      </c>
      <c r="C8" s="8">
        <v>0.30733333333333329</v>
      </c>
      <c r="D8" s="7">
        <v>3.3561249999999991</v>
      </c>
      <c r="E8" s="8">
        <v>3.6634583333333324</v>
      </c>
      <c r="F8" s="8">
        <v>5.4329166666666664</v>
      </c>
      <c r="G8" s="8">
        <v>251.22559085248065</v>
      </c>
      <c r="H8" s="8">
        <v>28.69314369633333</v>
      </c>
      <c r="I8" s="8">
        <v>37.905277277596497</v>
      </c>
      <c r="J8" s="7">
        <v>46.502455850827218</v>
      </c>
      <c r="K8" s="7">
        <v>1.0146158030250001</v>
      </c>
      <c r="L8" s="40"/>
      <c r="M8" s="36"/>
      <c r="N8" s="36"/>
    </row>
    <row r="9" spans="1:17" ht="12" customHeight="1" x14ac:dyDescent="0.25">
      <c r="A9" s="14">
        <v>41308</v>
      </c>
      <c r="B9" s="12">
        <v>90.357833333333346</v>
      </c>
      <c r="C9" s="8">
        <v>0.33629166666666666</v>
      </c>
      <c r="D9" s="7">
        <v>3.6626666666666665</v>
      </c>
      <c r="E9" s="8">
        <v>3.9989583333333334</v>
      </c>
      <c r="F9" s="8">
        <v>5.3540416666666673</v>
      </c>
      <c r="G9" s="8">
        <v>251.58089747215467</v>
      </c>
      <c r="H9" s="8">
        <v>24.683287610116665</v>
      </c>
      <c r="I9" s="8">
        <v>37.784315486247749</v>
      </c>
      <c r="J9" s="7">
        <v>46.311242786384</v>
      </c>
      <c r="K9" s="7">
        <v>1.0709510822999997</v>
      </c>
      <c r="L9" s="40"/>
      <c r="M9" s="36"/>
      <c r="N9" s="36"/>
    </row>
    <row r="10" spans="1:17" ht="12" customHeight="1" x14ac:dyDescent="0.25">
      <c r="A10" s="14">
        <v>41309</v>
      </c>
      <c r="B10" s="12">
        <v>90.910916666666665</v>
      </c>
      <c r="C10" s="8">
        <v>0.34366666666666673</v>
      </c>
      <c r="D10" s="7">
        <v>3.101916666666666</v>
      </c>
      <c r="E10" s="8">
        <v>3.4455833333333326</v>
      </c>
      <c r="F10" s="8">
        <v>5.2969166666666663</v>
      </c>
      <c r="G10" s="8">
        <v>251.70927443893473</v>
      </c>
      <c r="H10" s="8">
        <v>23.656953570133332</v>
      </c>
      <c r="I10" s="8">
        <v>38.011068556592633</v>
      </c>
      <c r="J10" s="7">
        <v>46.66251234137453</v>
      </c>
      <c r="K10" s="7">
        <v>1.1540020610249997</v>
      </c>
      <c r="L10" s="40"/>
      <c r="M10" s="36"/>
      <c r="N10" s="36"/>
    </row>
    <row r="11" spans="1:17" ht="12" customHeight="1" x14ac:dyDescent="0.25">
      <c r="A11" s="14">
        <v>41310</v>
      </c>
      <c r="B11" s="12">
        <v>90.394791666666663</v>
      </c>
      <c r="C11" s="8">
        <v>0.28375000000000006</v>
      </c>
      <c r="D11" s="7">
        <v>3.5956666666666663</v>
      </c>
      <c r="E11" s="8">
        <v>3.8794166666666663</v>
      </c>
      <c r="F11" s="8">
        <v>5.3529166666666681</v>
      </c>
      <c r="G11" s="8">
        <v>252.50159190779797</v>
      </c>
      <c r="H11" s="8">
        <v>25.392787450499998</v>
      </c>
      <c r="I11" s="8">
        <v>37.867285626334869</v>
      </c>
      <c r="J11" s="7">
        <v>46.408203370027628</v>
      </c>
      <c r="K11" s="7">
        <v>1.1627137021500003</v>
      </c>
      <c r="L11" s="40"/>
      <c r="M11" s="36"/>
      <c r="N11" s="36"/>
    </row>
    <row r="12" spans="1:17" ht="12" customHeight="1" x14ac:dyDescent="0.25">
      <c r="A12" s="14">
        <v>41311</v>
      </c>
      <c r="B12" s="12">
        <v>90.758708333333345</v>
      </c>
      <c r="C12" s="8">
        <v>0.28354166666666664</v>
      </c>
      <c r="D12" s="7">
        <v>3.5193333333333334</v>
      </c>
      <c r="E12" s="8">
        <v>3.8028750000000002</v>
      </c>
      <c r="F12" s="8">
        <v>5.0872916666666672</v>
      </c>
      <c r="G12" s="8">
        <v>253.07021743390149</v>
      </c>
      <c r="H12" s="8">
        <v>27.633652588949996</v>
      </c>
      <c r="I12" s="8">
        <v>37.799731893915002</v>
      </c>
      <c r="J12" s="7">
        <v>46.39705596451342</v>
      </c>
      <c r="K12" s="7">
        <v>0.99022320787500018</v>
      </c>
      <c r="L12" s="40"/>
      <c r="M12" s="36"/>
      <c r="N12" s="36"/>
    </row>
    <row r="13" spans="1:17" ht="12" customHeight="1" x14ac:dyDescent="0.25">
      <c r="A13" s="14">
        <v>41312</v>
      </c>
      <c r="B13" s="12">
        <v>90.441125000000014</v>
      </c>
      <c r="C13" s="8">
        <v>0.28445833333333331</v>
      </c>
      <c r="D13" s="8">
        <v>3.5395833333333333</v>
      </c>
      <c r="E13" s="8">
        <v>3.8240416666666666</v>
      </c>
      <c r="F13" s="8">
        <v>5.3880833333333333</v>
      </c>
      <c r="G13" s="8">
        <v>253.84055529131734</v>
      </c>
      <c r="H13" s="8">
        <v>29.405406625666668</v>
      </c>
      <c r="I13" s="8">
        <v>37.855504471920753</v>
      </c>
      <c r="J13" s="7">
        <v>46.407275830306418</v>
      </c>
      <c r="K13" s="7">
        <v>0.99031365227690038</v>
      </c>
      <c r="L13" s="40"/>
      <c r="M13" s="36"/>
      <c r="N13" s="36"/>
    </row>
    <row r="14" spans="1:17" ht="12" customHeight="1" x14ac:dyDescent="0.25">
      <c r="A14" s="14">
        <v>41313</v>
      </c>
      <c r="B14" s="12">
        <v>89.808666666666667</v>
      </c>
      <c r="C14" s="8">
        <v>0.28729166666666667</v>
      </c>
      <c r="D14" s="8">
        <v>3.7435833333333322</v>
      </c>
      <c r="E14" s="8">
        <v>4.0308749999999991</v>
      </c>
      <c r="F14" s="8">
        <v>5.7484583333333328</v>
      </c>
      <c r="G14" s="8">
        <v>254.15117677173905</v>
      </c>
      <c r="H14" s="8">
        <v>29.747415635699994</v>
      </c>
      <c r="I14" s="8">
        <v>37.908585770632889</v>
      </c>
      <c r="J14" s="7">
        <v>46.345422655502865</v>
      </c>
      <c r="K14" s="7">
        <v>1.1622321044722681</v>
      </c>
      <c r="L14" s="40"/>
      <c r="M14" s="36"/>
      <c r="N14" s="36"/>
    </row>
    <row r="15" spans="1:17" ht="12" customHeight="1" x14ac:dyDescent="0.25">
      <c r="A15" s="14">
        <v>41314</v>
      </c>
      <c r="B15" s="12">
        <v>90.003874999999994</v>
      </c>
      <c r="C15" s="8">
        <v>0.30375000000000002</v>
      </c>
      <c r="D15" s="8">
        <v>3.5186250000000001</v>
      </c>
      <c r="E15" s="8">
        <v>3.8223750000000001</v>
      </c>
      <c r="F15" s="8">
        <v>5.7225833333333327</v>
      </c>
      <c r="G15" s="8">
        <v>253.74510642537291</v>
      </c>
      <c r="H15" s="8">
        <v>27.977503658283325</v>
      </c>
      <c r="I15" s="8">
        <v>38.011016663696246</v>
      </c>
      <c r="J15" s="7">
        <v>46.489286795211555</v>
      </c>
      <c r="K15" s="7">
        <v>1.0215221014417113</v>
      </c>
      <c r="L15" s="40"/>
      <c r="M15" s="36"/>
      <c r="N15" s="36"/>
    </row>
    <row r="16" spans="1:17" ht="12" customHeight="1" x14ac:dyDescent="0.25">
      <c r="A16" s="14">
        <v>41315</v>
      </c>
      <c r="B16" s="12">
        <v>90.740666666666684</v>
      </c>
      <c r="C16" s="8">
        <v>0.31954166666666667</v>
      </c>
      <c r="D16" s="8">
        <v>3.0079166666666666</v>
      </c>
      <c r="E16" s="8">
        <v>3.3274583333333334</v>
      </c>
      <c r="F16" s="8">
        <v>5.5614999999999997</v>
      </c>
      <c r="G16" s="8">
        <v>253.58682860605529</v>
      </c>
      <c r="H16" s="8">
        <v>26.137286417583329</v>
      </c>
      <c r="I16" s="8">
        <v>38.120807363055746</v>
      </c>
      <c r="J16" s="7">
        <v>46.762382526918884</v>
      </c>
      <c r="K16" s="7">
        <v>1.0297159809749998</v>
      </c>
      <c r="L16" s="40"/>
      <c r="M16" s="36"/>
      <c r="N16" s="36"/>
    </row>
    <row r="17" spans="1:14" ht="12" customHeight="1" x14ac:dyDescent="0.25">
      <c r="A17" s="14">
        <v>41316</v>
      </c>
      <c r="B17" s="12">
        <v>90.910583333333321</v>
      </c>
      <c r="C17" s="8">
        <v>0.34029166666666666</v>
      </c>
      <c r="D17" s="8">
        <v>2.9165000000000005</v>
      </c>
      <c r="E17" s="8">
        <v>3.2567916666666674</v>
      </c>
      <c r="F17" s="8">
        <v>5.4955833333333324</v>
      </c>
      <c r="G17" s="8">
        <v>253.36949661335009</v>
      </c>
      <c r="H17" s="8">
        <v>24.342813649499998</v>
      </c>
      <c r="I17" s="8">
        <v>38.109703016699996</v>
      </c>
      <c r="J17" s="7">
        <v>46.781957369213387</v>
      </c>
      <c r="K17" s="7">
        <v>1.0683940366407869</v>
      </c>
      <c r="L17" s="40"/>
      <c r="M17" s="36"/>
      <c r="N17" s="36"/>
    </row>
    <row r="18" spans="1:14" ht="12" customHeight="1" x14ac:dyDescent="0.25">
      <c r="A18" s="14">
        <v>41317</v>
      </c>
      <c r="B18" s="12">
        <v>90.818333333333342</v>
      </c>
      <c r="C18" s="8">
        <v>0.30925000000000002</v>
      </c>
      <c r="D18" s="8">
        <v>3.2238333333333338</v>
      </c>
      <c r="E18" s="8">
        <v>3.5330833333333338</v>
      </c>
      <c r="F18" s="8">
        <v>5.3321250000000004</v>
      </c>
      <c r="G18" s="8">
        <v>252.87518123638407</v>
      </c>
      <c r="H18" s="8">
        <v>26.456883706133336</v>
      </c>
      <c r="I18" s="8">
        <v>37.94652277849125</v>
      </c>
      <c r="J18" s="7">
        <v>46.582839454408052</v>
      </c>
      <c r="K18" s="7">
        <v>1.0916250796407871</v>
      </c>
      <c r="L18" s="40"/>
      <c r="M18" s="36"/>
      <c r="N18" s="36"/>
    </row>
    <row r="19" spans="1:14" ht="12" customHeight="1" x14ac:dyDescent="0.25">
      <c r="A19" s="14">
        <v>41318</v>
      </c>
      <c r="B19" s="12">
        <v>90.640708333333308</v>
      </c>
      <c r="C19" s="8">
        <v>0.28999999999999998</v>
      </c>
      <c r="D19" s="8">
        <v>3.35</v>
      </c>
      <c r="E19" s="8">
        <v>3.64</v>
      </c>
      <c r="F19" s="8">
        <v>5.3381250000000007</v>
      </c>
      <c r="G19" s="8">
        <v>252.66216371954866</v>
      </c>
      <c r="H19" s="8">
        <v>24.370137529116661</v>
      </c>
      <c r="I19" s="8">
        <v>37.940540059303878</v>
      </c>
      <c r="J19" s="7">
        <v>46.53615746740347</v>
      </c>
      <c r="K19" s="7">
        <v>1.0703703062250001</v>
      </c>
      <c r="L19" s="40"/>
      <c r="M19" s="36"/>
      <c r="N19" s="36"/>
    </row>
    <row r="20" spans="1:14" ht="12" customHeight="1" x14ac:dyDescent="0.25">
      <c r="A20" s="14">
        <v>41319</v>
      </c>
      <c r="B20" s="12">
        <v>91.050249999999991</v>
      </c>
      <c r="C20" s="8">
        <v>0.29983333333333334</v>
      </c>
      <c r="D20" s="8">
        <v>2.9168333333333329</v>
      </c>
      <c r="E20" s="8">
        <v>3.2166666666666663</v>
      </c>
      <c r="F20" s="8">
        <v>5.4260416666666673</v>
      </c>
      <c r="G20" s="8">
        <v>252.22423212606026</v>
      </c>
      <c r="H20" s="8">
        <v>27.892768930483335</v>
      </c>
      <c r="I20" s="8">
        <v>38.077625872055258</v>
      </c>
      <c r="J20" s="7">
        <v>46.782369066151965</v>
      </c>
      <c r="K20" s="7">
        <v>1.4292899205749996</v>
      </c>
      <c r="L20" s="40"/>
      <c r="M20" s="36"/>
      <c r="N20" s="36"/>
    </row>
    <row r="21" spans="1:14" ht="12" customHeight="1" x14ac:dyDescent="0.25">
      <c r="A21" s="14">
        <v>41320</v>
      </c>
      <c r="B21" s="12">
        <v>90.933166666666679</v>
      </c>
      <c r="C21" s="8">
        <v>0.28658333333333336</v>
      </c>
      <c r="D21" s="8">
        <v>3.2685833333333325</v>
      </c>
      <c r="E21" s="8">
        <v>3.5551666666666657</v>
      </c>
      <c r="F21" s="8">
        <v>5.2071250000000004</v>
      </c>
      <c r="G21" s="8">
        <v>252.30027854619541</v>
      </c>
      <c r="H21" s="8">
        <v>26.435086004416668</v>
      </c>
      <c r="I21" s="8">
        <v>37.885628573317128</v>
      </c>
      <c r="J21" s="7">
        <v>46.535260680978098</v>
      </c>
      <c r="K21" s="7">
        <v>1.1342556744749999</v>
      </c>
      <c r="L21" s="40"/>
      <c r="M21" s="36"/>
      <c r="N21" s="36"/>
    </row>
    <row r="22" spans="1:14" ht="12" customHeight="1" x14ac:dyDescent="0.25">
      <c r="A22" s="14">
        <v>41321</v>
      </c>
      <c r="B22" s="12">
        <v>90.571874999999991</v>
      </c>
      <c r="C22" s="8">
        <v>0.27024999999999999</v>
      </c>
      <c r="D22" s="8">
        <v>3.4692499999999993</v>
      </c>
      <c r="E22" s="8">
        <v>3.7394999999999992</v>
      </c>
      <c r="F22" s="8">
        <v>5.3807083333333336</v>
      </c>
      <c r="G22" s="8">
        <v>252.79758693401683</v>
      </c>
      <c r="H22" s="8">
        <v>26.164610297199996</v>
      </c>
      <c r="I22" s="8">
        <v>37.875099266265373</v>
      </c>
      <c r="J22" s="7">
        <v>46.463147667383545</v>
      </c>
      <c r="K22" s="7">
        <v>1.1290286898000002</v>
      </c>
      <c r="L22" s="40"/>
      <c r="M22" s="36"/>
      <c r="N22" s="36"/>
    </row>
    <row r="23" spans="1:14" ht="12" customHeight="1" x14ac:dyDescent="0.25">
      <c r="A23" s="14">
        <v>41322</v>
      </c>
      <c r="B23" s="12">
        <v>89.866291666666669</v>
      </c>
      <c r="C23" s="8">
        <v>0.30583333333333335</v>
      </c>
      <c r="D23" s="8">
        <v>3.5451250000000005</v>
      </c>
      <c r="E23" s="8">
        <v>3.8509583333333337</v>
      </c>
      <c r="F23" s="8">
        <v>5.8934583333333341</v>
      </c>
      <c r="G23" s="8">
        <v>253.279040372656</v>
      </c>
      <c r="H23" s="8">
        <v>25.712384739049991</v>
      </c>
      <c r="I23" s="8">
        <v>38.049975393175131</v>
      </c>
      <c r="J23" s="7">
        <v>46.52514671898534</v>
      </c>
      <c r="K23" s="7">
        <v>1.0703703062250001</v>
      </c>
      <c r="L23" s="40"/>
      <c r="M23" s="36"/>
      <c r="N23" s="36"/>
    </row>
    <row r="24" spans="1:14" ht="12" customHeight="1" x14ac:dyDescent="0.25">
      <c r="A24" s="14">
        <v>41323</v>
      </c>
      <c r="B24" s="12">
        <v>90.584583333333342</v>
      </c>
      <c r="C24" s="8">
        <v>0.35141666666666671</v>
      </c>
      <c r="D24" s="8">
        <v>3.0688750000000002</v>
      </c>
      <c r="E24" s="8">
        <v>3.420291666666667</v>
      </c>
      <c r="F24" s="8">
        <v>5.5796666666666654</v>
      </c>
      <c r="G24" s="8">
        <v>253.37479054284253</v>
      </c>
      <c r="H24" s="8">
        <v>24.903413696466664</v>
      </c>
      <c r="I24" s="8">
        <v>38.142899617642883</v>
      </c>
      <c r="J24" s="7">
        <v>46.745157560383817</v>
      </c>
      <c r="K24" s="7">
        <v>1.1092823032500001</v>
      </c>
      <c r="L24" s="40"/>
      <c r="M24" s="36"/>
      <c r="N24" s="36"/>
    </row>
    <row r="25" spans="1:14" ht="12" customHeight="1" x14ac:dyDescent="0.25">
      <c r="A25" s="14">
        <v>41324</v>
      </c>
      <c r="B25" s="12">
        <v>90.91491666666667</v>
      </c>
      <c r="C25" s="8">
        <v>0.35770833333333329</v>
      </c>
      <c r="D25" s="8">
        <v>3.0147083333333344</v>
      </c>
      <c r="E25" s="8">
        <v>3.372416666666668</v>
      </c>
      <c r="F25" s="8">
        <v>5.3475000000000001</v>
      </c>
      <c r="G25" s="8">
        <v>253.18138435706507</v>
      </c>
      <c r="H25" s="8">
        <v>23.74475839676666</v>
      </c>
      <c r="I25" s="8">
        <v>38.061183158589373</v>
      </c>
      <c r="J25" s="7">
        <v>46.714360315016727</v>
      </c>
      <c r="K25" s="7">
        <v>1.0860512602499999</v>
      </c>
      <c r="L25" s="40"/>
      <c r="M25" s="36"/>
      <c r="N25" s="36"/>
    </row>
    <row r="26" spans="1:14" ht="12" customHeight="1" x14ac:dyDescent="0.25">
      <c r="A26" s="14">
        <v>41325</v>
      </c>
      <c r="B26" s="12">
        <v>91.015583333333339</v>
      </c>
      <c r="C26" s="8">
        <v>0.3435833333333333</v>
      </c>
      <c r="D26" s="8">
        <v>3.0964166666666664</v>
      </c>
      <c r="E26" s="8">
        <v>3.4399999999999995</v>
      </c>
      <c r="F26" s="8">
        <v>5.2099166666666674</v>
      </c>
      <c r="G26" s="8">
        <v>251.69553754604215</v>
      </c>
      <c r="H26" s="8">
        <v>22.973549569833327</v>
      </c>
      <c r="I26" s="8">
        <v>37.972975503310877</v>
      </c>
      <c r="J26" s="7">
        <v>46.636509081970139</v>
      </c>
      <c r="K26" s="7">
        <v>1.062239441175</v>
      </c>
      <c r="L26" s="40"/>
      <c r="M26" s="36"/>
      <c r="N26" s="36"/>
    </row>
    <row r="27" spans="1:14" ht="12" customHeight="1" x14ac:dyDescent="0.25">
      <c r="A27" s="14">
        <v>41326</v>
      </c>
      <c r="B27" s="12">
        <v>90.568166666666684</v>
      </c>
      <c r="C27" s="8">
        <v>0.33441666666666664</v>
      </c>
      <c r="D27" s="8">
        <v>3.1748750000000001</v>
      </c>
      <c r="E27" s="8">
        <v>3.5092916666666669</v>
      </c>
      <c r="F27" s="8">
        <v>5.4828749999999999</v>
      </c>
      <c r="G27" s="8">
        <v>251.18900485992515</v>
      </c>
      <c r="H27" s="8">
        <v>23.042626793583331</v>
      </c>
      <c r="I27" s="8">
        <v>38.081582201144244</v>
      </c>
      <c r="J27" s="7">
        <v>46.663768777771722</v>
      </c>
      <c r="K27" s="7">
        <v>1.0239082202249998</v>
      </c>
      <c r="L27" s="40"/>
      <c r="M27" s="36"/>
      <c r="N27" s="36"/>
    </row>
    <row r="28" spans="1:14" ht="12" customHeight="1" x14ac:dyDescent="0.25">
      <c r="A28" s="14">
        <v>41327</v>
      </c>
      <c r="B28" s="12">
        <v>90.456166666666661</v>
      </c>
      <c r="C28" s="8">
        <v>0.32116666666666666</v>
      </c>
      <c r="D28" s="8">
        <v>3.2069999999999994</v>
      </c>
      <c r="E28" s="8">
        <v>3.5331538461538461</v>
      </c>
      <c r="F28" s="8">
        <v>5.5155416666666675</v>
      </c>
      <c r="G28" s="8">
        <v>251.55225631662032</v>
      </c>
      <c r="H28" s="8">
        <v>24.536799999999999</v>
      </c>
      <c r="I28" s="8">
        <v>38.094909351999576</v>
      </c>
      <c r="J28" s="7">
        <v>46.653567966768286</v>
      </c>
      <c r="K28" s="7">
        <v>1.0935999999999999</v>
      </c>
      <c r="L28" s="40"/>
      <c r="M28" s="36"/>
      <c r="N28" s="36"/>
    </row>
    <row r="29" spans="1:14" ht="12" customHeight="1" x14ac:dyDescent="0.25">
      <c r="A29" s="14">
        <v>41328</v>
      </c>
      <c r="B29" s="12">
        <v>90.575666666666677</v>
      </c>
      <c r="C29" s="8">
        <v>0.34654166666666669</v>
      </c>
      <c r="D29" s="8">
        <v>3.0159999999999996</v>
      </c>
      <c r="E29" s="8">
        <v>3.3625416666666661</v>
      </c>
      <c r="F29" s="8">
        <v>5.6551666666666662</v>
      </c>
      <c r="G29" s="8">
        <v>251.82622550789628</v>
      </c>
      <c r="H29" s="8">
        <v>26.771568836549999</v>
      </c>
      <c r="I29" s="8">
        <v>38.13256596331351</v>
      </c>
      <c r="J29" s="7">
        <v>46.730845597214199</v>
      </c>
      <c r="K29" s="7">
        <v>0.99080398394999991</v>
      </c>
      <c r="L29" s="40"/>
      <c r="M29" s="36"/>
      <c r="N29" s="36"/>
    </row>
    <row r="30" spans="1:14" ht="12" customHeight="1" x14ac:dyDescent="0.25">
      <c r="A30" s="14">
        <v>41329</v>
      </c>
      <c r="B30" s="12">
        <v>91.097500000000011</v>
      </c>
      <c r="C30" s="8">
        <v>0.36845833333333333</v>
      </c>
      <c r="D30" s="8">
        <v>2.910458333333334</v>
      </c>
      <c r="E30" s="8">
        <v>3.2789166666666674</v>
      </c>
      <c r="F30" s="8">
        <v>5.2870833333333325</v>
      </c>
      <c r="G30" s="8">
        <v>252.11106945469749</v>
      </c>
      <c r="H30" s="8">
        <v>25.245115696616669</v>
      </c>
      <c r="I30" s="8">
        <v>38.023211677711494</v>
      </c>
      <c r="J30" s="7">
        <v>46.703055073772383</v>
      </c>
      <c r="K30" s="7">
        <v>1.0302967570500001</v>
      </c>
      <c r="L30" s="40"/>
      <c r="M30" s="36"/>
      <c r="N30" s="36"/>
    </row>
    <row r="31" spans="1:14" ht="12" customHeight="1" x14ac:dyDescent="0.25">
      <c r="A31" s="14">
        <v>41330</v>
      </c>
      <c r="B31" s="12">
        <v>91.500291666666669</v>
      </c>
      <c r="C31" s="8">
        <v>0.35254166666666659</v>
      </c>
      <c r="D31" s="8">
        <v>2.7552083333333339</v>
      </c>
      <c r="E31" s="8">
        <v>3.1077500000000007</v>
      </c>
      <c r="F31" s="8">
        <v>5.0891249999999992</v>
      </c>
      <c r="G31" s="8">
        <v>252.26786409837607</v>
      </c>
      <c r="H31" s="8">
        <v>27.487822894366666</v>
      </c>
      <c r="I31" s="8">
        <v>38.01040568443576</v>
      </c>
      <c r="J31" s="7">
        <v>46.767964740454708</v>
      </c>
      <c r="K31" s="7">
        <v>1.0302967570499999</v>
      </c>
      <c r="L31" s="40"/>
      <c r="M31" s="36"/>
      <c r="N31" s="36"/>
    </row>
    <row r="32" spans="1:14" ht="12" customHeight="1" x14ac:dyDescent="0.25">
      <c r="A32" s="14">
        <v>41331</v>
      </c>
      <c r="B32" s="12">
        <v>91.093666666666664</v>
      </c>
      <c r="C32" s="8">
        <v>0.33724999999999999</v>
      </c>
      <c r="D32" s="8">
        <v>3.0389999999999997</v>
      </c>
      <c r="E32" s="8">
        <v>3.3762499999999998</v>
      </c>
      <c r="F32" s="8">
        <v>5.2246666666666668</v>
      </c>
      <c r="G32" s="8">
        <v>252.19179958899369</v>
      </c>
      <c r="H32" s="8">
        <v>28.310302371816661</v>
      </c>
      <c r="I32" s="8">
        <v>37.951792016195249</v>
      </c>
      <c r="J32" s="7">
        <v>46.629567299135871</v>
      </c>
      <c r="K32" s="7">
        <v>1.1092823032499999</v>
      </c>
      <c r="L32" s="40"/>
      <c r="M32" s="36"/>
      <c r="N32" s="36"/>
    </row>
    <row r="33" spans="1:14" ht="12" customHeight="1" x14ac:dyDescent="0.25">
      <c r="A33" s="14">
        <v>41332</v>
      </c>
      <c r="B33" s="12">
        <v>90.763125000000016</v>
      </c>
      <c r="C33" s="8">
        <v>0.32504166666666667</v>
      </c>
      <c r="D33" s="8">
        <v>3.2399999999999998</v>
      </c>
      <c r="E33" s="8">
        <v>3.5650416666666667</v>
      </c>
      <c r="F33" s="8">
        <v>5.3546249999999995</v>
      </c>
      <c r="G33" s="8">
        <v>251.7865397984983</v>
      </c>
      <c r="H33" s="8">
        <v>29.93223558546666</v>
      </c>
      <c r="I33" s="8">
        <v>37.927175529765378</v>
      </c>
      <c r="J33" s="7">
        <v>46.542302027321355</v>
      </c>
      <c r="K33" s="7">
        <v>1.0709510822999997</v>
      </c>
      <c r="L33" s="40"/>
      <c r="M33" s="36"/>
      <c r="N33" s="36"/>
    </row>
    <row r="34" spans="1:14" ht="12" customHeight="1" x14ac:dyDescent="0.25">
      <c r="A34" s="14">
        <v>41333</v>
      </c>
      <c r="B34" s="12">
        <v>90.924416666666659</v>
      </c>
      <c r="C34" s="8">
        <v>0.31795833333333334</v>
      </c>
      <c r="D34" s="8">
        <v>3.2779166666666675</v>
      </c>
      <c r="E34" s="8">
        <v>3.5958750000000008</v>
      </c>
      <c r="F34" s="8">
        <v>5.187291666666666</v>
      </c>
      <c r="G34" s="8">
        <v>251.73082266077299</v>
      </c>
      <c r="H34" s="8">
        <v>28.643408095233337</v>
      </c>
      <c r="I34" s="8">
        <v>37.857396087182252</v>
      </c>
      <c r="J34" s="7">
        <v>46.494527939918378</v>
      </c>
      <c r="K34" s="7">
        <v>1.1174131682999999</v>
      </c>
      <c r="L34" s="40"/>
      <c r="M34" s="36"/>
      <c r="N34" s="36"/>
    </row>
    <row r="35" spans="1:14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  <c r="L35" s="40"/>
      <c r="M35" s="36"/>
      <c r="N35" s="36"/>
    </row>
    <row r="36" spans="1:14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27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89.808666666666667</v>
      </c>
      <c r="C40" s="31">
        <f t="shared" ref="C40:K40" si="0">MIN(C7:C37)</f>
        <v>0.27024999999999999</v>
      </c>
      <c r="D40" s="31">
        <f t="shared" si="0"/>
        <v>2.7552083333333339</v>
      </c>
      <c r="E40" s="31">
        <f t="shared" si="0"/>
        <v>3.1077500000000007</v>
      </c>
      <c r="F40" s="31">
        <f t="shared" si="0"/>
        <v>5.0872916666666672</v>
      </c>
      <c r="G40" s="31">
        <f t="shared" si="0"/>
        <v>251.18900485992515</v>
      </c>
      <c r="H40" s="31">
        <f t="shared" si="0"/>
        <v>22.973549569833327</v>
      </c>
      <c r="I40" s="31">
        <f t="shared" si="0"/>
        <v>37.784315486247749</v>
      </c>
      <c r="J40" s="31">
        <f t="shared" si="0"/>
        <v>46.311242786384</v>
      </c>
      <c r="K40" s="31">
        <f t="shared" si="0"/>
        <v>0.99022320787500018</v>
      </c>
      <c r="L40" s="28"/>
    </row>
    <row r="41" spans="1:14" x14ac:dyDescent="0.25">
      <c r="A41" s="20" t="s">
        <v>18</v>
      </c>
      <c r="B41" s="32">
        <f>AVERAGE(B7:B37)</f>
        <v>90.669675595238104</v>
      </c>
      <c r="C41" s="32">
        <f t="shared" ref="C41:L41" si="1">AVERAGE(C7:C37)</f>
        <v>0.31837351190476193</v>
      </c>
      <c r="D41" s="32">
        <f t="shared" si="1"/>
        <v>3.2510907738095236</v>
      </c>
      <c r="E41" s="32">
        <f t="shared" si="1"/>
        <v>3.5696423992674</v>
      </c>
      <c r="F41" s="32">
        <f t="shared" si="1"/>
        <v>5.4068139880952373</v>
      </c>
      <c r="G41" s="32">
        <f t="shared" si="1"/>
        <v>252.48802411454318</v>
      </c>
      <c r="H41" s="32">
        <f t="shared" si="1"/>
        <v>26.410863549843448</v>
      </c>
      <c r="I41" s="32">
        <f t="shared" si="1"/>
        <v>37.973588323798971</v>
      </c>
      <c r="J41" s="32">
        <f t="shared" si="1"/>
        <v>46.577936759927006</v>
      </c>
      <c r="K41" s="32">
        <f t="shared" si="1"/>
        <v>1.0845110217733231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91.500291666666669</v>
      </c>
      <c r="C42" s="33">
        <f t="shared" ref="C42:K42" si="2">MAX(C7:C37)</f>
        <v>0.36845833333333333</v>
      </c>
      <c r="D42" s="33">
        <f t="shared" si="2"/>
        <v>3.7435833333333322</v>
      </c>
      <c r="E42" s="33">
        <f t="shared" si="2"/>
        <v>4.0308749999999991</v>
      </c>
      <c r="F42" s="33">
        <f t="shared" si="2"/>
        <v>5.8934583333333341</v>
      </c>
      <c r="G42" s="33">
        <f t="shared" si="2"/>
        <v>254.15117677173905</v>
      </c>
      <c r="H42" s="33">
        <f t="shared" si="2"/>
        <v>29.93223558546666</v>
      </c>
      <c r="I42" s="33">
        <f t="shared" si="2"/>
        <v>38.142899617642883</v>
      </c>
      <c r="J42" s="33">
        <f t="shared" si="2"/>
        <v>46.782369066151965</v>
      </c>
      <c r="K42" s="33">
        <f t="shared" si="2"/>
        <v>1.4292899205749996</v>
      </c>
      <c r="L42" s="28"/>
    </row>
    <row r="43" spans="1:14" ht="15.75" thickBot="1" x14ac:dyDescent="0.3">
      <c r="A43" s="24" t="s">
        <v>25</v>
      </c>
      <c r="B43" s="34">
        <f>STDEV(B7:B37)</f>
        <v>0.37838506341922201</v>
      </c>
      <c r="C43" s="34">
        <f t="shared" ref="C43:K43" si="3">STDEV(C7:C37)</f>
        <v>2.6921476183619703E-2</v>
      </c>
      <c r="D43" s="34">
        <f t="shared" si="3"/>
        <v>0.26256986872769567</v>
      </c>
      <c r="E43" s="34">
        <f t="shared" si="3"/>
        <v>0.24428962580370803</v>
      </c>
      <c r="F43" s="34">
        <f t="shared" si="3"/>
        <v>0.19331883608977896</v>
      </c>
      <c r="G43" s="34">
        <f t="shared" si="3"/>
        <v>0.84307906273200994</v>
      </c>
      <c r="H43" s="34">
        <f t="shared" si="3"/>
        <v>2.1051819656639217</v>
      </c>
      <c r="I43" s="34">
        <f t="shared" si="3"/>
        <v>0.10557709110433502</v>
      </c>
      <c r="J43" s="34">
        <f t="shared" si="3"/>
        <v>0.14293091347946596</v>
      </c>
      <c r="K43" s="34">
        <f t="shared" si="3"/>
        <v>8.460247880313411E-2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topLeftCell="A5" zoomScale="60" zoomScaleNormal="100" workbookViewId="0">
      <selection activeCell="E7" sqref="E7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41306</v>
      </c>
      <c r="B7" s="11">
        <v>90.8</v>
      </c>
      <c r="C7" s="10">
        <v>0.32700000000000001</v>
      </c>
      <c r="D7" s="10">
        <v>4.1109999999999998</v>
      </c>
      <c r="E7" s="10">
        <v>4.4379999999999997</v>
      </c>
      <c r="F7" s="10">
        <v>5.6870000000000003</v>
      </c>
      <c r="G7" s="10">
        <v>252.07073227596726</v>
      </c>
      <c r="H7" s="10">
        <v>30.651866752</v>
      </c>
      <c r="I7" s="10">
        <v>38.030541228432</v>
      </c>
      <c r="J7" s="10">
        <v>46.407886352638023</v>
      </c>
      <c r="K7" s="10">
        <v>1.6865737217999999</v>
      </c>
    </row>
    <row r="8" spans="1:13" ht="12" customHeight="1" x14ac:dyDescent="0.25">
      <c r="A8" s="14">
        <v>41307</v>
      </c>
      <c r="B8" s="12">
        <v>91.128</v>
      </c>
      <c r="C8" s="8">
        <v>0.36399999999999999</v>
      </c>
      <c r="D8" s="7">
        <v>3.9460000000000002</v>
      </c>
      <c r="E8" s="8">
        <v>4.3100000000000005</v>
      </c>
      <c r="F8" s="8">
        <v>5.8380000000000001</v>
      </c>
      <c r="G8" s="8">
        <v>251.52782575755742</v>
      </c>
      <c r="H8" s="8">
        <v>31.793943517999999</v>
      </c>
      <c r="I8" s="8">
        <v>38.083676620445999</v>
      </c>
      <c r="J8" s="7">
        <v>46.502455850827218</v>
      </c>
      <c r="K8" s="7">
        <v>1.3102308251999999</v>
      </c>
    </row>
    <row r="9" spans="1:13" ht="12" customHeight="1" x14ac:dyDescent="0.25">
      <c r="A9" s="14">
        <v>41308</v>
      </c>
      <c r="B9" s="12">
        <v>90.983999999999995</v>
      </c>
      <c r="C9" s="8">
        <v>0.36599999999999999</v>
      </c>
      <c r="D9" s="7">
        <v>3.984</v>
      </c>
      <c r="E9" s="8">
        <v>4.3499999999999996</v>
      </c>
      <c r="F9" s="8">
        <v>5.641</v>
      </c>
      <c r="G9" s="8">
        <v>251.75097591865833</v>
      </c>
      <c r="H9" s="8">
        <v>27.3877376724</v>
      </c>
      <c r="I9" s="8">
        <v>37.956893656347006</v>
      </c>
      <c r="J9" s="7">
        <v>46.311242786384</v>
      </c>
      <c r="K9" s="7">
        <v>1.3102308251999999</v>
      </c>
    </row>
    <row r="10" spans="1:13" ht="12" customHeight="1" x14ac:dyDescent="0.25">
      <c r="A10" s="14">
        <v>41309</v>
      </c>
      <c r="B10" s="12">
        <v>91.066000000000003</v>
      </c>
      <c r="C10" s="8">
        <v>0.37</v>
      </c>
      <c r="D10" s="7">
        <v>3.4159999999999999</v>
      </c>
      <c r="E10" s="8">
        <v>3.786</v>
      </c>
      <c r="F10" s="8">
        <v>5.3940000000000001</v>
      </c>
      <c r="G10" s="8">
        <v>251.83816728479198</v>
      </c>
      <c r="H10" s="8">
        <v>26.164610297199996</v>
      </c>
      <c r="I10" s="8">
        <v>38.120793060419999</v>
      </c>
      <c r="J10" s="7">
        <v>46.66251234137453</v>
      </c>
      <c r="K10" s="7">
        <v>4.1118946110000003</v>
      </c>
    </row>
    <row r="11" spans="1:13" ht="12" customHeight="1" x14ac:dyDescent="0.25">
      <c r="A11" s="14">
        <v>41310</v>
      </c>
      <c r="B11" s="12">
        <v>91.216999999999999</v>
      </c>
      <c r="C11" s="8">
        <v>0.36199999999999999</v>
      </c>
      <c r="D11" s="7">
        <v>4.3780000000000001</v>
      </c>
      <c r="E11" s="8">
        <v>4.74</v>
      </c>
      <c r="F11" s="8">
        <v>5.6950000000000003</v>
      </c>
      <c r="G11" s="8">
        <v>252.75726785715437</v>
      </c>
      <c r="H11" s="8">
        <v>28.448763829199997</v>
      </c>
      <c r="I11" s="8">
        <v>38.124348915708005</v>
      </c>
      <c r="J11" s="8">
        <v>46.408203370027628</v>
      </c>
      <c r="K11" s="8">
        <v>5.0597211654000001</v>
      </c>
    </row>
    <row r="12" spans="1:13" ht="12" customHeight="1" x14ac:dyDescent="0.25">
      <c r="A12" s="14">
        <v>41311</v>
      </c>
      <c r="B12" s="12">
        <v>91.534000000000006</v>
      </c>
      <c r="C12" s="8">
        <v>0.30499999999999999</v>
      </c>
      <c r="D12" s="7">
        <v>3.625</v>
      </c>
      <c r="E12" s="8">
        <v>3.93</v>
      </c>
      <c r="F12" s="8">
        <v>5.6719999999999997</v>
      </c>
      <c r="G12" s="8">
        <v>253.31580736003176</v>
      </c>
      <c r="H12" s="8">
        <v>29.266638158399999</v>
      </c>
      <c r="I12" s="8">
        <v>38.013844551497996</v>
      </c>
      <c r="J12" s="7">
        <v>46.39705596451342</v>
      </c>
      <c r="K12" s="7">
        <v>1.3102308251999999</v>
      </c>
    </row>
    <row r="13" spans="1:13" ht="12" customHeight="1" x14ac:dyDescent="0.25">
      <c r="A13" s="14">
        <v>41312</v>
      </c>
      <c r="B13" s="12">
        <v>90.99</v>
      </c>
      <c r="C13" s="8">
        <v>0.313</v>
      </c>
      <c r="D13" s="8">
        <v>3.6869999999999998</v>
      </c>
      <c r="E13" s="8">
        <v>4</v>
      </c>
      <c r="F13" s="8">
        <v>5.694</v>
      </c>
      <c r="G13" s="8">
        <v>253.99134217472911</v>
      </c>
      <c r="H13" s="8">
        <v>32.037095345599994</v>
      </c>
      <c r="I13" s="8">
        <v>37.991391613776003</v>
      </c>
      <c r="J13" s="7">
        <v>46.407275830306418</v>
      </c>
      <c r="K13" s="7">
        <v>1.1228753222667216</v>
      </c>
    </row>
    <row r="14" spans="1:13" ht="12" customHeight="1" x14ac:dyDescent="0.25">
      <c r="A14" s="14">
        <v>41313</v>
      </c>
      <c r="B14" s="12">
        <v>90.995000000000005</v>
      </c>
      <c r="C14" s="8">
        <v>0.33800000000000002</v>
      </c>
      <c r="D14" s="8">
        <v>5.7160000000000002</v>
      </c>
      <c r="E14" s="8">
        <v>6.0540000000000003</v>
      </c>
      <c r="F14" s="8">
        <v>6.1059999999999999</v>
      </c>
      <c r="G14" s="8">
        <v>254.52195365749739</v>
      </c>
      <c r="H14" s="8">
        <v>32.7665508284</v>
      </c>
      <c r="I14" s="8">
        <v>38.085027669423006</v>
      </c>
      <c r="J14" s="7">
        <v>46.345422655502865</v>
      </c>
      <c r="K14" s="7">
        <v>3.7494903401999999</v>
      </c>
    </row>
    <row r="15" spans="1:13" ht="12" customHeight="1" x14ac:dyDescent="0.25">
      <c r="A15" s="14">
        <v>41314</v>
      </c>
      <c r="B15" s="12">
        <v>90.694999999999993</v>
      </c>
      <c r="C15" s="8">
        <v>0.33100000000000002</v>
      </c>
      <c r="D15" s="8">
        <v>4.4740000000000002</v>
      </c>
      <c r="E15" s="8">
        <v>4.8050000000000006</v>
      </c>
      <c r="F15" s="8">
        <v>5.9690000000000003</v>
      </c>
      <c r="G15" s="8">
        <v>253.96339337066149</v>
      </c>
      <c r="H15" s="8">
        <v>30.246613705999998</v>
      </c>
      <c r="I15" s="8">
        <v>38.129502265389</v>
      </c>
      <c r="J15" s="7">
        <v>46.489286795211555</v>
      </c>
      <c r="K15" s="7">
        <v>1.3102308251999999</v>
      </c>
    </row>
    <row r="16" spans="1:13" ht="12" customHeight="1" x14ac:dyDescent="0.25">
      <c r="A16" s="14">
        <v>41315</v>
      </c>
      <c r="B16" s="12">
        <v>90.965000000000003</v>
      </c>
      <c r="C16" s="8">
        <v>0.33700000000000002</v>
      </c>
      <c r="D16" s="8">
        <v>3.1909999999999998</v>
      </c>
      <c r="E16" s="8">
        <v>3.528</v>
      </c>
      <c r="F16" s="8">
        <v>5.8490000000000002</v>
      </c>
      <c r="G16" s="8">
        <v>253.76683802160957</v>
      </c>
      <c r="H16" s="8">
        <v>28.854016875199996</v>
      </c>
      <c r="I16" s="8">
        <v>38.226232091169003</v>
      </c>
      <c r="J16" s="7">
        <v>46.762382526918884</v>
      </c>
      <c r="K16" s="7">
        <v>1.6865737217999999</v>
      </c>
    </row>
    <row r="17" spans="1:11" ht="12" customHeight="1" x14ac:dyDescent="0.25">
      <c r="A17" s="14">
        <v>41316</v>
      </c>
      <c r="B17" s="12">
        <v>91.311999999999998</v>
      </c>
      <c r="C17" s="8">
        <v>0.35599999999999998</v>
      </c>
      <c r="D17" s="8">
        <v>3.1840000000000002</v>
      </c>
      <c r="E17" s="8">
        <v>3.54</v>
      </c>
      <c r="F17" s="8">
        <v>5.7480000000000002</v>
      </c>
      <c r="G17" s="8">
        <v>253.51197376768022</v>
      </c>
      <c r="H17" s="8">
        <v>26.982484626399998</v>
      </c>
      <c r="I17" s="8">
        <v>38.226857006331002</v>
      </c>
      <c r="J17" s="7">
        <v>46.781957369213387</v>
      </c>
      <c r="K17" s="7">
        <v>1.6865737217999999</v>
      </c>
    </row>
    <row r="18" spans="1:11" ht="12" customHeight="1" x14ac:dyDescent="0.25">
      <c r="A18" s="14">
        <v>41317</v>
      </c>
      <c r="B18" s="12">
        <v>92.21</v>
      </c>
      <c r="C18" s="8">
        <v>0.432</v>
      </c>
      <c r="D18" s="8">
        <v>3.7</v>
      </c>
      <c r="E18" s="8">
        <v>4.1320000000000006</v>
      </c>
      <c r="F18" s="8">
        <v>5.7190000000000003</v>
      </c>
      <c r="G18" s="8">
        <v>253.10163107858384</v>
      </c>
      <c r="H18" s="8">
        <v>27.881409564800002</v>
      </c>
      <c r="I18" s="8">
        <v>38.187412537338005</v>
      </c>
      <c r="J18" s="7">
        <v>46.582839454408052</v>
      </c>
      <c r="K18" s="7">
        <v>2.2441187538</v>
      </c>
    </row>
    <row r="19" spans="1:11" ht="12" customHeight="1" x14ac:dyDescent="0.25">
      <c r="A19" s="14">
        <v>41318</v>
      </c>
      <c r="B19" s="12">
        <v>91.009</v>
      </c>
      <c r="C19" s="8">
        <v>0.311</v>
      </c>
      <c r="D19" s="8">
        <v>3.609</v>
      </c>
      <c r="E19" s="8">
        <v>3.92</v>
      </c>
      <c r="F19" s="8">
        <v>5.7789999999999999</v>
      </c>
      <c r="G19" s="8">
        <v>252.94539473883731</v>
      </c>
      <c r="H19" s="8">
        <v>26.982484626399998</v>
      </c>
      <c r="I19" s="8">
        <v>38.180899337058001</v>
      </c>
      <c r="J19" s="7">
        <v>46.53615746740347</v>
      </c>
      <c r="K19" s="7">
        <v>1.6865737217999999</v>
      </c>
    </row>
    <row r="20" spans="1:11" ht="12" customHeight="1" x14ac:dyDescent="0.25">
      <c r="A20" s="14">
        <v>41319</v>
      </c>
      <c r="B20" s="12">
        <v>91.415999999999997</v>
      </c>
      <c r="C20" s="8">
        <v>0.34200000000000003</v>
      </c>
      <c r="D20" s="8">
        <v>3.0569999999999999</v>
      </c>
      <c r="E20" s="8">
        <v>3.399</v>
      </c>
      <c r="F20" s="8">
        <v>5.7480000000000002</v>
      </c>
      <c r="G20" s="8">
        <v>252.43637266924796</v>
      </c>
      <c r="H20" s="8">
        <v>30.327664315199996</v>
      </c>
      <c r="I20" s="8">
        <v>38.202216865541999</v>
      </c>
      <c r="J20" s="7">
        <v>46.782369066151965</v>
      </c>
      <c r="K20" s="7">
        <v>7.6662441899999996</v>
      </c>
    </row>
    <row r="21" spans="1:11" ht="12" customHeight="1" x14ac:dyDescent="0.25">
      <c r="A21" s="14">
        <v>41320</v>
      </c>
      <c r="B21" s="12">
        <v>91.38</v>
      </c>
      <c r="C21" s="8">
        <v>0.33</v>
      </c>
      <c r="D21" s="8">
        <v>3.5739999999999998</v>
      </c>
      <c r="E21" s="8">
        <v>3.9039999999999999</v>
      </c>
      <c r="F21" s="8">
        <v>5.4409999999999998</v>
      </c>
      <c r="G21" s="8">
        <v>252.44974613823209</v>
      </c>
      <c r="H21" s="8">
        <v>28.448763829199997</v>
      </c>
      <c r="I21" s="8">
        <v>38.034862824834001</v>
      </c>
      <c r="J21" s="7">
        <v>46.535260680978098</v>
      </c>
      <c r="K21" s="7">
        <v>2.0629166184000001</v>
      </c>
    </row>
    <row r="22" spans="1:11" ht="12" customHeight="1" x14ac:dyDescent="0.25">
      <c r="A22" s="14">
        <v>41321</v>
      </c>
      <c r="B22" s="12">
        <v>91.132000000000005</v>
      </c>
      <c r="C22" s="8">
        <v>0.29799999999999999</v>
      </c>
      <c r="D22" s="8">
        <v>3.6949999999999998</v>
      </c>
      <c r="E22" s="8">
        <v>3.9929999999999999</v>
      </c>
      <c r="F22" s="8">
        <v>6.1020000000000003</v>
      </c>
      <c r="G22" s="8">
        <v>253.18349116528785</v>
      </c>
      <c r="H22" s="8">
        <v>26.164610297199996</v>
      </c>
      <c r="I22" s="8">
        <v>38.078100792909005</v>
      </c>
      <c r="J22" s="7">
        <v>46.463147667383545</v>
      </c>
      <c r="K22" s="7">
        <v>1.1290286898000002</v>
      </c>
    </row>
    <row r="23" spans="1:11" ht="12" customHeight="1" x14ac:dyDescent="0.25">
      <c r="A23" s="14">
        <v>41322</v>
      </c>
      <c r="B23" s="12">
        <v>90.721999999999994</v>
      </c>
      <c r="C23" s="8">
        <v>0.33400000000000002</v>
      </c>
      <c r="D23" s="8">
        <v>3.8730000000000002</v>
      </c>
      <c r="E23" s="8">
        <v>4.2069999999999999</v>
      </c>
      <c r="F23" s="8">
        <v>6.141</v>
      </c>
      <c r="G23" s="8">
        <v>253.43425086496921</v>
      </c>
      <c r="H23" s="8">
        <v>26.901434017199996</v>
      </c>
      <c r="I23" s="8">
        <v>38.137001247333004</v>
      </c>
      <c r="J23" s="7">
        <v>46.52514671898534</v>
      </c>
      <c r="K23" s="7">
        <v>1.6865737217999999</v>
      </c>
    </row>
    <row r="24" spans="1:11" ht="12" customHeight="1" x14ac:dyDescent="0.25">
      <c r="A24" s="14">
        <v>41323</v>
      </c>
      <c r="B24" s="12">
        <v>90.89</v>
      </c>
      <c r="C24" s="8">
        <v>0.37</v>
      </c>
      <c r="D24" s="8">
        <v>3.2690000000000001</v>
      </c>
      <c r="E24" s="8">
        <v>3.6390000000000002</v>
      </c>
      <c r="F24" s="8">
        <v>5.9039999999999999</v>
      </c>
      <c r="G24" s="8">
        <v>253.59506913687056</v>
      </c>
      <c r="H24" s="8">
        <v>27.468788281599998</v>
      </c>
      <c r="I24" s="8">
        <v>38.270799104166002</v>
      </c>
      <c r="J24" s="7">
        <v>46.745157560383817</v>
      </c>
      <c r="K24" s="7">
        <v>2.6204616503999998</v>
      </c>
    </row>
    <row r="25" spans="1:11" ht="12" customHeight="1" x14ac:dyDescent="0.25">
      <c r="A25" s="14">
        <v>41324</v>
      </c>
      <c r="B25" s="12">
        <v>91.266000000000005</v>
      </c>
      <c r="C25" s="8">
        <v>0.379</v>
      </c>
      <c r="D25" s="8">
        <v>3.1240000000000001</v>
      </c>
      <c r="E25" s="8">
        <v>3.5030000000000001</v>
      </c>
      <c r="F25" s="8">
        <v>5.5960000000000001</v>
      </c>
      <c r="G25" s="8">
        <v>253.30888025203561</v>
      </c>
      <c r="H25" s="8">
        <v>26.415130361999999</v>
      </c>
      <c r="I25" s="8">
        <v>38.125374304671006</v>
      </c>
      <c r="J25" s="7">
        <v>46.714360315016727</v>
      </c>
      <c r="K25" s="7">
        <v>2.4392595149999998</v>
      </c>
    </row>
    <row r="26" spans="1:11" ht="12" customHeight="1" x14ac:dyDescent="0.25">
      <c r="A26" s="14">
        <v>41325</v>
      </c>
      <c r="B26" s="12">
        <v>91.236999999999995</v>
      </c>
      <c r="C26" s="8">
        <v>0.376</v>
      </c>
      <c r="D26" s="8">
        <v>3.2360000000000002</v>
      </c>
      <c r="E26" s="8">
        <v>3.6120000000000001</v>
      </c>
      <c r="F26" s="8">
        <v>5.484</v>
      </c>
      <c r="G26" s="8">
        <v>251.89236459045026</v>
      </c>
      <c r="H26" s="8">
        <v>24.536229875999997</v>
      </c>
      <c r="I26" s="8">
        <v>38.121008700159003</v>
      </c>
      <c r="J26" s="7">
        <v>46.636509081970139</v>
      </c>
      <c r="K26" s="7">
        <v>2.0629166184000001</v>
      </c>
    </row>
    <row r="27" spans="1:11" ht="12" customHeight="1" x14ac:dyDescent="0.25">
      <c r="A27" s="14">
        <v>41326</v>
      </c>
      <c r="B27" s="12">
        <v>91.022000000000006</v>
      </c>
      <c r="C27" s="8">
        <v>0.373</v>
      </c>
      <c r="D27" s="8">
        <v>3.427</v>
      </c>
      <c r="E27" s="8">
        <v>3.8</v>
      </c>
      <c r="F27" s="8">
        <v>5.7149999999999999</v>
      </c>
      <c r="G27" s="8">
        <v>251.5748361925354</v>
      </c>
      <c r="H27" s="8">
        <v>24.2120274392</v>
      </c>
      <c r="I27" s="8">
        <v>38.357085805443006</v>
      </c>
      <c r="J27" s="7">
        <v>46.663768777771722</v>
      </c>
      <c r="K27" s="7">
        <v>1.1290286898000002</v>
      </c>
    </row>
    <row r="28" spans="1:11" ht="12" customHeight="1" x14ac:dyDescent="0.25">
      <c r="A28" s="14">
        <v>41327</v>
      </c>
      <c r="B28" s="12">
        <v>90.811000000000007</v>
      </c>
      <c r="C28" s="8">
        <v>0.35899999999999999</v>
      </c>
      <c r="D28" s="8">
        <v>3.4129999999999998</v>
      </c>
      <c r="E28" s="8">
        <v>3.7719999999999998</v>
      </c>
      <c r="F28" s="8">
        <v>5.8410000000000002</v>
      </c>
      <c r="G28" s="8">
        <v>251.9305403559855</v>
      </c>
      <c r="H28" s="8">
        <v>26.083600000000001</v>
      </c>
      <c r="I28" s="8">
        <v>38.303602749360003</v>
      </c>
      <c r="J28" s="7">
        <v>46.653567966768286</v>
      </c>
      <c r="K28" s="7">
        <v>2.4392999999999998</v>
      </c>
    </row>
    <row r="29" spans="1:11" ht="12" customHeight="1" x14ac:dyDescent="0.25">
      <c r="A29" s="14">
        <v>41328</v>
      </c>
      <c r="B29" s="12">
        <v>91.102000000000004</v>
      </c>
      <c r="C29" s="8">
        <v>0.375</v>
      </c>
      <c r="D29" s="8">
        <v>3.4580000000000002</v>
      </c>
      <c r="E29" s="8">
        <v>3.8330000000000002</v>
      </c>
      <c r="F29" s="8">
        <v>6.0359999999999996</v>
      </c>
      <c r="G29" s="8">
        <v>252.23331414353032</v>
      </c>
      <c r="H29" s="8">
        <v>28.699283894000001</v>
      </c>
      <c r="I29" s="8">
        <v>38.253723957485995</v>
      </c>
      <c r="J29" s="7">
        <v>46.730845597214199</v>
      </c>
      <c r="K29" s="7">
        <v>1.1290286898000002</v>
      </c>
    </row>
    <row r="30" spans="1:11" ht="12" customHeight="1" x14ac:dyDescent="0.25">
      <c r="A30" s="14">
        <v>41329</v>
      </c>
      <c r="B30" s="12">
        <v>91.647999999999996</v>
      </c>
      <c r="C30" s="8">
        <v>0.38100000000000001</v>
      </c>
      <c r="D30" s="8">
        <v>3.1240000000000001</v>
      </c>
      <c r="E30" s="8">
        <v>3.5049999999999999</v>
      </c>
      <c r="F30" s="8">
        <v>5.7560000000000002</v>
      </c>
      <c r="G30" s="8">
        <v>252.36081027391216</v>
      </c>
      <c r="H30" s="8">
        <v>27.3877376724</v>
      </c>
      <c r="I30" s="8">
        <v>38.249217527022005</v>
      </c>
      <c r="J30" s="7">
        <v>46.703055073772383</v>
      </c>
      <c r="K30" s="7">
        <v>1.6865737217999999</v>
      </c>
    </row>
    <row r="31" spans="1:11" ht="12" customHeight="1" x14ac:dyDescent="0.25">
      <c r="A31" s="14">
        <v>41330</v>
      </c>
      <c r="B31" s="12">
        <v>91.988</v>
      </c>
      <c r="C31" s="8">
        <v>0.36599999999999999</v>
      </c>
      <c r="D31" s="8">
        <v>3.1269999999999998</v>
      </c>
      <c r="E31" s="8">
        <v>3.4929999999999999</v>
      </c>
      <c r="F31" s="8">
        <v>5.4109999999999996</v>
      </c>
      <c r="G31" s="8">
        <v>252.45348014454379</v>
      </c>
      <c r="H31" s="8">
        <v>28.610865047599997</v>
      </c>
      <c r="I31" s="8">
        <v>38.208826883664003</v>
      </c>
      <c r="J31" s="7">
        <v>46.767964740454708</v>
      </c>
      <c r="K31" s="7">
        <v>1.3102308251999999</v>
      </c>
    </row>
    <row r="32" spans="1:11" ht="12" customHeight="1" x14ac:dyDescent="0.25">
      <c r="A32" s="14">
        <v>41331</v>
      </c>
      <c r="B32" s="12">
        <v>91.718999999999994</v>
      </c>
      <c r="C32" s="8">
        <v>0.36199999999999999</v>
      </c>
      <c r="D32" s="8">
        <v>3.6040000000000001</v>
      </c>
      <c r="E32" s="8">
        <v>3.9660000000000002</v>
      </c>
      <c r="F32" s="8">
        <v>5.67</v>
      </c>
      <c r="G32" s="8">
        <v>252.45889373216525</v>
      </c>
      <c r="H32" s="8">
        <v>30.327664315199996</v>
      </c>
      <c r="I32" s="8">
        <v>38.093116360041002</v>
      </c>
      <c r="J32" s="7">
        <v>46.629567299135871</v>
      </c>
      <c r="K32" s="7">
        <v>2.0629166184000001</v>
      </c>
    </row>
    <row r="33" spans="1:11" ht="12" customHeight="1" x14ac:dyDescent="0.25">
      <c r="A33" s="14">
        <v>41332</v>
      </c>
      <c r="B33" s="12">
        <v>91.111999999999995</v>
      </c>
      <c r="C33" s="8">
        <v>0.34100000000000003</v>
      </c>
      <c r="D33" s="8">
        <v>3.5910000000000002</v>
      </c>
      <c r="E33" s="8">
        <v>3.9320000000000004</v>
      </c>
      <c r="F33" s="8">
        <v>5.6109999999999998</v>
      </c>
      <c r="G33" s="8">
        <v>252.00318379551177</v>
      </c>
      <c r="H33" s="8">
        <v>31.057119797999999</v>
      </c>
      <c r="I33" s="8">
        <v>38.043189159245998</v>
      </c>
      <c r="J33" s="7">
        <v>46.542302027321355</v>
      </c>
      <c r="K33" s="7">
        <v>1.6865737217999999</v>
      </c>
    </row>
    <row r="34" spans="1:11" ht="12" customHeight="1" x14ac:dyDescent="0.25">
      <c r="A34" s="14">
        <v>41333</v>
      </c>
      <c r="B34" s="12">
        <v>91.162999999999997</v>
      </c>
      <c r="C34" s="8">
        <v>0.33700000000000002</v>
      </c>
      <c r="D34" s="8">
        <v>3.35</v>
      </c>
      <c r="E34" s="8">
        <v>3.6870000000000003</v>
      </c>
      <c r="F34" s="8">
        <v>5.4710000000000001</v>
      </c>
      <c r="G34" s="8">
        <v>251.90206790440033</v>
      </c>
      <c r="H34" s="8">
        <v>31.381322234800002</v>
      </c>
      <c r="I34" s="8">
        <v>37.975817143646999</v>
      </c>
      <c r="J34" s="7">
        <v>46.494527939918378</v>
      </c>
      <c r="K34" s="7">
        <v>2.2441187538</v>
      </c>
    </row>
    <row r="35" spans="1:11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</row>
    <row r="36" spans="1:11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92.21</v>
      </c>
      <c r="C39" s="35">
        <f t="shared" ref="C39:K39" si="0">MAX(C7:C37)</f>
        <v>0.432</v>
      </c>
      <c r="D39" s="35">
        <f t="shared" si="0"/>
        <v>5.7160000000000002</v>
      </c>
      <c r="E39" s="35">
        <f t="shared" si="0"/>
        <v>6.0540000000000003</v>
      </c>
      <c r="F39" s="35">
        <f t="shared" si="0"/>
        <v>6.141</v>
      </c>
      <c r="G39" s="35">
        <f t="shared" si="0"/>
        <v>254.52195365749739</v>
      </c>
      <c r="H39" s="35">
        <f t="shared" si="0"/>
        <v>32.7665508284</v>
      </c>
      <c r="I39" s="35">
        <f t="shared" si="0"/>
        <v>38.357085805443006</v>
      </c>
      <c r="J39" s="35">
        <f t="shared" si="0"/>
        <v>46.782369066151965</v>
      </c>
      <c r="K39" s="35">
        <f t="shared" si="0"/>
        <v>7.6662441899999996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view="pageBreakPreview" topLeftCell="A7" zoomScale="60" zoomScaleNormal="100" workbookViewId="0">
      <selection activeCell="E7" sqref="E7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41306</v>
      </c>
      <c r="B7" s="11">
        <v>89.778000000000006</v>
      </c>
      <c r="C7" s="10">
        <v>0.28899999999999998</v>
      </c>
      <c r="D7" s="10">
        <v>3.1819999999999999</v>
      </c>
      <c r="E7" s="10">
        <v>3.4710000000000001</v>
      </c>
      <c r="F7" s="10">
        <v>5.0780000000000003</v>
      </c>
      <c r="G7" s="10">
        <v>251.6398314598664</v>
      </c>
      <c r="H7" s="10">
        <v>25.516205423599999</v>
      </c>
      <c r="I7" s="10">
        <v>37.611892078002001</v>
      </c>
      <c r="J7" s="10">
        <v>46.181581870268211</v>
      </c>
      <c r="K7" s="10">
        <v>0.93572943522226804</v>
      </c>
    </row>
    <row r="8" spans="1:13" ht="12" customHeight="1" x14ac:dyDescent="0.25">
      <c r="A8" s="14">
        <v>41307</v>
      </c>
      <c r="B8" s="12">
        <v>89.72</v>
      </c>
      <c r="C8" s="8">
        <v>0.28100000000000003</v>
      </c>
      <c r="D8" s="7">
        <v>2.8759999999999999</v>
      </c>
      <c r="E8" s="8">
        <v>3.157</v>
      </c>
      <c r="F8" s="8">
        <v>5.2350000000000003</v>
      </c>
      <c r="G8" s="8">
        <v>251.11132650002676</v>
      </c>
      <c r="H8" s="8">
        <v>24.536229875999997</v>
      </c>
      <c r="I8" s="8">
        <v>37.618268853141004</v>
      </c>
      <c r="J8" s="7">
        <v>46.225228509508931</v>
      </c>
      <c r="K8" s="7">
        <v>0.93388792860000003</v>
      </c>
    </row>
    <row r="9" spans="1:13" ht="12" customHeight="1" x14ac:dyDescent="0.25">
      <c r="A9" s="14">
        <v>41308</v>
      </c>
      <c r="B9" s="12">
        <v>89.95</v>
      </c>
      <c r="C9" s="8">
        <v>0.30099999999999999</v>
      </c>
      <c r="D9" s="7">
        <v>3.1459999999999999</v>
      </c>
      <c r="E9" s="8">
        <v>3.4470000000000001</v>
      </c>
      <c r="F9" s="8">
        <v>5.2009999999999996</v>
      </c>
      <c r="G9" s="8">
        <v>251.44431617281936</v>
      </c>
      <c r="H9" s="8">
        <v>23.151001282399999</v>
      </c>
      <c r="I9" s="8">
        <v>37.651640202953999</v>
      </c>
      <c r="J9" s="7">
        <v>46.24425345164088</v>
      </c>
      <c r="K9" s="7">
        <v>0.93388792860000003</v>
      </c>
    </row>
    <row r="10" spans="1:13" ht="12" customHeight="1" x14ac:dyDescent="0.25">
      <c r="A10" s="14">
        <v>41309</v>
      </c>
      <c r="B10" s="12">
        <v>90.664000000000001</v>
      </c>
      <c r="C10" s="8">
        <v>0.312</v>
      </c>
      <c r="D10" s="7">
        <v>2.8639999999999999</v>
      </c>
      <c r="E10" s="8">
        <v>3.1759999999999997</v>
      </c>
      <c r="F10" s="8">
        <v>5.18</v>
      </c>
      <c r="G10" s="8">
        <v>251.57595249503868</v>
      </c>
      <c r="H10" s="8">
        <v>21.765772688799998</v>
      </c>
      <c r="I10" s="8">
        <v>37.852713257544004</v>
      </c>
      <c r="J10" s="7">
        <v>46.503616713644369</v>
      </c>
      <c r="K10" s="7">
        <v>0.93388792860000003</v>
      </c>
    </row>
    <row r="11" spans="1:13" ht="12" customHeight="1" x14ac:dyDescent="0.25">
      <c r="A11" s="14">
        <v>41310</v>
      </c>
      <c r="B11" s="12">
        <v>89.596999999999994</v>
      </c>
      <c r="C11" s="8">
        <v>0.223</v>
      </c>
      <c r="D11" s="7">
        <v>2.8450000000000002</v>
      </c>
      <c r="E11" s="8">
        <v>3.0680000000000001</v>
      </c>
      <c r="F11" s="8">
        <v>4.8280000000000003</v>
      </c>
      <c r="G11" s="8">
        <v>252.18500267100484</v>
      </c>
      <c r="H11" s="8">
        <v>23.556254328399998</v>
      </c>
      <c r="I11" s="8">
        <v>37.602632771657994</v>
      </c>
      <c r="J11" s="7">
        <v>46.226841485176138</v>
      </c>
      <c r="K11" s="7">
        <v>0.93388792860000003</v>
      </c>
    </row>
    <row r="12" spans="1:13" ht="12" customHeight="1" x14ac:dyDescent="0.25">
      <c r="A12" s="14">
        <v>41311</v>
      </c>
      <c r="B12" s="12">
        <v>90.147999999999996</v>
      </c>
      <c r="C12" s="8">
        <v>0.23400000000000001</v>
      </c>
      <c r="D12" s="7">
        <v>3.4129999999999998</v>
      </c>
      <c r="E12" s="8">
        <v>3.6469999999999998</v>
      </c>
      <c r="F12" s="8">
        <v>4.3339999999999996</v>
      </c>
      <c r="G12" s="8">
        <v>252.73663788853631</v>
      </c>
      <c r="H12" s="8">
        <v>26.083559687999998</v>
      </c>
      <c r="I12" s="8">
        <v>37.546236378693003</v>
      </c>
      <c r="J12" s="7">
        <v>46.244073793397355</v>
      </c>
      <c r="K12" s="7">
        <v>0.93388792860000003</v>
      </c>
    </row>
    <row r="13" spans="1:13" ht="12" customHeight="1" x14ac:dyDescent="0.25">
      <c r="A13" s="14">
        <v>41312</v>
      </c>
      <c r="B13" s="12">
        <v>90.042000000000002</v>
      </c>
      <c r="C13" s="8">
        <v>0.25800000000000001</v>
      </c>
      <c r="D13" s="8">
        <v>3.2559999999999998</v>
      </c>
      <c r="E13" s="8">
        <v>3.5139999999999998</v>
      </c>
      <c r="F13" s="8">
        <v>5.0839999999999996</v>
      </c>
      <c r="G13" s="8">
        <v>253.67430190607752</v>
      </c>
      <c r="H13" s="8">
        <v>27.144585844800002</v>
      </c>
      <c r="I13" s="8">
        <v>37.777428583767005</v>
      </c>
      <c r="J13" s="7">
        <v>46.40532299444898</v>
      </c>
      <c r="K13" s="7">
        <v>0.93572943522226804</v>
      </c>
    </row>
    <row r="14" spans="1:13" ht="12" customHeight="1" x14ac:dyDescent="0.25">
      <c r="A14" s="14">
        <v>41313</v>
      </c>
      <c r="B14" s="12">
        <v>88.072000000000003</v>
      </c>
      <c r="C14" s="8">
        <v>6.7000000000000004E-2</v>
      </c>
      <c r="D14" s="8">
        <v>2.9260000000000002</v>
      </c>
      <c r="E14" s="8">
        <v>2.9930000000000003</v>
      </c>
      <c r="F14" s="8">
        <v>5.3289999999999997</v>
      </c>
      <c r="G14" s="8">
        <v>253.850879250638</v>
      </c>
      <c r="H14" s="8">
        <v>26.326711515599996</v>
      </c>
      <c r="I14" s="8">
        <v>37.195795397951997</v>
      </c>
      <c r="J14" s="7">
        <v>45.659653082897684</v>
      </c>
      <c r="K14" s="7">
        <v>0.93572943522226804</v>
      </c>
    </row>
    <row r="15" spans="1:13" ht="12" customHeight="1" x14ac:dyDescent="0.25">
      <c r="A15" s="14">
        <v>41314</v>
      </c>
      <c r="B15" s="12">
        <v>88.974000000000004</v>
      </c>
      <c r="C15" s="8">
        <v>0.20599999999999999</v>
      </c>
      <c r="D15" s="8">
        <v>3.032</v>
      </c>
      <c r="E15" s="8">
        <v>3.238</v>
      </c>
      <c r="F15" s="8">
        <v>5.38</v>
      </c>
      <c r="G15" s="8">
        <v>253.53811874705431</v>
      </c>
      <c r="H15" s="8">
        <v>25.921458469599997</v>
      </c>
      <c r="I15" s="8">
        <v>37.708978369473002</v>
      </c>
      <c r="J15" s="7">
        <v>46.243439862705827</v>
      </c>
      <c r="K15" s="7">
        <v>0.93572943522226804</v>
      </c>
    </row>
    <row r="16" spans="1:13" ht="12" customHeight="1" x14ac:dyDescent="0.25">
      <c r="A16" s="14">
        <v>41315</v>
      </c>
      <c r="B16" s="12">
        <v>90.441000000000003</v>
      </c>
      <c r="C16" s="8">
        <v>0.30599999999999999</v>
      </c>
      <c r="D16" s="8">
        <v>2.8660000000000001</v>
      </c>
      <c r="E16" s="8">
        <v>3.1720000000000002</v>
      </c>
      <c r="F16" s="8">
        <v>5.3959999999999999</v>
      </c>
      <c r="G16" s="8">
        <v>253.48319866112371</v>
      </c>
      <c r="H16" s="8">
        <v>23.968875611599998</v>
      </c>
      <c r="I16" s="8">
        <v>38.026325251494008</v>
      </c>
      <c r="J16" s="7">
        <v>46.690052812143769</v>
      </c>
      <c r="K16" s="7">
        <v>0.93388792860000003</v>
      </c>
    </row>
    <row r="17" spans="1:11" ht="12" customHeight="1" x14ac:dyDescent="0.25">
      <c r="A17" s="14">
        <v>41316</v>
      </c>
      <c r="B17" s="12">
        <v>90.540999999999997</v>
      </c>
      <c r="C17" s="8">
        <v>0.32900000000000001</v>
      </c>
      <c r="D17" s="8">
        <v>2.6669999999999998</v>
      </c>
      <c r="E17" s="8">
        <v>2.996</v>
      </c>
      <c r="F17" s="8">
        <v>5.2569999999999997</v>
      </c>
      <c r="G17" s="8">
        <v>253.24043018247423</v>
      </c>
      <c r="H17" s="8">
        <v>22.171025734799997</v>
      </c>
      <c r="I17" s="8">
        <v>37.940122165626001</v>
      </c>
      <c r="J17" s="7">
        <v>46.641345077884495</v>
      </c>
      <c r="K17" s="7">
        <v>0.93572943522226804</v>
      </c>
    </row>
    <row r="18" spans="1:11" ht="12" customHeight="1" x14ac:dyDescent="0.25">
      <c r="A18" s="14">
        <v>41317</v>
      </c>
      <c r="B18" s="12">
        <v>90.084000000000003</v>
      </c>
      <c r="C18" s="8">
        <v>0.27200000000000002</v>
      </c>
      <c r="D18" s="8">
        <v>2.36</v>
      </c>
      <c r="E18" s="8">
        <v>2.6319999999999997</v>
      </c>
      <c r="F18" s="8">
        <v>4.4420000000000002</v>
      </c>
      <c r="G18" s="8">
        <v>252.3779986669781</v>
      </c>
      <c r="H18" s="8">
        <v>23.8878250024</v>
      </c>
      <c r="I18" s="8">
        <v>37.784144221353003</v>
      </c>
      <c r="J18" s="7">
        <v>46.64785494649005</v>
      </c>
      <c r="K18" s="7">
        <v>0.93572943522226804</v>
      </c>
    </row>
    <row r="19" spans="1:11" ht="12" customHeight="1" x14ac:dyDescent="0.25">
      <c r="A19" s="14">
        <v>41318</v>
      </c>
      <c r="B19" s="12">
        <v>90.399000000000001</v>
      </c>
      <c r="C19" s="8">
        <v>0.26300000000000001</v>
      </c>
      <c r="D19" s="8">
        <v>2.8069999999999999</v>
      </c>
      <c r="E19" s="8">
        <v>3.07</v>
      </c>
      <c r="F19" s="8">
        <v>5.0140000000000002</v>
      </c>
      <c r="G19" s="8">
        <v>252.38664811197938</v>
      </c>
      <c r="H19" s="8">
        <v>22.171025734799997</v>
      </c>
      <c r="I19" s="8">
        <v>37.722827721690003</v>
      </c>
      <c r="J19" s="7">
        <v>46.33438984267147</v>
      </c>
      <c r="K19" s="7">
        <v>0.93388792860000003</v>
      </c>
    </row>
    <row r="20" spans="1:11" ht="12" customHeight="1" x14ac:dyDescent="0.25">
      <c r="A20" s="14">
        <v>41319</v>
      </c>
      <c r="B20" s="12">
        <v>90.637</v>
      </c>
      <c r="C20" s="8">
        <v>0.26700000000000002</v>
      </c>
      <c r="D20" s="8">
        <v>2.7250000000000001</v>
      </c>
      <c r="E20" s="8">
        <v>2.992</v>
      </c>
      <c r="F20" s="8">
        <v>5.1440000000000001</v>
      </c>
      <c r="G20" s="8">
        <v>252.06735578327064</v>
      </c>
      <c r="H20" s="8">
        <v>25.597256032800001</v>
      </c>
      <c r="I20" s="8">
        <v>37.994093711730002</v>
      </c>
      <c r="J20" s="7">
        <v>46.738530727983616</v>
      </c>
      <c r="K20" s="7">
        <v>0.93388792860000003</v>
      </c>
    </row>
    <row r="21" spans="1:11" ht="12" customHeight="1" x14ac:dyDescent="0.25">
      <c r="A21" s="14">
        <v>41320</v>
      </c>
      <c r="B21" s="12">
        <v>90.641999999999996</v>
      </c>
      <c r="C21" s="8">
        <v>0.26700000000000002</v>
      </c>
      <c r="D21" s="8">
        <v>2.9540000000000002</v>
      </c>
      <c r="E21" s="8">
        <v>3.2210000000000001</v>
      </c>
      <c r="F21" s="8">
        <v>4.9770000000000003</v>
      </c>
      <c r="G21" s="8">
        <v>252.14919278983518</v>
      </c>
      <c r="H21" s="8">
        <v>24.8604323128</v>
      </c>
      <c r="I21" s="8">
        <v>37.751305369671002</v>
      </c>
      <c r="J21" s="7">
        <v>46.448795709977965</v>
      </c>
      <c r="K21" s="7">
        <v>0.93388792860000003</v>
      </c>
    </row>
    <row r="22" spans="1:11" ht="12" customHeight="1" x14ac:dyDescent="0.25">
      <c r="A22" s="14">
        <v>41321</v>
      </c>
      <c r="B22" s="12">
        <v>89.584000000000003</v>
      </c>
      <c r="C22" s="8">
        <v>0.255</v>
      </c>
      <c r="D22" s="8">
        <v>3.294</v>
      </c>
      <c r="E22" s="8">
        <v>3.5489999999999999</v>
      </c>
      <c r="F22" s="8">
        <v>4.9039999999999999</v>
      </c>
      <c r="G22" s="8">
        <v>252.61602464440634</v>
      </c>
      <c r="H22" s="8">
        <v>26.164610297199996</v>
      </c>
      <c r="I22" s="8">
        <v>37.701395772120001</v>
      </c>
      <c r="J22" s="7">
        <v>46.357158342461673</v>
      </c>
      <c r="K22" s="7">
        <v>1.1290286898000002</v>
      </c>
    </row>
    <row r="23" spans="1:11" ht="12" customHeight="1" x14ac:dyDescent="0.25">
      <c r="A23" s="14">
        <v>41322</v>
      </c>
      <c r="B23" s="12">
        <v>89.372</v>
      </c>
      <c r="C23" s="8">
        <v>0.28999999999999998</v>
      </c>
      <c r="D23" s="8">
        <v>3.1219999999999999</v>
      </c>
      <c r="E23" s="8">
        <v>3.4119999999999999</v>
      </c>
      <c r="F23" s="8">
        <v>5.4580000000000002</v>
      </c>
      <c r="G23" s="8">
        <v>253.03612692618623</v>
      </c>
      <c r="H23" s="8">
        <v>24.455179266799998</v>
      </c>
      <c r="I23" s="8">
        <v>37.949764342527004</v>
      </c>
      <c r="J23" s="7">
        <v>46.550324829108</v>
      </c>
      <c r="K23" s="7">
        <v>0.93388792860000003</v>
      </c>
    </row>
    <row r="24" spans="1:11" ht="12" customHeight="1" x14ac:dyDescent="0.25">
      <c r="A24" s="14">
        <v>41323</v>
      </c>
      <c r="B24" s="12">
        <v>90.033000000000001</v>
      </c>
      <c r="C24" s="8">
        <v>0.33600000000000002</v>
      </c>
      <c r="D24" s="8">
        <v>2.9540000000000002</v>
      </c>
      <c r="E24" s="8">
        <v>3.29</v>
      </c>
      <c r="F24" s="8">
        <v>5.327</v>
      </c>
      <c r="G24" s="8">
        <v>253.26274591510142</v>
      </c>
      <c r="H24" s="8">
        <v>22.907849454799997</v>
      </c>
      <c r="I24" s="8">
        <v>38.054992134347998</v>
      </c>
      <c r="J24" s="7">
        <v>46.694151121427993</v>
      </c>
      <c r="K24" s="7">
        <v>0.93388792860000003</v>
      </c>
    </row>
    <row r="25" spans="1:11" ht="12" customHeight="1" x14ac:dyDescent="0.25">
      <c r="A25" s="14">
        <v>41324</v>
      </c>
      <c r="B25" s="12">
        <v>90.698999999999998</v>
      </c>
      <c r="C25" s="8">
        <v>0.34599999999999997</v>
      </c>
      <c r="D25" s="8">
        <v>2.8849999999999998</v>
      </c>
      <c r="E25" s="8">
        <v>3.2309999999999999</v>
      </c>
      <c r="F25" s="8">
        <v>5.12</v>
      </c>
      <c r="G25" s="8">
        <v>253.0588531977923</v>
      </c>
      <c r="H25" s="8">
        <v>22.0089245164</v>
      </c>
      <c r="I25" s="8">
        <v>37.988069001470997</v>
      </c>
      <c r="J25" s="7">
        <v>46.688985558412831</v>
      </c>
      <c r="K25" s="7">
        <v>0.93388792860000003</v>
      </c>
    </row>
    <row r="26" spans="1:11" ht="12" customHeight="1" x14ac:dyDescent="0.25">
      <c r="A26" s="14">
        <v>41325</v>
      </c>
      <c r="B26" s="12">
        <v>90.685000000000002</v>
      </c>
      <c r="C26" s="8">
        <v>0.32100000000000001</v>
      </c>
      <c r="D26" s="8">
        <v>2.8540000000000001</v>
      </c>
      <c r="E26" s="8">
        <v>3.1750000000000003</v>
      </c>
      <c r="F26" s="8">
        <v>4.9980000000000002</v>
      </c>
      <c r="G26" s="8">
        <v>251.54714369047042</v>
      </c>
      <c r="H26" s="8">
        <v>21.927873907199999</v>
      </c>
      <c r="I26" s="8">
        <v>37.856603574468004</v>
      </c>
      <c r="J26" s="7">
        <v>46.543335371085085</v>
      </c>
      <c r="K26" s="7">
        <v>0.93388792860000003</v>
      </c>
    </row>
    <row r="27" spans="1:11" ht="12" customHeight="1" x14ac:dyDescent="0.25">
      <c r="A27" s="14">
        <v>41326</v>
      </c>
      <c r="B27" s="12">
        <v>90.034999999999997</v>
      </c>
      <c r="C27" s="8">
        <v>0.30199999999999999</v>
      </c>
      <c r="D27" s="8">
        <v>3.0289999999999999</v>
      </c>
      <c r="E27" s="8">
        <v>3.331</v>
      </c>
      <c r="F27" s="8">
        <v>5.1529999999999996</v>
      </c>
      <c r="G27" s="8">
        <v>250.94974951374866</v>
      </c>
      <c r="H27" s="8">
        <v>22.171025734799997</v>
      </c>
      <c r="I27" s="8">
        <v>37.937899756071005</v>
      </c>
      <c r="J27" s="7">
        <v>46.594676451929146</v>
      </c>
      <c r="K27" s="7">
        <v>0.75268579320000006</v>
      </c>
    </row>
    <row r="28" spans="1:11" ht="12" customHeight="1" x14ac:dyDescent="0.25">
      <c r="A28" s="14">
        <v>41327</v>
      </c>
      <c r="B28" s="12">
        <v>89.896000000000001</v>
      </c>
      <c r="C28" s="8">
        <v>0.29899999999999999</v>
      </c>
      <c r="D28" s="8">
        <v>3.0649999999999999</v>
      </c>
      <c r="E28" s="8">
        <v>3.3639999999999999</v>
      </c>
      <c r="F28" s="8">
        <v>5.3239999999999998</v>
      </c>
      <c r="G28" s="8">
        <v>251.35009927752026</v>
      </c>
      <c r="H28" s="8">
        <v>22.333100000000002</v>
      </c>
      <c r="I28" s="8">
        <v>37.944888243938998</v>
      </c>
      <c r="J28" s="7">
        <v>46.568348163948087</v>
      </c>
      <c r="K28" s="7">
        <v>0.93389999999999995</v>
      </c>
    </row>
    <row r="29" spans="1:11" ht="12" customHeight="1" x14ac:dyDescent="0.25">
      <c r="A29" s="14">
        <v>41328</v>
      </c>
      <c r="B29" s="12">
        <v>89.793000000000006</v>
      </c>
      <c r="C29" s="8">
        <v>0.32800000000000001</v>
      </c>
      <c r="D29" s="8">
        <v>2.7570000000000001</v>
      </c>
      <c r="E29" s="8">
        <v>3.085</v>
      </c>
      <c r="F29" s="8">
        <v>5.4</v>
      </c>
      <c r="G29" s="8">
        <v>251.6804628078587</v>
      </c>
      <c r="H29" s="8">
        <v>24.779381703600002</v>
      </c>
      <c r="I29" s="8">
        <v>38.054129575392004</v>
      </c>
      <c r="J29" s="7">
        <v>46.737038464183456</v>
      </c>
      <c r="K29" s="7">
        <v>0.93388792860000003</v>
      </c>
    </row>
    <row r="30" spans="1:11" ht="12" customHeight="1" x14ac:dyDescent="0.25">
      <c r="A30" s="14">
        <v>41329</v>
      </c>
      <c r="B30" s="12">
        <v>90.805000000000007</v>
      </c>
      <c r="C30" s="8">
        <v>0.35499999999999998</v>
      </c>
      <c r="D30" s="8">
        <v>2.7050000000000001</v>
      </c>
      <c r="E30" s="8">
        <v>3.06</v>
      </c>
      <c r="F30" s="8">
        <v>4.5880000000000001</v>
      </c>
      <c r="G30" s="8">
        <v>251.75003419013873</v>
      </c>
      <c r="H30" s="8">
        <v>23.718355546799998</v>
      </c>
      <c r="I30" s="8">
        <v>37.724984119080005</v>
      </c>
      <c r="J30" s="7">
        <v>46.458779342525688</v>
      </c>
      <c r="K30" s="7">
        <v>0.93388792860000003</v>
      </c>
    </row>
    <row r="31" spans="1:11" ht="12" customHeight="1" x14ac:dyDescent="0.25">
      <c r="A31" s="14">
        <v>41330</v>
      </c>
      <c r="B31" s="12">
        <v>91.037999999999997</v>
      </c>
      <c r="C31" s="8">
        <v>0.33800000000000002</v>
      </c>
      <c r="D31" s="8">
        <v>2.4660000000000002</v>
      </c>
      <c r="E31" s="8">
        <v>2.8040000000000003</v>
      </c>
      <c r="F31" s="8">
        <v>4.7569999999999997</v>
      </c>
      <c r="G31" s="8">
        <v>252.09965603855264</v>
      </c>
      <c r="H31" s="8">
        <v>26.820383407999998</v>
      </c>
      <c r="I31" s="8">
        <v>37.812432634460997</v>
      </c>
      <c r="J31" s="7">
        <v>46.604363149956249</v>
      </c>
      <c r="K31" s="7">
        <v>0.93388792860000003</v>
      </c>
    </row>
    <row r="32" spans="1:11" ht="12" customHeight="1" x14ac:dyDescent="0.25">
      <c r="A32" s="14">
        <v>41331</v>
      </c>
      <c r="B32" s="12">
        <v>90.24</v>
      </c>
      <c r="C32" s="8">
        <v>0.308</v>
      </c>
      <c r="D32" s="8">
        <v>2.5979999999999999</v>
      </c>
      <c r="E32" s="8">
        <v>2.9059999999999997</v>
      </c>
      <c r="F32" s="8">
        <v>4.9960000000000004</v>
      </c>
      <c r="G32" s="8">
        <v>252.07718528502437</v>
      </c>
      <c r="H32" s="8">
        <v>26.658282189599998</v>
      </c>
      <c r="I32" s="8">
        <v>37.756243079613</v>
      </c>
      <c r="J32" s="7">
        <v>46.498054277214933</v>
      </c>
      <c r="K32" s="7">
        <v>0.93388792860000003</v>
      </c>
    </row>
    <row r="33" spans="1:11" ht="12" customHeight="1" x14ac:dyDescent="0.25">
      <c r="A33" s="14">
        <v>41332</v>
      </c>
      <c r="B33" s="12">
        <v>90.504999999999995</v>
      </c>
      <c r="C33" s="8">
        <v>0.313</v>
      </c>
      <c r="D33" s="8">
        <v>3.13</v>
      </c>
      <c r="E33" s="8">
        <v>3.4430000000000001</v>
      </c>
      <c r="F33" s="8">
        <v>5.133</v>
      </c>
      <c r="G33" s="8">
        <v>251.65196662642774</v>
      </c>
      <c r="H33" s="8">
        <v>28.854016875199996</v>
      </c>
      <c r="I33" s="8">
        <v>37.724715669608997</v>
      </c>
      <c r="J33" s="7">
        <v>46.364539103037004</v>
      </c>
      <c r="K33" s="7">
        <v>0.93388792860000003</v>
      </c>
    </row>
    <row r="34" spans="1:11" ht="12" customHeight="1" x14ac:dyDescent="0.25">
      <c r="A34" s="14">
        <v>41333</v>
      </c>
      <c r="B34" s="12">
        <v>90.629000000000005</v>
      </c>
      <c r="C34" s="8">
        <v>0.308</v>
      </c>
      <c r="D34" s="8">
        <v>3.165</v>
      </c>
      <c r="E34" s="8">
        <v>3.4729999999999999</v>
      </c>
      <c r="F34" s="8">
        <v>4.915</v>
      </c>
      <c r="G34" s="8">
        <v>251.58773906859591</v>
      </c>
      <c r="H34" s="8">
        <v>26.496180971199998</v>
      </c>
      <c r="I34" s="8">
        <v>37.755354115791</v>
      </c>
      <c r="J34" s="7">
        <v>46.418465188556524</v>
      </c>
      <c r="K34" s="7">
        <v>0.93388792860000003</v>
      </c>
    </row>
    <row r="35" spans="1:11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</row>
    <row r="36" spans="1:11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88.072000000000003</v>
      </c>
      <c r="C39" s="35">
        <f t="shared" ref="C39:K39" si="0">MIN(C7:C37)</f>
        <v>6.7000000000000004E-2</v>
      </c>
      <c r="D39" s="35">
        <f t="shared" si="0"/>
        <v>2.36</v>
      </c>
      <c r="E39" s="35">
        <f t="shared" si="0"/>
        <v>2.6319999999999997</v>
      </c>
      <c r="F39" s="35">
        <f t="shared" si="0"/>
        <v>4.3339999999999996</v>
      </c>
      <c r="G39" s="35">
        <f t="shared" si="0"/>
        <v>250.94974951374866</v>
      </c>
      <c r="H39" s="35">
        <f t="shared" si="0"/>
        <v>21.765772688799998</v>
      </c>
      <c r="I39" s="35">
        <f t="shared" si="0"/>
        <v>37.195795397951997</v>
      </c>
      <c r="J39" s="35">
        <f t="shared" si="0"/>
        <v>45.659653082897684</v>
      </c>
      <c r="K39" s="35">
        <f t="shared" si="0"/>
        <v>0.75268579320000006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2015-06-10T18:23:46Z</cp:lastPrinted>
  <dcterms:created xsi:type="dcterms:W3CDTF">2012-05-21T15:11:37Z</dcterms:created>
  <dcterms:modified xsi:type="dcterms:W3CDTF">2015-06-10T18:23:49Z</dcterms:modified>
</cp:coreProperties>
</file>