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JAS GAS DE TOLUCA, S. DE R.L. DE C.V\2013\03-2013\"/>
    </mc:Choice>
  </mc:AlternateContent>
  <bookViews>
    <workbookView xWindow="1395" yWindow="315" windowWidth="12825" windowHeight="12300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Máximos!$A$1:$L$47</definedName>
    <definedName name="_xlnm.Print_Area" localSheetId="2">Mínimos!$A$1:$L$48</definedName>
    <definedName name="_xlnm.Print_Area" localSheetId="0">Promedios!$A$1:$O$51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J43" i="1"/>
  <c r="K43" i="1"/>
  <c r="B43" i="1"/>
  <c r="C42" i="1"/>
  <c r="D42" i="1"/>
  <c r="E42" i="1"/>
  <c r="F42" i="1"/>
  <c r="G42" i="1"/>
  <c r="H42" i="1"/>
  <c r="I42" i="1"/>
  <c r="J42" i="1"/>
  <c r="K42" i="1"/>
  <c r="B42" i="1"/>
  <c r="C41" i="1"/>
  <c r="D41" i="1"/>
  <c r="E41" i="1"/>
  <c r="F41" i="1"/>
  <c r="G41" i="1"/>
  <c r="H41" i="1"/>
  <c r="I41" i="1"/>
  <c r="J41" i="1"/>
  <c r="K41" i="1"/>
  <c r="L41" i="1"/>
  <c r="B41" i="1"/>
  <c r="C40" i="1"/>
  <c r="D40" i="1"/>
  <c r="E40" i="1"/>
  <c r="F40" i="1"/>
  <c r="G40" i="1"/>
  <c r="H40" i="1"/>
  <c r="I40" i="1"/>
  <c r="J40" i="1"/>
  <c r="K40" i="1"/>
  <c r="B40" i="1"/>
  <c r="C39" i="4"/>
  <c r="D39" i="4"/>
  <c r="E39" i="4"/>
  <c r="F39" i="4"/>
  <c r="G39" i="4"/>
  <c r="H39" i="4"/>
  <c r="I39" i="4"/>
  <c r="J39" i="4"/>
  <c r="K39" i="4"/>
  <c r="B39" i="4"/>
  <c r="C39" i="5"/>
  <c r="D39" i="5"/>
  <c r="E39" i="5"/>
  <c r="F39" i="5"/>
  <c r="G39" i="5"/>
  <c r="H39" i="5"/>
  <c r="I39" i="5"/>
  <c r="J39" i="5"/>
  <c r="K39" i="5"/>
  <c r="B39" i="5"/>
</calcChain>
</file>

<file path=xl/sharedStrings.xml><?xml version="1.0" encoding="utf-8"?>
<sst xmlns="http://schemas.openxmlformats.org/spreadsheetml/2006/main" count="72" uniqueCount="29">
  <si>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</si>
  <si>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</si>
  <si>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</si>
  <si>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</si>
  <si>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</si>
  <si>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</si>
  <si>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</si>
  <si>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</si>
  <si>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</si>
  <si>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</si>
  <si>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</si>
  <si>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</si>
  <si>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</si>
  <si>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</si>
  <si>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</si>
  <si>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</si>
  <si>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</si>
  <si>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</si>
  <si>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</si>
  <si>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</si>
  <si>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</si>
  <si>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</si>
  <si>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</si>
  <si>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</si>
  <si>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</si>
  <si>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</si>
  <si>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</si>
  <si>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Tejas Gas de Toluca, S de R.L, de C.V</t>
  </si>
  <si>
    <t>Palmillas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</si>
</sst>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89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view="pageBreakPreview" topLeftCell="A7" zoomScale="60" zoomScaleNormal="100" workbookViewId="0">
      <selection activeCell="G26" sqref="G26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41334</v>
      </c>
      <c r="B7" s="11">
        <v>90.800166666666655</v>
      </c>
      <c r="C7" s="10">
        <v>0.32037500000000002</v>
      </c>
      <c r="D7" s="10">
        <v>3.3536250000000005</v>
      </c>
      <c r="E7" s="10">
        <v>3.6740000000000004</v>
      </c>
      <c r="F7" s="10">
        <v>5.2351249999999991</v>
      </c>
      <c r="G7" s="10">
        <v>252.36693149526818</v>
      </c>
      <c r="H7" s="10">
        <v>27.314669320166669</v>
      </c>
      <c r="I7" s="10">
        <v>36.004325193599996</v>
      </c>
      <c r="J7" s="10">
        <v>46.456581471290399</v>
      </c>
      <c r="K7" s="10">
        <v>1.127286361575</v>
      </c>
      <c r="L7" s="39"/>
      <c r="M7" s="30"/>
      <c r="N7" s="30"/>
    </row>
    <row r="8" spans="1:17" ht="12" customHeight="1" x14ac:dyDescent="0.25">
      <c r="A8" s="14">
        <v>41335</v>
      </c>
      <c r="B8" s="12">
        <v>90.65754166666666</v>
      </c>
      <c r="C8" s="8">
        <v>0.308</v>
      </c>
      <c r="D8" s="7">
        <v>3.4591249999999998</v>
      </c>
      <c r="E8" s="8">
        <v>3.7671249999999996</v>
      </c>
      <c r="F8" s="8">
        <v>5.2723750000000011</v>
      </c>
      <c r="G8" s="8">
        <v>252.28870220053088</v>
      </c>
      <c r="H8" s="8">
        <v>31.003393068416671</v>
      </c>
      <c r="I8" s="8">
        <v>35.989333309500005</v>
      </c>
      <c r="J8" s="7">
        <v>46.414784615616163</v>
      </c>
      <c r="K8" s="7">
        <v>1.2614456348999996</v>
      </c>
      <c r="L8" s="40"/>
      <c r="M8" s="36"/>
      <c r="N8" s="36"/>
    </row>
    <row r="9" spans="1:17" ht="12" customHeight="1" x14ac:dyDescent="0.25">
      <c r="A9" s="14">
        <v>41336</v>
      </c>
      <c r="B9" s="12">
        <v>91.295583333333312</v>
      </c>
      <c r="C9" s="8">
        <v>0.31845833333333334</v>
      </c>
      <c r="D9" s="7">
        <v>3.0742499999999997</v>
      </c>
      <c r="E9" s="8">
        <v>3.3927083333333332</v>
      </c>
      <c r="F9" s="8">
        <v>5.0172083333333335</v>
      </c>
      <c r="G9" s="8">
        <v>251.71128135074434</v>
      </c>
      <c r="H9" s="8">
        <v>26.44521733056667</v>
      </c>
      <c r="I9" s="8">
        <v>36.063166131900005</v>
      </c>
      <c r="J9" s="7">
        <v>46.619320945541318</v>
      </c>
      <c r="K9" s="7">
        <v>1.3726265025074571</v>
      </c>
      <c r="L9" s="40"/>
      <c r="M9" s="36"/>
      <c r="N9" s="36"/>
    </row>
    <row r="10" spans="1:17" ht="12" customHeight="1" x14ac:dyDescent="0.25">
      <c r="A10" s="14">
        <v>41337</v>
      </c>
      <c r="B10" s="12">
        <v>91.612208333333328</v>
      </c>
      <c r="C10" s="8">
        <v>0.33491666666666675</v>
      </c>
      <c r="D10" s="7">
        <v>2.7243333333333335</v>
      </c>
      <c r="E10" s="8">
        <v>3.0592500000000005</v>
      </c>
      <c r="F10" s="8">
        <v>5.0411666666666664</v>
      </c>
      <c r="G10" s="8">
        <v>251.1197637053483</v>
      </c>
      <c r="H10" s="8">
        <v>22.02059089196667</v>
      </c>
      <c r="I10" s="8">
        <v>36.19403485845001</v>
      </c>
      <c r="J10" s="7">
        <v>46.838029456786863</v>
      </c>
      <c r="K10" s="7">
        <v>1.083980793232457</v>
      </c>
      <c r="L10" s="40"/>
      <c r="M10" s="36"/>
      <c r="N10" s="36"/>
    </row>
    <row r="11" spans="1:17" ht="12" customHeight="1" x14ac:dyDescent="0.25">
      <c r="A11" s="14">
        <v>41338</v>
      </c>
      <c r="B11" s="12">
        <v>91.033916666666684</v>
      </c>
      <c r="C11" s="8">
        <v>0.33270833333333333</v>
      </c>
      <c r="D11" s="7">
        <v>3.0022083333333334</v>
      </c>
      <c r="E11" s="8">
        <v>3.3349166666666665</v>
      </c>
      <c r="F11" s="8">
        <v>5.3122083333333334</v>
      </c>
      <c r="G11" s="8">
        <v>251.17422037040089</v>
      </c>
      <c r="H11" s="8">
        <v>21.207628720899987</v>
      </c>
      <c r="I11" s="8">
        <v>36.191769625199996</v>
      </c>
      <c r="J11" s="7">
        <v>46.724914974716498</v>
      </c>
      <c r="K11" s="7">
        <v>1.0448978693315327</v>
      </c>
      <c r="L11" s="40"/>
      <c r="M11" s="36"/>
      <c r="N11" s="36"/>
    </row>
    <row r="12" spans="1:17" ht="12" customHeight="1" x14ac:dyDescent="0.25">
      <c r="A12" s="14">
        <v>41339</v>
      </c>
      <c r="B12" s="12">
        <v>91.651041666666671</v>
      </c>
      <c r="C12" s="8">
        <v>0.3661666666666667</v>
      </c>
      <c r="D12" s="7">
        <v>2.6145833333333335</v>
      </c>
      <c r="E12" s="8">
        <v>2.98075</v>
      </c>
      <c r="F12" s="8">
        <v>5.0729166666666661</v>
      </c>
      <c r="G12" s="8">
        <v>250.90216792799021</v>
      </c>
      <c r="H12" s="8">
        <v>21.349774296883329</v>
      </c>
      <c r="I12" s="8">
        <v>36.237886006049997</v>
      </c>
      <c r="J12" s="7">
        <v>46.890588591537359</v>
      </c>
      <c r="K12" s="7">
        <v>1.0526956146250517</v>
      </c>
      <c r="L12" s="40"/>
      <c r="M12" s="36"/>
      <c r="N12" s="36"/>
    </row>
    <row r="13" spans="1:17" ht="12" customHeight="1" x14ac:dyDescent="0.25">
      <c r="A13" s="14">
        <v>41340</v>
      </c>
      <c r="B13" s="12">
        <v>91.611624999999989</v>
      </c>
      <c r="C13" s="8">
        <v>0.37212500000000004</v>
      </c>
      <c r="D13" s="8">
        <v>2.6080416666666664</v>
      </c>
      <c r="E13" s="8">
        <v>2.9801666666666664</v>
      </c>
      <c r="F13" s="8">
        <v>5.1120833333333335</v>
      </c>
      <c r="G13" s="8">
        <v>251.41227232568519</v>
      </c>
      <c r="H13" s="8">
        <v>21.200874503466672</v>
      </c>
      <c r="I13" s="8">
        <v>36.241884574500006</v>
      </c>
      <c r="J13" s="7">
        <v>46.886702733655142</v>
      </c>
      <c r="K13" s="7">
        <v>1.1865255212250001</v>
      </c>
      <c r="L13" s="40"/>
      <c r="M13" s="36"/>
      <c r="N13" s="36"/>
    </row>
    <row r="14" spans="1:17" ht="12" customHeight="1" x14ac:dyDescent="0.25">
      <c r="A14" s="14">
        <v>41341</v>
      </c>
      <c r="B14" s="12">
        <v>91.782750000000021</v>
      </c>
      <c r="C14" s="8">
        <v>0.38683333333333331</v>
      </c>
      <c r="D14" s="8">
        <v>2.5376249999999998</v>
      </c>
      <c r="E14" s="8">
        <v>2.9244583333333329</v>
      </c>
      <c r="F14" s="8">
        <v>4.9775416666666663</v>
      </c>
      <c r="G14" s="8">
        <v>251.48695023707998</v>
      </c>
      <c r="H14" s="8">
        <v>21.751650234166661</v>
      </c>
      <c r="I14" s="8">
        <v>36.232619186100003</v>
      </c>
      <c r="J14" s="7">
        <v>46.899726904982259</v>
      </c>
      <c r="K14" s="7">
        <v>1.0395891742499999</v>
      </c>
      <c r="L14" s="40"/>
      <c r="M14" s="36"/>
      <c r="N14" s="36"/>
    </row>
    <row r="15" spans="1:17" ht="12" customHeight="1" x14ac:dyDescent="0.25">
      <c r="A15" s="14">
        <v>41342</v>
      </c>
      <c r="B15" s="12">
        <v>91.478416666666661</v>
      </c>
      <c r="C15" s="8">
        <v>0.39924999999999994</v>
      </c>
      <c r="D15" s="8">
        <v>2.6537500000000001</v>
      </c>
      <c r="E15" s="8">
        <v>3.0529999999999999</v>
      </c>
      <c r="F15" s="8">
        <v>5.1039166666666667</v>
      </c>
      <c r="G15" s="8">
        <v>251.7700277225444</v>
      </c>
      <c r="H15" s="8">
        <v>22.118834054633329</v>
      </c>
      <c r="I15" s="8">
        <v>36.247134647250007</v>
      </c>
      <c r="J15" s="7">
        <v>46.851169938829045</v>
      </c>
      <c r="K15" s="7">
        <v>0.99893484900000018</v>
      </c>
      <c r="L15" s="40"/>
      <c r="M15" s="36"/>
      <c r="N15" s="36"/>
    </row>
    <row r="16" spans="1:17" ht="12" customHeight="1" x14ac:dyDescent="0.25">
      <c r="A16" s="14">
        <v>41343</v>
      </c>
      <c r="B16" s="12">
        <v>91.581041666666636</v>
      </c>
      <c r="C16" s="8">
        <v>0.4048750000000001</v>
      </c>
      <c r="D16" s="8">
        <v>2.4940416666666665</v>
      </c>
      <c r="E16" s="8">
        <v>2.8989166666666666</v>
      </c>
      <c r="F16" s="8">
        <v>5.198458333333333</v>
      </c>
      <c r="G16" s="8">
        <v>251.77743974904212</v>
      </c>
      <c r="H16" s="8">
        <v>23.075783860983332</v>
      </c>
      <c r="I16" s="8">
        <v>36.301320910649999</v>
      </c>
      <c r="J16" s="7">
        <v>46.943974394568492</v>
      </c>
      <c r="K16" s="7">
        <v>1.0477200392999999</v>
      </c>
      <c r="L16" s="40"/>
      <c r="M16" s="36"/>
      <c r="N16" s="36"/>
    </row>
    <row r="17" spans="1:14" ht="12" customHeight="1" x14ac:dyDescent="0.25">
      <c r="A17" s="14">
        <v>41344</v>
      </c>
      <c r="B17" s="12">
        <v>91.627249999999961</v>
      </c>
      <c r="C17" s="8">
        <v>0.37908333333333338</v>
      </c>
      <c r="D17" s="8">
        <v>2.5714166666666665</v>
      </c>
      <c r="E17" s="8">
        <v>2.9504999999999999</v>
      </c>
      <c r="F17" s="8">
        <v>5.1239166666666671</v>
      </c>
      <c r="G17" s="8">
        <v>251.48121297649581</v>
      </c>
      <c r="H17" s="8">
        <v>23.083459108066666</v>
      </c>
      <c r="I17" s="8">
        <v>36.257500640700002</v>
      </c>
      <c r="J17" s="7">
        <v>46.907248963804541</v>
      </c>
      <c r="K17" s="7">
        <v>1.0790819473499997</v>
      </c>
      <c r="L17" s="40"/>
      <c r="M17" s="36"/>
      <c r="N17" s="36"/>
    </row>
    <row r="18" spans="1:14" ht="12" customHeight="1" x14ac:dyDescent="0.25">
      <c r="A18" s="14">
        <v>41345</v>
      </c>
      <c r="B18" s="12">
        <v>91.35370833333333</v>
      </c>
      <c r="C18" s="8">
        <v>0.3725</v>
      </c>
      <c r="D18" s="8">
        <v>2.687791666666667</v>
      </c>
      <c r="E18" s="8">
        <v>3.0602916666666671</v>
      </c>
      <c r="F18" s="8">
        <v>5.2989166666666661</v>
      </c>
      <c r="G18" s="8">
        <v>251.61532160538493</v>
      </c>
      <c r="H18" s="8">
        <v>23.68028632126666</v>
      </c>
      <c r="I18" s="8">
        <v>36.2571981444</v>
      </c>
      <c r="J18" s="7">
        <v>46.862546431800311</v>
      </c>
      <c r="K18" s="7">
        <v>1.0639817694</v>
      </c>
      <c r="L18" s="40"/>
      <c r="M18" s="36"/>
      <c r="N18" s="36"/>
    </row>
    <row r="19" spans="1:14" ht="12" customHeight="1" x14ac:dyDescent="0.25">
      <c r="A19" s="14">
        <v>41346</v>
      </c>
      <c r="B19" s="12">
        <v>90.863958333333343</v>
      </c>
      <c r="C19" s="8">
        <v>0.36870833333333325</v>
      </c>
      <c r="D19" s="8">
        <v>3.0442083333333323</v>
      </c>
      <c r="E19" s="8">
        <v>3.4129166666666655</v>
      </c>
      <c r="F19" s="8">
        <v>5.4390416666666654</v>
      </c>
      <c r="G19" s="8">
        <v>251.87691521640974</v>
      </c>
      <c r="H19" s="8">
        <v>23.35117172633333</v>
      </c>
      <c r="I19" s="8">
        <v>36.163229779649996</v>
      </c>
      <c r="J19" s="7">
        <v>46.660047111138653</v>
      </c>
      <c r="K19" s="7">
        <v>1.10231299035</v>
      </c>
      <c r="L19" s="40"/>
      <c r="M19" s="36"/>
      <c r="N19" s="36"/>
    </row>
    <row r="20" spans="1:14" ht="12" customHeight="1" x14ac:dyDescent="0.25">
      <c r="A20" s="14">
        <v>41347</v>
      </c>
      <c r="B20" s="12">
        <v>91.071374999999989</v>
      </c>
      <c r="C20" s="8">
        <v>0.33887500000000004</v>
      </c>
      <c r="D20" s="8">
        <v>3.1240416666666668</v>
      </c>
      <c r="E20" s="8">
        <v>3.4629166666666666</v>
      </c>
      <c r="F20" s="8">
        <v>5.2064166666666676</v>
      </c>
      <c r="G20" s="8">
        <v>251.83268087198223</v>
      </c>
      <c r="H20" s="8">
        <v>23.299901075816663</v>
      </c>
      <c r="I20" s="8">
        <v>36.065831204550001</v>
      </c>
      <c r="J20" s="7">
        <v>46.585445865040739</v>
      </c>
      <c r="K20" s="7">
        <v>1.1927655801287491</v>
      </c>
      <c r="L20" s="40"/>
      <c r="M20" s="36"/>
      <c r="N20" s="36"/>
    </row>
    <row r="21" spans="1:14" ht="12" customHeight="1" x14ac:dyDescent="0.25">
      <c r="A21" s="14">
        <v>41348</v>
      </c>
      <c r="B21" s="12">
        <v>91.158416666666653</v>
      </c>
      <c r="C21" s="8">
        <v>0.35533333333333333</v>
      </c>
      <c r="D21" s="8">
        <v>2.9004583333333334</v>
      </c>
      <c r="E21" s="8">
        <v>3.2557916666666666</v>
      </c>
      <c r="F21" s="8">
        <v>5.2789583333333328</v>
      </c>
      <c r="G21" s="8">
        <v>252.38189010479604</v>
      </c>
      <c r="H21" s="8">
        <v>26.058077867683334</v>
      </c>
      <c r="I21" s="8">
        <v>36.173800926299997</v>
      </c>
      <c r="J21" s="7">
        <v>46.721189223390866</v>
      </c>
      <c r="K21" s="7">
        <v>1.0883743645500001</v>
      </c>
      <c r="L21" s="40"/>
      <c r="M21" s="36"/>
      <c r="N21" s="36"/>
    </row>
    <row r="22" spans="1:14" ht="12" customHeight="1" x14ac:dyDescent="0.25">
      <c r="A22" s="14">
        <v>41349</v>
      </c>
      <c r="B22" s="12">
        <v>91.185916666666671</v>
      </c>
      <c r="C22" s="8">
        <v>0.35833333333333334</v>
      </c>
      <c r="D22" s="8">
        <v>2.9373749999999998</v>
      </c>
      <c r="E22" s="8">
        <v>3.2957083333333332</v>
      </c>
      <c r="F22" s="8">
        <v>5.2117916666666666</v>
      </c>
      <c r="G22" s="8">
        <v>253.00950504605146</v>
      </c>
      <c r="H22" s="8">
        <v>23.863878231500006</v>
      </c>
      <c r="I22" s="8">
        <v>36.127055478750009</v>
      </c>
      <c r="J22" s="7">
        <v>46.666944908576262</v>
      </c>
      <c r="K22" s="7">
        <v>1.1191554965249999</v>
      </c>
      <c r="L22" s="40"/>
      <c r="M22" s="36"/>
      <c r="N22" s="36"/>
    </row>
    <row r="23" spans="1:14" ht="12" customHeight="1" x14ac:dyDescent="0.25">
      <c r="A23" s="14">
        <v>41350</v>
      </c>
      <c r="B23" s="12">
        <v>91.32850000000002</v>
      </c>
      <c r="C23" s="8">
        <v>0.37616666666666659</v>
      </c>
      <c r="D23" s="8">
        <v>2.8201666666666672</v>
      </c>
      <c r="E23" s="8">
        <v>3.1963333333333339</v>
      </c>
      <c r="F23" s="8">
        <v>5.2079166666666641</v>
      </c>
      <c r="G23" s="8">
        <v>252.88772121874663</v>
      </c>
      <c r="H23" s="8">
        <v>23.91944702038333</v>
      </c>
      <c r="I23" s="8">
        <v>36.152592690900001</v>
      </c>
      <c r="J23" s="7">
        <v>46.728270545734397</v>
      </c>
      <c r="K23" s="7">
        <v>1.1574867174750001</v>
      </c>
      <c r="L23" s="40"/>
      <c r="M23" s="36"/>
      <c r="N23" s="36"/>
    </row>
    <row r="24" spans="1:14" ht="12" customHeight="1" x14ac:dyDescent="0.25">
      <c r="A24" s="14">
        <v>41351</v>
      </c>
      <c r="B24" s="12">
        <v>91.41449999999999</v>
      </c>
      <c r="C24" s="8">
        <v>0.37208333333333332</v>
      </c>
      <c r="D24" s="8">
        <v>2.8063333333333333</v>
      </c>
      <c r="E24" s="8">
        <v>3.1784166666666667</v>
      </c>
      <c r="F24" s="8">
        <v>5.1344999999999992</v>
      </c>
      <c r="G24" s="8">
        <v>251.97345891506907</v>
      </c>
      <c r="H24" s="8">
        <v>22.420317760066663</v>
      </c>
      <c r="I24" s="8">
        <v>36.1632672864</v>
      </c>
      <c r="J24" s="7">
        <v>46.756879130309905</v>
      </c>
      <c r="K24" s="7">
        <v>1.0471392632250001</v>
      </c>
      <c r="L24" s="40"/>
      <c r="M24" s="36"/>
      <c r="N24" s="36"/>
    </row>
    <row r="25" spans="1:14" ht="12" customHeight="1" x14ac:dyDescent="0.25">
      <c r="A25" s="14">
        <v>41352</v>
      </c>
      <c r="B25" s="12">
        <v>91.614250000000013</v>
      </c>
      <c r="C25" s="8">
        <v>0.37462499999999999</v>
      </c>
      <c r="D25" s="8">
        <v>2.6046249999999995</v>
      </c>
      <c r="E25" s="8">
        <v>2.9792499999999995</v>
      </c>
      <c r="F25" s="8">
        <v>5.1282916666666667</v>
      </c>
      <c r="G25" s="8">
        <v>251.90409638411273</v>
      </c>
      <c r="H25" s="8">
        <v>24.043786023133332</v>
      </c>
      <c r="I25" s="8">
        <v>36.232312503000003</v>
      </c>
      <c r="J25" s="7">
        <v>46.877048961981451</v>
      </c>
      <c r="K25" s="7">
        <v>1.0151965790999999</v>
      </c>
      <c r="L25" s="40"/>
      <c r="M25" s="36"/>
      <c r="N25" s="36"/>
    </row>
    <row r="26" spans="1:14" ht="12" customHeight="1" x14ac:dyDescent="0.25">
      <c r="A26" s="14">
        <v>41353</v>
      </c>
      <c r="B26" s="12">
        <v>91.181874999999991</v>
      </c>
      <c r="C26" s="8">
        <v>0.39779166666666671</v>
      </c>
      <c r="D26" s="8">
        <v>2.7597083333333337</v>
      </c>
      <c r="E26" s="8">
        <v>3.1575000000000002</v>
      </c>
      <c r="F26" s="8">
        <v>5.1694583333333322</v>
      </c>
      <c r="G26" s="8">
        <v>252.63869873425153</v>
      </c>
      <c r="H26" s="8">
        <v>27.443613471166667</v>
      </c>
      <c r="I26" s="8">
        <v>36.291881072249986</v>
      </c>
      <c r="J26" s="7">
        <v>46.823101734103005</v>
      </c>
      <c r="K26" s="7">
        <v>1.0459777110750001</v>
      </c>
      <c r="L26" s="40"/>
      <c r="M26" s="36"/>
      <c r="N26" s="36"/>
    </row>
    <row r="27" spans="1:14" ht="12" customHeight="1" x14ac:dyDescent="0.25">
      <c r="A27" s="14">
        <v>41354</v>
      </c>
      <c r="B27" s="12">
        <v>91.15258333333334</v>
      </c>
      <c r="C27" s="8">
        <v>0.38079166666666681</v>
      </c>
      <c r="D27" s="8">
        <v>3.0642499999999995</v>
      </c>
      <c r="E27" s="8">
        <v>3.4450416666666661</v>
      </c>
      <c r="F27" s="8">
        <v>4.9996250000000009</v>
      </c>
      <c r="G27" s="8">
        <v>252.78684768647582</v>
      </c>
      <c r="H27" s="8">
        <v>43.561018326400003</v>
      </c>
      <c r="I27" s="8">
        <v>36.087718224900009</v>
      </c>
      <c r="J27" s="7">
        <v>46.587814511447981</v>
      </c>
      <c r="K27" s="7">
        <v>1.0523662479000002</v>
      </c>
      <c r="L27" s="40"/>
      <c r="M27" s="36"/>
      <c r="N27" s="36"/>
    </row>
    <row r="28" spans="1:14" ht="12" customHeight="1" x14ac:dyDescent="0.25">
      <c r="A28" s="14">
        <v>41355</v>
      </c>
      <c r="B28" s="12">
        <v>91.173041666666677</v>
      </c>
      <c r="C28" s="8">
        <v>0.36008333333333331</v>
      </c>
      <c r="D28" s="8">
        <v>3.0989583333333326</v>
      </c>
      <c r="E28" s="8">
        <v>3.4590416666666659</v>
      </c>
      <c r="F28" s="8">
        <v>4.9925416666666669</v>
      </c>
      <c r="G28" s="8">
        <v>252.60891272689582</v>
      </c>
      <c r="H28" s="8">
        <v>35.253330883399983</v>
      </c>
      <c r="I28" s="8">
        <v>36.07440263085001</v>
      </c>
      <c r="J28" s="7">
        <v>46.58223865289073</v>
      </c>
      <c r="K28" s="7">
        <v>1.0070657140500003</v>
      </c>
      <c r="L28" s="40"/>
      <c r="M28" s="36"/>
      <c r="N28" s="36"/>
    </row>
    <row r="29" spans="1:14" ht="12" customHeight="1" x14ac:dyDescent="0.25">
      <c r="A29" s="14">
        <v>41356</v>
      </c>
      <c r="B29" s="12">
        <v>91.374000000000009</v>
      </c>
      <c r="C29" s="8">
        <v>0.40216666666666656</v>
      </c>
      <c r="D29" s="8">
        <v>2.8651666666666658</v>
      </c>
      <c r="E29" s="8">
        <v>3.2673333333333323</v>
      </c>
      <c r="F29" s="8">
        <v>5.0699999999999994</v>
      </c>
      <c r="G29" s="8">
        <v>252.53382382002098</v>
      </c>
      <c r="H29" s="8">
        <v>32.67782497211666</v>
      </c>
      <c r="I29" s="8">
        <v>36.115544569949996</v>
      </c>
      <c r="J29" s="7">
        <v>46.679003843641439</v>
      </c>
      <c r="K29" s="7">
        <v>1.0535278000500001</v>
      </c>
      <c r="L29" s="40"/>
      <c r="M29" s="36"/>
      <c r="N29" s="36"/>
    </row>
    <row r="30" spans="1:14" ht="12" customHeight="1" x14ac:dyDescent="0.25">
      <c r="A30" s="14">
        <v>41357</v>
      </c>
      <c r="B30" s="12">
        <v>91.342583333333337</v>
      </c>
      <c r="C30" s="8">
        <v>0.40245833333333336</v>
      </c>
      <c r="D30" s="8">
        <v>2.7858333333333332</v>
      </c>
      <c r="E30" s="8">
        <v>3.1882916666666663</v>
      </c>
      <c r="F30" s="8">
        <v>5.1867083333333328</v>
      </c>
      <c r="G30" s="8">
        <v>252.16702185366594</v>
      </c>
      <c r="H30" s="8">
        <v>29.674961303233335</v>
      </c>
      <c r="I30" s="8">
        <v>36.181688857499992</v>
      </c>
      <c r="J30" s="7">
        <v>46.757123735254496</v>
      </c>
      <c r="K30" s="7">
        <v>0.99893484900000018</v>
      </c>
      <c r="L30" s="40"/>
      <c r="M30" s="36"/>
      <c r="N30" s="36"/>
    </row>
    <row r="31" spans="1:14" ht="12" customHeight="1" x14ac:dyDescent="0.25">
      <c r="A31" s="14">
        <v>41358</v>
      </c>
      <c r="B31" s="12">
        <v>90.783541666666679</v>
      </c>
      <c r="C31" s="8">
        <v>0.36045833333333333</v>
      </c>
      <c r="D31" s="8">
        <v>3.1489999999999991</v>
      </c>
      <c r="E31" s="8">
        <v>3.5094583333333325</v>
      </c>
      <c r="F31" s="8">
        <v>5.4245416666666673</v>
      </c>
      <c r="G31" s="8">
        <v>252.30700134626767</v>
      </c>
      <c r="H31" s="8">
        <v>29.909823863983327</v>
      </c>
      <c r="I31" s="8">
        <v>36.12908398335</v>
      </c>
      <c r="J31" s="7">
        <v>46.602172801134031</v>
      </c>
      <c r="K31" s="7">
        <v>1.0477200393000001</v>
      </c>
      <c r="L31" s="40"/>
      <c r="M31" s="36"/>
      <c r="N31" s="36"/>
    </row>
    <row r="32" spans="1:14" ht="12" customHeight="1" x14ac:dyDescent="0.25">
      <c r="A32" s="14">
        <v>41359</v>
      </c>
      <c r="B32" s="12">
        <v>90.884250000000009</v>
      </c>
      <c r="C32" s="8">
        <v>0.33570833333333333</v>
      </c>
      <c r="D32" s="8">
        <v>3.2402916666666663</v>
      </c>
      <c r="E32" s="8">
        <v>3.5759999999999996</v>
      </c>
      <c r="F32" s="8">
        <v>5.2822500000000003</v>
      </c>
      <c r="G32" s="8">
        <v>252.54484995963682</v>
      </c>
      <c r="H32" s="8">
        <v>32.010385485749993</v>
      </c>
      <c r="I32" s="8">
        <v>36.039329109450001</v>
      </c>
      <c r="J32" s="7">
        <v>46.518821325562172</v>
      </c>
      <c r="K32" s="7">
        <v>1.1725868954249998</v>
      </c>
      <c r="L32" s="40"/>
      <c r="M32" s="36"/>
      <c r="N32" s="36"/>
    </row>
    <row r="33" spans="1:14" ht="12" customHeight="1" x14ac:dyDescent="0.25">
      <c r="A33" s="14">
        <v>41360</v>
      </c>
      <c r="B33" s="12">
        <v>91.126208333333338</v>
      </c>
      <c r="C33" s="8">
        <v>0.34987499999999994</v>
      </c>
      <c r="D33" s="8">
        <v>2.9504583333333332</v>
      </c>
      <c r="E33" s="8">
        <v>3.3003333333333331</v>
      </c>
      <c r="F33" s="8">
        <v>5.3306250000000004</v>
      </c>
      <c r="G33" s="8">
        <v>253.48929486435671</v>
      </c>
      <c r="H33" s="8">
        <v>33.22399555456667</v>
      </c>
      <c r="I33" s="8">
        <v>36.119477021849995</v>
      </c>
      <c r="J33" s="7">
        <v>46.663044174944964</v>
      </c>
      <c r="K33" s="7">
        <v>1.0227466680750001</v>
      </c>
      <c r="L33" s="40"/>
      <c r="M33" s="36"/>
      <c r="N33" s="36"/>
    </row>
    <row r="34" spans="1:14" ht="12" customHeight="1" x14ac:dyDescent="0.25">
      <c r="A34" s="14">
        <v>41361</v>
      </c>
      <c r="B34" s="12">
        <v>91.201916666666691</v>
      </c>
      <c r="C34" s="8">
        <v>0.3354166666666667</v>
      </c>
      <c r="D34" s="8">
        <v>2.925875</v>
      </c>
      <c r="E34" s="8">
        <v>3.2612916666666667</v>
      </c>
      <c r="F34" s="8">
        <v>5.3058749999999995</v>
      </c>
      <c r="G34" s="8">
        <v>253.49546347990321</v>
      </c>
      <c r="H34" s="8">
        <v>27.216733167383332</v>
      </c>
      <c r="I34" s="8">
        <v>36.128495737950004</v>
      </c>
      <c r="J34" s="7">
        <v>46.693468077010507</v>
      </c>
      <c r="K34" s="7">
        <v>1.0070657140500001</v>
      </c>
      <c r="L34" s="40"/>
      <c r="M34" s="36"/>
      <c r="N34" s="36"/>
    </row>
    <row r="35" spans="1:14" ht="12" customHeight="1" x14ac:dyDescent="0.25">
      <c r="A35" s="14">
        <v>41362</v>
      </c>
      <c r="B35" s="12">
        <v>90.845208333333346</v>
      </c>
      <c r="C35" s="8">
        <v>0.31341666666666662</v>
      </c>
      <c r="D35" s="8">
        <v>3.3171249999999994</v>
      </c>
      <c r="E35" s="8">
        <v>3.6305416666666659</v>
      </c>
      <c r="F35" s="8">
        <v>5.2746666666666657</v>
      </c>
      <c r="G35" s="8">
        <v>252.88078585821955</v>
      </c>
      <c r="H35" s="8">
        <v>26.160005148950003</v>
      </c>
      <c r="I35" s="8">
        <v>36.020479961400007</v>
      </c>
      <c r="J35" s="7">
        <v>46.498526395251019</v>
      </c>
      <c r="K35" s="7">
        <v>1.0070657140500003</v>
      </c>
      <c r="L35" s="40"/>
      <c r="M35" s="36"/>
      <c r="N35" s="36"/>
    </row>
    <row r="36" spans="1:14" ht="12" customHeight="1" x14ac:dyDescent="0.25">
      <c r="A36" s="14">
        <v>41363</v>
      </c>
      <c r="B36" s="12">
        <v>90.858791666666647</v>
      </c>
      <c r="C36" s="8">
        <v>0.29929166666666668</v>
      </c>
      <c r="D36" s="8">
        <v>3.4433749999999996</v>
      </c>
      <c r="E36" s="8">
        <v>3.7426666666666661</v>
      </c>
      <c r="F36" s="8">
        <v>5.1357499999999998</v>
      </c>
      <c r="G36" s="8">
        <v>251.9685008771917</v>
      </c>
      <c r="H36" s="8">
        <v>26.013868444483332</v>
      </c>
      <c r="I36" s="8">
        <v>35.967914512950003</v>
      </c>
      <c r="J36" s="7">
        <v>46.435925858816375</v>
      </c>
      <c r="K36" s="8">
        <v>1.0308775331250002</v>
      </c>
      <c r="L36" s="40"/>
      <c r="M36" s="36"/>
      <c r="N36" s="36"/>
    </row>
    <row r="37" spans="1:14" ht="12" customHeight="1" thickBot="1" x14ac:dyDescent="0.3">
      <c r="A37" s="14">
        <v>41364</v>
      </c>
      <c r="B37" s="26">
        <v>91.021208333333334</v>
      </c>
      <c r="C37" s="27">
        <v>0.31220833333333331</v>
      </c>
      <c r="D37" s="27">
        <v>3.2082499999999996</v>
      </c>
      <c r="E37" s="27">
        <v>3.520458333333333</v>
      </c>
      <c r="F37" s="27">
        <v>5.2036249999999988</v>
      </c>
      <c r="G37" s="27">
        <v>251.63400578913539</v>
      </c>
      <c r="H37" s="27">
        <v>25.630413100199991</v>
      </c>
      <c r="I37" s="27">
        <v>36.061993827899997</v>
      </c>
      <c r="J37" s="47">
        <v>46.581379735433522</v>
      </c>
      <c r="K37" s="47">
        <v>1.0233274441499998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90.65754166666666</v>
      </c>
      <c r="C40" s="31">
        <f t="shared" ref="C40:K40" si="0">MIN(C7:C37)</f>
        <v>0.29929166666666668</v>
      </c>
      <c r="D40" s="31">
        <f t="shared" si="0"/>
        <v>2.4940416666666665</v>
      </c>
      <c r="E40" s="31">
        <f t="shared" si="0"/>
        <v>2.8989166666666666</v>
      </c>
      <c r="F40" s="31">
        <f t="shared" si="0"/>
        <v>4.9775416666666663</v>
      </c>
      <c r="G40" s="31">
        <f t="shared" si="0"/>
        <v>250.90216792799021</v>
      </c>
      <c r="H40" s="31">
        <f t="shared" si="0"/>
        <v>21.200874503466672</v>
      </c>
      <c r="I40" s="31">
        <f t="shared" si="0"/>
        <v>35.967914512950003</v>
      </c>
      <c r="J40" s="31">
        <f t="shared" si="0"/>
        <v>46.414784615616163</v>
      </c>
      <c r="K40" s="31">
        <f t="shared" si="0"/>
        <v>0.99893484900000018</v>
      </c>
      <c r="L40" s="28"/>
    </row>
    <row r="41" spans="1:14" x14ac:dyDescent="0.25">
      <c r="A41" s="20" t="s">
        <v>18</v>
      </c>
      <c r="B41" s="32">
        <f>AVERAGE(B7:B37)</f>
        <v>91.227979838709672</v>
      </c>
      <c r="C41" s="32">
        <f t="shared" ref="C41:L41" si="1">AVERAGE(C7:C37)</f>
        <v>0.35771236559139785</v>
      </c>
      <c r="D41" s="32">
        <f t="shared" si="1"/>
        <v>2.9298803763440859</v>
      </c>
      <c r="E41" s="32">
        <f t="shared" si="1"/>
        <v>3.2875927419354833</v>
      </c>
      <c r="F41" s="32">
        <f t="shared" si="1"/>
        <v>5.1854327956989232</v>
      </c>
      <c r="G41" s="32">
        <f t="shared" si="1"/>
        <v>252.12992794902271</v>
      </c>
      <c r="H41" s="32">
        <f t="shared" si="1"/>
        <v>26.451119843162363</v>
      </c>
      <c r="I41" s="32">
        <f t="shared" si="1"/>
        <v>36.145621697037107</v>
      </c>
      <c r="J41" s="32">
        <f t="shared" si="1"/>
        <v>46.700452774670666</v>
      </c>
      <c r="K41" s="32">
        <f t="shared" si="1"/>
        <v>1.0822728838161368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91.782750000000021</v>
      </c>
      <c r="C42" s="33">
        <f t="shared" ref="C42:K42" si="2">MAX(C7:C37)</f>
        <v>0.4048750000000001</v>
      </c>
      <c r="D42" s="33">
        <f t="shared" si="2"/>
        <v>3.4591249999999998</v>
      </c>
      <c r="E42" s="33">
        <f t="shared" si="2"/>
        <v>3.7671249999999996</v>
      </c>
      <c r="F42" s="33">
        <f t="shared" si="2"/>
        <v>5.4390416666666654</v>
      </c>
      <c r="G42" s="33">
        <f t="shared" si="2"/>
        <v>253.49546347990321</v>
      </c>
      <c r="H42" s="33">
        <f t="shared" si="2"/>
        <v>43.561018326400003</v>
      </c>
      <c r="I42" s="33">
        <f t="shared" si="2"/>
        <v>36.301320910649999</v>
      </c>
      <c r="J42" s="33">
        <f t="shared" si="2"/>
        <v>46.943974394568492</v>
      </c>
      <c r="K42" s="33">
        <f t="shared" si="2"/>
        <v>1.3726265025074571</v>
      </c>
      <c r="L42" s="28"/>
    </row>
    <row r="43" spans="1:14" ht="15.75" thickBot="1" x14ac:dyDescent="0.3">
      <c r="A43" s="24" t="s">
        <v>25</v>
      </c>
      <c r="B43" s="34">
        <f>STDEV(B7:B37)</f>
        <v>0.30277193085669957</v>
      </c>
      <c r="C43" s="34">
        <f t="shared" ref="C43:K43" si="3">STDEV(C7:C37)</f>
        <v>3.0679698610156455E-2</v>
      </c>
      <c r="D43" s="34">
        <f t="shared" si="3"/>
        <v>0.27443279504809398</v>
      </c>
      <c r="E43" s="34">
        <f t="shared" si="3"/>
        <v>0.25119949780578632</v>
      </c>
      <c r="F43" s="34">
        <f t="shared" si="3"/>
        <v>0.12092997795892356</v>
      </c>
      <c r="G43" s="34">
        <f t="shared" si="3"/>
        <v>0.65932192219562535</v>
      </c>
      <c r="H43" s="34">
        <f t="shared" si="3"/>
        <v>5.0297121130692029</v>
      </c>
      <c r="I43" s="34">
        <f t="shared" si="3"/>
        <v>9.2198968788132926E-2</v>
      </c>
      <c r="J43" s="34">
        <f t="shared" si="3"/>
        <v>0.1521789019914509</v>
      </c>
      <c r="K43" s="34">
        <f t="shared" si="3"/>
        <v>8.4309625207566671E-2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view="pageBreakPreview" topLeftCell="A6" zoomScale="60" zoomScaleNormal="100" workbookViewId="0">
      <selection activeCell="M11" sqref="M11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41334</v>
      </c>
      <c r="B7" s="11">
        <v>91.012</v>
      </c>
      <c r="C7" s="10">
        <v>0.33400000000000002</v>
      </c>
      <c r="D7" s="10">
        <v>3.4929999999999999</v>
      </c>
      <c r="E7" s="10">
        <v>3.827</v>
      </c>
      <c r="F7" s="10">
        <v>5.4870000000000001</v>
      </c>
      <c r="G7" s="10">
        <v>252.48830796764528</v>
      </c>
      <c r="H7" s="10">
        <v>28.367713219999999</v>
      </c>
      <c r="I7" s="10">
        <v>36.101570601599995</v>
      </c>
      <c r="J7" s="10">
        <v>46.54452183941666</v>
      </c>
      <c r="K7" s="10">
        <v>1.4914329606000001</v>
      </c>
    </row>
    <row r="8" spans="1:13" ht="12" customHeight="1" x14ac:dyDescent="0.25">
      <c r="A8" s="14">
        <v>41335</v>
      </c>
      <c r="B8" s="12">
        <v>90.903999999999996</v>
      </c>
      <c r="C8" s="8">
        <v>0.33500000000000002</v>
      </c>
      <c r="D8" s="7">
        <v>3.734</v>
      </c>
      <c r="E8" s="10">
        <v>4.069</v>
      </c>
      <c r="F8" s="8">
        <v>5.6820000000000004</v>
      </c>
      <c r="G8" s="8">
        <v>252.50617741503041</v>
      </c>
      <c r="H8" s="8">
        <v>31.300271625599997</v>
      </c>
      <c r="I8" s="8">
        <v>36.152013168000003</v>
      </c>
      <c r="J8" s="7">
        <v>46.573108382593894</v>
      </c>
      <c r="K8" s="7">
        <v>4.3070353721999997</v>
      </c>
    </row>
    <row r="9" spans="1:13" ht="12" customHeight="1" x14ac:dyDescent="0.25">
      <c r="A9" s="14">
        <v>41336</v>
      </c>
      <c r="B9" s="12">
        <v>92.370999999999995</v>
      </c>
      <c r="C9" s="8">
        <v>0.33900000000000002</v>
      </c>
      <c r="D9" s="7">
        <v>3.4820000000000002</v>
      </c>
      <c r="E9" s="10">
        <v>3.8210000000000002</v>
      </c>
      <c r="F9" s="8">
        <v>5.3879999999999999</v>
      </c>
      <c r="G9" s="8">
        <v>251.85514566219447</v>
      </c>
      <c r="H9" s="8">
        <v>31.300271625599997</v>
      </c>
      <c r="I9" s="8">
        <v>36.214924024799998</v>
      </c>
      <c r="J9" s="7">
        <v>46.87019664222575</v>
      </c>
      <c r="K9" s="7">
        <v>4.3070353721999997</v>
      </c>
    </row>
    <row r="10" spans="1:13" ht="12" customHeight="1" x14ac:dyDescent="0.25">
      <c r="A10" s="14">
        <v>41337</v>
      </c>
      <c r="B10" s="12">
        <v>91.793000000000006</v>
      </c>
      <c r="C10" s="8">
        <v>0.35</v>
      </c>
      <c r="D10" s="7">
        <v>2.859</v>
      </c>
      <c r="E10" s="10">
        <v>3.2090000000000001</v>
      </c>
      <c r="F10" s="8">
        <v>5.407</v>
      </c>
      <c r="G10" s="8">
        <v>251.31483724704916</v>
      </c>
      <c r="H10" s="8">
        <v>25.597256032800001</v>
      </c>
      <c r="I10" s="8">
        <v>36.349324491600001</v>
      </c>
      <c r="J10" s="7">
        <v>46.99418280542492</v>
      </c>
      <c r="K10" s="7">
        <v>1.6865737217999999</v>
      </c>
    </row>
    <row r="11" spans="1:13" ht="12" customHeight="1" x14ac:dyDescent="0.25">
      <c r="A11" s="14">
        <v>41338</v>
      </c>
      <c r="B11" s="12">
        <v>91.683000000000007</v>
      </c>
      <c r="C11" s="8">
        <v>0.36399999999999999</v>
      </c>
      <c r="D11" s="7">
        <v>3.5390000000000001</v>
      </c>
      <c r="E11" s="10">
        <v>3.903</v>
      </c>
      <c r="F11" s="8">
        <v>5.6159999999999997</v>
      </c>
      <c r="G11" s="8">
        <v>251.35757166301264</v>
      </c>
      <c r="H11" s="8">
        <v>23.151001282399999</v>
      </c>
      <c r="I11" s="8">
        <v>36.348436889999995</v>
      </c>
      <c r="J11" s="8">
        <v>47.008834058100106</v>
      </c>
      <c r="K11" s="8">
        <v>1.1228753222667216</v>
      </c>
    </row>
    <row r="12" spans="1:13" ht="12" customHeight="1" x14ac:dyDescent="0.25">
      <c r="A12" s="14">
        <v>41339</v>
      </c>
      <c r="B12" s="12">
        <v>91.765000000000001</v>
      </c>
      <c r="C12" s="8">
        <v>0.377</v>
      </c>
      <c r="D12" s="7">
        <v>2.8090000000000002</v>
      </c>
      <c r="E12" s="10">
        <v>3.1859999999999999</v>
      </c>
      <c r="F12" s="8">
        <v>5.19</v>
      </c>
      <c r="G12" s="8">
        <v>250.98443819330421</v>
      </c>
      <c r="H12" s="8">
        <v>23.313102500799999</v>
      </c>
      <c r="I12" s="8">
        <v>36.318543138000003</v>
      </c>
      <c r="J12" s="7">
        <v>46.993677575784425</v>
      </c>
      <c r="K12" s="7">
        <v>1.1228753222667216</v>
      </c>
    </row>
    <row r="13" spans="1:13" ht="12" customHeight="1" x14ac:dyDescent="0.25">
      <c r="A13" s="14">
        <v>41340</v>
      </c>
      <c r="B13" s="12">
        <v>91.924000000000007</v>
      </c>
      <c r="C13" s="8">
        <v>0.41199999999999998</v>
      </c>
      <c r="D13" s="8">
        <v>2.823</v>
      </c>
      <c r="E13" s="10">
        <v>3.2349999999999999</v>
      </c>
      <c r="F13" s="8">
        <v>5.2640000000000002</v>
      </c>
      <c r="G13" s="8">
        <v>251.50498329665612</v>
      </c>
      <c r="H13" s="8">
        <v>23.151001282399999</v>
      </c>
      <c r="I13" s="8">
        <v>36.363304216800003</v>
      </c>
      <c r="J13" s="7">
        <v>47.035930683683944</v>
      </c>
      <c r="K13" s="7">
        <v>2.996804547</v>
      </c>
    </row>
    <row r="14" spans="1:13" ht="12" customHeight="1" x14ac:dyDescent="0.25">
      <c r="A14" s="14">
        <v>41341</v>
      </c>
      <c r="B14" s="12">
        <v>91.992000000000004</v>
      </c>
      <c r="C14" s="8">
        <v>0.41099999999999998</v>
      </c>
      <c r="D14" s="8">
        <v>2.69</v>
      </c>
      <c r="E14" s="10">
        <v>3.101</v>
      </c>
      <c r="F14" s="8">
        <v>5.4349999999999996</v>
      </c>
      <c r="G14" s="8">
        <v>251.72658749746023</v>
      </c>
      <c r="H14" s="8">
        <v>22.414177562399999</v>
      </c>
      <c r="I14" s="8">
        <v>36.371125159199998</v>
      </c>
      <c r="J14" s="7">
        <v>46.997237239348678</v>
      </c>
      <c r="K14" s="7">
        <v>1.1290286898000002</v>
      </c>
    </row>
    <row r="15" spans="1:13" ht="12" customHeight="1" x14ac:dyDescent="0.25">
      <c r="A15" s="14">
        <v>41342</v>
      </c>
      <c r="B15" s="12">
        <v>91.790999999999997</v>
      </c>
      <c r="C15" s="8">
        <v>0.41299999999999998</v>
      </c>
      <c r="D15" s="8">
        <v>2.8140000000000001</v>
      </c>
      <c r="E15" s="10">
        <v>3.2269999999999999</v>
      </c>
      <c r="F15" s="8">
        <v>5.43</v>
      </c>
      <c r="G15" s="8">
        <v>251.9295567674107</v>
      </c>
      <c r="H15" s="8">
        <v>23.718355546799998</v>
      </c>
      <c r="I15" s="8">
        <v>36.372552857999999</v>
      </c>
      <c r="J15" s="7">
        <v>46.979219109799324</v>
      </c>
      <c r="K15" s="7">
        <v>1.1290286898000002</v>
      </c>
    </row>
    <row r="16" spans="1:13" ht="12" customHeight="1" x14ac:dyDescent="0.25">
      <c r="A16" s="14">
        <v>41343</v>
      </c>
      <c r="B16" s="12">
        <v>91.972999999999999</v>
      </c>
      <c r="C16" s="8">
        <v>0.42099999999999999</v>
      </c>
      <c r="D16" s="8">
        <v>2.6619999999999999</v>
      </c>
      <c r="E16" s="10">
        <v>3.0829999999999997</v>
      </c>
      <c r="F16" s="8">
        <v>5.6779999999999999</v>
      </c>
      <c r="G16" s="8">
        <v>252.00540671785197</v>
      </c>
      <c r="H16" s="8">
        <v>24.293078048399998</v>
      </c>
      <c r="I16" s="8">
        <v>36.465700784400006</v>
      </c>
      <c r="J16" s="7">
        <v>47.050285744221135</v>
      </c>
      <c r="K16" s="7">
        <v>1.1290286898000002</v>
      </c>
    </row>
    <row r="17" spans="1:11" ht="12" customHeight="1" x14ac:dyDescent="0.25">
      <c r="A17" s="14">
        <v>41344</v>
      </c>
      <c r="B17" s="12">
        <v>91.941000000000003</v>
      </c>
      <c r="C17" s="8">
        <v>0.40699999999999997</v>
      </c>
      <c r="D17" s="8">
        <v>2.8069999999999999</v>
      </c>
      <c r="E17" s="10">
        <v>3.214</v>
      </c>
      <c r="F17" s="8">
        <v>5.3239999999999998</v>
      </c>
      <c r="G17" s="8">
        <v>251.59624073552112</v>
      </c>
      <c r="H17" s="8">
        <v>24.536229875999997</v>
      </c>
      <c r="I17" s="8">
        <v>36.357589234800002</v>
      </c>
      <c r="J17" s="7">
        <v>47.084421714609427</v>
      </c>
      <c r="K17" s="7">
        <v>1.4914329606000001</v>
      </c>
    </row>
    <row r="18" spans="1:11" ht="12" customHeight="1" x14ac:dyDescent="0.25">
      <c r="A18" s="14">
        <v>41345</v>
      </c>
      <c r="B18" s="12">
        <v>91.718999999999994</v>
      </c>
      <c r="C18" s="8">
        <v>0.39200000000000002</v>
      </c>
      <c r="D18" s="8">
        <v>2.9119999999999999</v>
      </c>
      <c r="E18" s="10">
        <v>3.3039999999999998</v>
      </c>
      <c r="F18" s="8">
        <v>5.8179999999999996</v>
      </c>
      <c r="G18" s="8">
        <v>251.87940220265304</v>
      </c>
      <c r="H18" s="8">
        <v>24.8604323128</v>
      </c>
      <c r="I18" s="8">
        <v>36.388441764</v>
      </c>
      <c r="J18" s="7">
        <v>46.953805279123465</v>
      </c>
      <c r="K18" s="7">
        <v>1.1290286898000002</v>
      </c>
    </row>
    <row r="19" spans="1:11" ht="12" customHeight="1" x14ac:dyDescent="0.25">
      <c r="A19" s="14">
        <v>41346</v>
      </c>
      <c r="B19" s="12">
        <v>91.341999999999999</v>
      </c>
      <c r="C19" s="8">
        <v>0.38900000000000001</v>
      </c>
      <c r="D19" s="8">
        <v>3.258</v>
      </c>
      <c r="E19" s="10">
        <v>3.6470000000000002</v>
      </c>
      <c r="F19" s="8">
        <v>5.681</v>
      </c>
      <c r="G19" s="8">
        <v>251.98829787285553</v>
      </c>
      <c r="H19" s="8">
        <v>24.617280485199995</v>
      </c>
      <c r="I19" s="8">
        <v>36.253350475200001</v>
      </c>
      <c r="J19" s="7">
        <v>46.774685642105148</v>
      </c>
      <c r="K19" s="7">
        <v>1.4914329606000001</v>
      </c>
    </row>
    <row r="20" spans="1:11" ht="12" customHeight="1" x14ac:dyDescent="0.25">
      <c r="A20" s="14">
        <v>41347</v>
      </c>
      <c r="B20" s="12">
        <v>91.501999999999995</v>
      </c>
      <c r="C20" s="8">
        <v>0.372</v>
      </c>
      <c r="D20" s="8">
        <v>3.2440000000000002</v>
      </c>
      <c r="E20" s="10">
        <v>3.6160000000000001</v>
      </c>
      <c r="F20" s="8">
        <v>5.5049999999999999</v>
      </c>
      <c r="G20" s="8">
        <v>251.96638529778247</v>
      </c>
      <c r="H20" s="8">
        <v>25.435154814400001</v>
      </c>
      <c r="I20" s="8">
        <v>36.188986798800002</v>
      </c>
      <c r="J20" s="7">
        <v>46.729906972894092</v>
      </c>
      <c r="K20" s="7">
        <v>2.0629166184000001</v>
      </c>
    </row>
    <row r="21" spans="1:11" ht="12" customHeight="1" x14ac:dyDescent="0.25">
      <c r="A21" s="14">
        <v>41348</v>
      </c>
      <c r="B21" s="12">
        <v>91.512</v>
      </c>
      <c r="C21" s="8">
        <v>0.40100000000000002</v>
      </c>
      <c r="D21" s="8">
        <v>3.161</v>
      </c>
      <c r="E21" s="10">
        <v>3.5620000000000003</v>
      </c>
      <c r="F21" s="8">
        <v>5.4950000000000001</v>
      </c>
      <c r="G21" s="8">
        <v>252.50398569706391</v>
      </c>
      <c r="H21" s="8">
        <v>27.306687063200002</v>
      </c>
      <c r="I21" s="8">
        <v>36.341059748399999</v>
      </c>
      <c r="J21" s="7">
        <v>46.890714134746965</v>
      </c>
      <c r="K21" s="7">
        <v>1.1290286898000002</v>
      </c>
    </row>
    <row r="22" spans="1:11" ht="12" customHeight="1" x14ac:dyDescent="0.25">
      <c r="A22" s="14">
        <v>41349</v>
      </c>
      <c r="B22" s="12">
        <v>91.507000000000005</v>
      </c>
      <c r="C22" s="8">
        <v>0.38</v>
      </c>
      <c r="D22" s="8">
        <v>3.093</v>
      </c>
      <c r="E22" s="10">
        <v>3.4729999999999999</v>
      </c>
      <c r="F22" s="8">
        <v>5.3819999999999997</v>
      </c>
      <c r="G22" s="8">
        <v>253.08595707492799</v>
      </c>
      <c r="H22" s="8">
        <v>25.516205423599999</v>
      </c>
      <c r="I22" s="8">
        <v>36.282745998000003</v>
      </c>
      <c r="J22" s="7">
        <v>46.817810567444148</v>
      </c>
      <c r="K22" s="7">
        <v>1.4914329606000001</v>
      </c>
    </row>
    <row r="23" spans="1:11" ht="12" customHeight="1" x14ac:dyDescent="0.25">
      <c r="A23" s="14">
        <v>41350</v>
      </c>
      <c r="B23" s="12">
        <v>91.602000000000004</v>
      </c>
      <c r="C23" s="8">
        <v>0.39500000000000002</v>
      </c>
      <c r="D23" s="8">
        <v>2.915</v>
      </c>
      <c r="E23" s="10">
        <v>3.31</v>
      </c>
      <c r="F23" s="8">
        <v>5.3920000000000003</v>
      </c>
      <c r="G23" s="8">
        <v>252.96781546806795</v>
      </c>
      <c r="H23" s="8">
        <v>24.8604323128</v>
      </c>
      <c r="I23" s="8">
        <v>36.1978041996</v>
      </c>
      <c r="J23" s="7">
        <v>46.821168769629047</v>
      </c>
      <c r="K23" s="7">
        <v>3.1780066823999995</v>
      </c>
    </row>
    <row r="24" spans="1:11" ht="12" customHeight="1" x14ac:dyDescent="0.25">
      <c r="A24" s="14">
        <v>41351</v>
      </c>
      <c r="B24" s="12">
        <v>91.667000000000002</v>
      </c>
      <c r="C24" s="8">
        <v>0.38900000000000001</v>
      </c>
      <c r="D24" s="8">
        <v>2.9569999999999999</v>
      </c>
      <c r="E24" s="10">
        <v>3.3460000000000001</v>
      </c>
      <c r="F24" s="8">
        <v>5.3680000000000003</v>
      </c>
      <c r="G24" s="8">
        <v>252.09254882089712</v>
      </c>
      <c r="H24" s="8">
        <v>23.637304937599996</v>
      </c>
      <c r="I24" s="8">
        <v>36.265341470399996</v>
      </c>
      <c r="J24" s="7">
        <v>46.85663641102424</v>
      </c>
      <c r="K24" s="7">
        <v>1.3102308251999999</v>
      </c>
    </row>
    <row r="25" spans="1:11" ht="12" customHeight="1" x14ac:dyDescent="0.25">
      <c r="A25" s="14">
        <v>41352</v>
      </c>
      <c r="B25" s="12">
        <v>91.95</v>
      </c>
      <c r="C25" s="8">
        <v>0.39200000000000002</v>
      </c>
      <c r="D25" s="8">
        <v>2.75</v>
      </c>
      <c r="E25" s="10">
        <v>3.1419999999999999</v>
      </c>
      <c r="F25" s="8">
        <v>5.5209999999999999</v>
      </c>
      <c r="G25" s="8">
        <v>252.09173430747052</v>
      </c>
      <c r="H25" s="8">
        <v>25.759357251200001</v>
      </c>
      <c r="I25" s="8">
        <v>36.403091377199999</v>
      </c>
      <c r="J25" s="7">
        <v>47.060212785265009</v>
      </c>
      <c r="K25" s="7">
        <v>1.1290286898000002</v>
      </c>
    </row>
    <row r="26" spans="1:11" ht="12" customHeight="1" x14ac:dyDescent="0.25">
      <c r="A26" s="14">
        <v>41353</v>
      </c>
      <c r="B26" s="12">
        <v>91.789000000000001</v>
      </c>
      <c r="C26" s="8">
        <v>0.45400000000000001</v>
      </c>
      <c r="D26" s="8">
        <v>2.9649999999999999</v>
      </c>
      <c r="E26" s="10">
        <v>3.419</v>
      </c>
      <c r="F26" s="8">
        <v>5.9370000000000003</v>
      </c>
      <c r="G26" s="8">
        <v>252.99706400488961</v>
      </c>
      <c r="H26" s="8">
        <v>29.915043032</v>
      </c>
      <c r="I26" s="8">
        <v>36.589588196399994</v>
      </c>
      <c r="J26" s="7">
        <v>47.059249939834508</v>
      </c>
      <c r="K26" s="7">
        <v>1.3102308251999999</v>
      </c>
    </row>
    <row r="27" spans="1:11" ht="12" customHeight="1" x14ac:dyDescent="0.25">
      <c r="A27" s="14">
        <v>41354</v>
      </c>
      <c r="B27" s="12">
        <v>91.516999999999996</v>
      </c>
      <c r="C27" s="8">
        <v>0.40400000000000003</v>
      </c>
      <c r="D27" s="8">
        <v>3.1890000000000001</v>
      </c>
      <c r="E27" s="10">
        <v>3.593</v>
      </c>
      <c r="F27" s="8">
        <v>5.4630000000000001</v>
      </c>
      <c r="G27" s="8">
        <v>252.99610862724791</v>
      </c>
      <c r="H27" s="8">
        <v>59.343782408800003</v>
      </c>
      <c r="I27" s="8">
        <v>36.279346316400002</v>
      </c>
      <c r="J27" s="7">
        <v>46.708418009278979</v>
      </c>
      <c r="K27" s="7">
        <v>2.8016637857999998</v>
      </c>
    </row>
    <row r="28" spans="1:11" ht="12" customHeight="1" x14ac:dyDescent="0.25">
      <c r="A28" s="14">
        <v>41355</v>
      </c>
      <c r="B28" s="12">
        <v>91.588999999999999</v>
      </c>
      <c r="C28" s="8">
        <v>0.376</v>
      </c>
      <c r="D28" s="8">
        <v>3.2250000000000001</v>
      </c>
      <c r="E28" s="10">
        <v>3.601</v>
      </c>
      <c r="F28" s="8">
        <v>5.492</v>
      </c>
      <c r="G28" s="8">
        <v>252.83116101848395</v>
      </c>
      <c r="H28" s="8">
        <v>37.990631003200001</v>
      </c>
      <c r="I28" s="8">
        <v>36.1759072356</v>
      </c>
      <c r="J28" s="7">
        <v>46.680653286320037</v>
      </c>
      <c r="K28" s="7">
        <v>1.1290286898000002</v>
      </c>
    </row>
    <row r="29" spans="1:11" ht="12" customHeight="1" x14ac:dyDescent="0.25">
      <c r="A29" s="14">
        <v>41356</v>
      </c>
      <c r="B29" s="12">
        <v>91.92</v>
      </c>
      <c r="C29" s="8">
        <v>0.48099999999999998</v>
      </c>
      <c r="D29" s="8">
        <v>3.1520000000000001</v>
      </c>
      <c r="E29" s="10">
        <v>3.633</v>
      </c>
      <c r="F29" s="8">
        <v>5.3940000000000001</v>
      </c>
      <c r="G29" s="8">
        <v>252.70943489355045</v>
      </c>
      <c r="H29" s="8">
        <v>34.2401982684</v>
      </c>
      <c r="I29" s="8">
        <v>36.367708730400004</v>
      </c>
      <c r="J29" s="7">
        <v>47.071482336321495</v>
      </c>
      <c r="K29" s="7">
        <v>1.6865737217999999</v>
      </c>
    </row>
    <row r="30" spans="1:11" ht="12" customHeight="1" x14ac:dyDescent="0.25">
      <c r="A30" s="14">
        <v>41357</v>
      </c>
      <c r="B30" s="12">
        <v>92.259</v>
      </c>
      <c r="C30" s="8">
        <v>0.43099999999999999</v>
      </c>
      <c r="D30" s="8">
        <v>3.105</v>
      </c>
      <c r="E30" s="10">
        <v>3.536</v>
      </c>
      <c r="F30" s="8">
        <v>5.5220000000000002</v>
      </c>
      <c r="G30" s="8">
        <v>252.2999835928791</v>
      </c>
      <c r="H30" s="8">
        <v>32.7665508284</v>
      </c>
      <c r="I30" s="8">
        <v>36.270059994</v>
      </c>
      <c r="J30" s="7">
        <v>46.996443131795367</v>
      </c>
      <c r="K30" s="7">
        <v>1.1290286898000002</v>
      </c>
    </row>
    <row r="31" spans="1:11" ht="12" customHeight="1" x14ac:dyDescent="0.25">
      <c r="A31" s="14">
        <v>41358</v>
      </c>
      <c r="B31" s="12">
        <v>91.097999999999999</v>
      </c>
      <c r="C31" s="8">
        <v>0.374</v>
      </c>
      <c r="D31" s="8">
        <v>3.4049999999999998</v>
      </c>
      <c r="E31" s="10">
        <v>3.7789999999999999</v>
      </c>
      <c r="F31" s="8">
        <v>5.6669999999999998</v>
      </c>
      <c r="G31" s="8">
        <v>252.43769207351849</v>
      </c>
      <c r="H31" s="8">
        <v>31.462372844000001</v>
      </c>
      <c r="I31" s="8">
        <v>36.223787480399999</v>
      </c>
      <c r="J31" s="7">
        <v>46.722814162777901</v>
      </c>
      <c r="K31" s="7">
        <v>1.1290286898000002</v>
      </c>
    </row>
    <row r="32" spans="1:11" ht="12" customHeight="1" x14ac:dyDescent="0.25">
      <c r="A32" s="14">
        <v>41359</v>
      </c>
      <c r="B32" s="12">
        <v>91.301000000000002</v>
      </c>
      <c r="C32" s="8">
        <v>0.36399999999999999</v>
      </c>
      <c r="D32" s="8">
        <v>3.4420000000000002</v>
      </c>
      <c r="E32" s="10">
        <v>3.806</v>
      </c>
      <c r="F32" s="8">
        <v>5.5860000000000003</v>
      </c>
      <c r="G32" s="8">
        <v>252.68869585794221</v>
      </c>
      <c r="H32" s="8">
        <v>35.706477471199996</v>
      </c>
      <c r="I32" s="8">
        <v>36.183636068399998</v>
      </c>
      <c r="J32" s="7">
        <v>46.71437231286783</v>
      </c>
      <c r="K32" s="7">
        <v>2.2441187538</v>
      </c>
    </row>
    <row r="33" spans="1:11" ht="12" customHeight="1" x14ac:dyDescent="0.25">
      <c r="A33" s="14">
        <v>41360</v>
      </c>
      <c r="B33" s="12">
        <v>91.558000000000007</v>
      </c>
      <c r="C33" s="8">
        <v>0.39400000000000002</v>
      </c>
      <c r="D33" s="8">
        <v>3.371</v>
      </c>
      <c r="E33" s="10">
        <v>3.7650000000000001</v>
      </c>
      <c r="F33" s="8">
        <v>5.5030000000000001</v>
      </c>
      <c r="G33" s="8">
        <v>253.60069826996724</v>
      </c>
      <c r="H33" s="8">
        <v>36.598034172399998</v>
      </c>
      <c r="I33" s="8">
        <v>36.275356295999998</v>
      </c>
      <c r="J33" s="7">
        <v>46.892673873603705</v>
      </c>
      <c r="K33" s="7">
        <v>1.3102308251999999</v>
      </c>
    </row>
    <row r="34" spans="1:11" ht="12" customHeight="1" x14ac:dyDescent="0.25">
      <c r="A34" s="14">
        <v>41361</v>
      </c>
      <c r="B34" s="12">
        <v>92.772000000000006</v>
      </c>
      <c r="C34" s="8">
        <v>0.371</v>
      </c>
      <c r="D34" s="8">
        <v>3.629</v>
      </c>
      <c r="E34" s="10">
        <v>4</v>
      </c>
      <c r="F34" s="8">
        <v>5.5860000000000003</v>
      </c>
      <c r="G34" s="8">
        <v>253.59450868054455</v>
      </c>
      <c r="H34" s="8">
        <v>30.4897655336</v>
      </c>
      <c r="I34" s="8">
        <v>36.219491823600002</v>
      </c>
      <c r="J34" s="7">
        <v>46.973232890876389</v>
      </c>
      <c r="K34" s="7">
        <v>1.1290286898000002</v>
      </c>
    </row>
    <row r="35" spans="1:11" ht="12" customHeight="1" x14ac:dyDescent="0.25">
      <c r="A35" s="14">
        <v>41362</v>
      </c>
      <c r="B35" s="12">
        <v>91.165000000000006</v>
      </c>
      <c r="C35" s="8">
        <v>0.34</v>
      </c>
      <c r="D35" s="8">
        <v>3.5169999999999999</v>
      </c>
      <c r="E35" s="10">
        <v>3.8569999999999998</v>
      </c>
      <c r="F35" s="8">
        <v>5.5419999999999998</v>
      </c>
      <c r="G35" s="8">
        <v>253.01947902812026</v>
      </c>
      <c r="H35" s="8">
        <v>27.719308346399998</v>
      </c>
      <c r="I35" s="8">
        <v>36.110195409600003</v>
      </c>
      <c r="J35" s="7">
        <v>46.5988089964832</v>
      </c>
      <c r="K35" s="7">
        <v>1.1290286898000002</v>
      </c>
    </row>
    <row r="36" spans="1:11" ht="12" customHeight="1" x14ac:dyDescent="0.25">
      <c r="A36" s="14">
        <v>41363</v>
      </c>
      <c r="B36" s="12">
        <v>91.117000000000004</v>
      </c>
      <c r="C36" s="8">
        <v>0.32300000000000001</v>
      </c>
      <c r="D36" s="8">
        <v>3.6190000000000002</v>
      </c>
      <c r="E36" s="10">
        <v>3.9420000000000002</v>
      </c>
      <c r="F36" s="8">
        <v>5.46</v>
      </c>
      <c r="G36" s="8">
        <v>252.14643928536657</v>
      </c>
      <c r="H36" s="8">
        <v>28.286662610800001</v>
      </c>
      <c r="I36" s="8">
        <v>36.160692404400002</v>
      </c>
      <c r="J36" s="7">
        <v>46.612610893155804</v>
      </c>
      <c r="K36" s="8">
        <v>1.3102308251999999</v>
      </c>
    </row>
    <row r="37" spans="1:11" ht="12" customHeight="1" thickBot="1" x14ac:dyDescent="0.3">
      <c r="A37" s="14">
        <v>41364</v>
      </c>
      <c r="B37" s="13">
        <v>91.26</v>
      </c>
      <c r="C37" s="9">
        <v>0.35</v>
      </c>
      <c r="D37" s="9">
        <v>3.621</v>
      </c>
      <c r="E37" s="10">
        <v>3.9710000000000001</v>
      </c>
      <c r="F37" s="9">
        <v>5.3490000000000002</v>
      </c>
      <c r="G37" s="9">
        <v>251.76394337749014</v>
      </c>
      <c r="H37" s="9">
        <v>27.306687063200002</v>
      </c>
      <c r="I37" s="9">
        <v>36.182128820399996</v>
      </c>
      <c r="J37" s="46">
        <v>46.743659472431027</v>
      </c>
      <c r="K37" s="46">
        <v>1.1290286898000002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92.772000000000006</v>
      </c>
      <c r="C39" s="35">
        <f t="shared" ref="C39:K39" si="0">MAX(C7:C37)</f>
        <v>0.48099999999999998</v>
      </c>
      <c r="D39" s="35">
        <f t="shared" si="0"/>
        <v>3.734</v>
      </c>
      <c r="E39" s="35">
        <f t="shared" si="0"/>
        <v>4.069</v>
      </c>
      <c r="F39" s="35">
        <f t="shared" si="0"/>
        <v>5.9370000000000003</v>
      </c>
      <c r="G39" s="35">
        <f t="shared" si="0"/>
        <v>253.60069826996724</v>
      </c>
      <c r="H39" s="35">
        <f t="shared" si="0"/>
        <v>59.343782408800003</v>
      </c>
      <c r="I39" s="35">
        <f t="shared" si="0"/>
        <v>36.589588196399994</v>
      </c>
      <c r="J39" s="35">
        <f t="shared" si="0"/>
        <v>47.084421714609427</v>
      </c>
      <c r="K39" s="35">
        <f t="shared" si="0"/>
        <v>4.3070353721999997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view="pageBreakPreview" topLeftCell="A5" zoomScale="60" zoomScaleNormal="100" workbookViewId="0">
      <selection activeCell="E12" sqref="E12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6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41334</v>
      </c>
      <c r="B7" s="11">
        <v>90.608999999999995</v>
      </c>
      <c r="C7" s="10">
        <v>0.30599999999999999</v>
      </c>
      <c r="D7" s="10">
        <v>3.282</v>
      </c>
      <c r="E7" s="10">
        <v>3.5880000000000001</v>
      </c>
      <c r="F7" s="10">
        <v>5.032</v>
      </c>
      <c r="G7" s="10">
        <v>252.27577066924377</v>
      </c>
      <c r="H7" s="10">
        <v>26.820383407999998</v>
      </c>
      <c r="I7" s="10">
        <v>35.916886666800004</v>
      </c>
      <c r="J7" s="10">
        <v>46.365376129845508</v>
      </c>
      <c r="K7" s="10">
        <v>0.93388792860000003</v>
      </c>
    </row>
    <row r="8" spans="1:13" ht="12" customHeight="1" x14ac:dyDescent="0.25">
      <c r="A8" s="14">
        <v>41335</v>
      </c>
      <c r="B8" s="12">
        <v>90.203999999999994</v>
      </c>
      <c r="C8" s="8">
        <v>0.28799999999999998</v>
      </c>
      <c r="D8" s="7">
        <v>3.24</v>
      </c>
      <c r="E8" s="10">
        <v>3.528</v>
      </c>
      <c r="F8" s="8">
        <v>5.101</v>
      </c>
      <c r="G8" s="8">
        <v>252.21354495182061</v>
      </c>
      <c r="H8" s="8">
        <v>28.286662610800001</v>
      </c>
      <c r="I8" s="8">
        <v>35.888152658399996</v>
      </c>
      <c r="J8" s="7">
        <v>46.240555347188035</v>
      </c>
      <c r="K8" s="7">
        <v>1.1290286898000002</v>
      </c>
    </row>
    <row r="9" spans="1:13" ht="12" customHeight="1" x14ac:dyDescent="0.25">
      <c r="A9" s="14">
        <v>41336</v>
      </c>
      <c r="B9" s="12">
        <v>90.570999999999998</v>
      </c>
      <c r="C9" s="8">
        <v>0.29299999999999998</v>
      </c>
      <c r="D9" s="7">
        <v>2.649</v>
      </c>
      <c r="E9" s="10">
        <v>2.9420000000000002</v>
      </c>
      <c r="F9" s="8">
        <v>4.3049999999999997</v>
      </c>
      <c r="G9" s="8">
        <v>251.3669093360854</v>
      </c>
      <c r="H9" s="8">
        <v>24.374128657599996</v>
      </c>
      <c r="I9" s="8">
        <v>35.924937883199995</v>
      </c>
      <c r="J9" s="7">
        <v>46.376576607527277</v>
      </c>
      <c r="K9" s="7">
        <v>0.93572943522226804</v>
      </c>
    </row>
    <row r="10" spans="1:13" ht="12" customHeight="1" x14ac:dyDescent="0.25">
      <c r="A10" s="14">
        <v>41337</v>
      </c>
      <c r="B10" s="12">
        <v>91.334000000000003</v>
      </c>
      <c r="C10" s="8">
        <v>0.318</v>
      </c>
      <c r="D10" s="7">
        <v>2.5499999999999998</v>
      </c>
      <c r="E10" s="10">
        <v>2.8679999999999999</v>
      </c>
      <c r="F10" s="8">
        <v>4.8449999999999998</v>
      </c>
      <c r="G10" s="8">
        <v>251.01661455156153</v>
      </c>
      <c r="H10" s="8">
        <v>19.724770984399999</v>
      </c>
      <c r="I10" s="8">
        <v>36.096680419199998</v>
      </c>
      <c r="J10" s="7">
        <v>46.735814378941313</v>
      </c>
      <c r="K10" s="7">
        <v>0.93572943522226804</v>
      </c>
    </row>
    <row r="11" spans="1:13" ht="12" customHeight="1" x14ac:dyDescent="0.25">
      <c r="A11" s="14">
        <v>41338</v>
      </c>
      <c r="B11" s="12">
        <v>90.29</v>
      </c>
      <c r="C11" s="8">
        <v>0.29199999999999998</v>
      </c>
      <c r="D11" s="7">
        <v>2.4929999999999999</v>
      </c>
      <c r="E11" s="10">
        <v>2.7849999999999997</v>
      </c>
      <c r="F11" s="8">
        <v>5.1310000000000002</v>
      </c>
      <c r="G11" s="8">
        <v>251.06895156375438</v>
      </c>
      <c r="H11" s="8">
        <v>20.218442876800001</v>
      </c>
      <c r="I11" s="8">
        <v>35.974949209199998</v>
      </c>
      <c r="J11" s="7">
        <v>46.404805151036783</v>
      </c>
      <c r="K11" s="7">
        <v>0.93572943522226804</v>
      </c>
    </row>
    <row r="12" spans="1:13" ht="12" customHeight="1" x14ac:dyDescent="0.25">
      <c r="A12" s="14">
        <v>41339</v>
      </c>
      <c r="B12" s="12">
        <v>91.513999999999996</v>
      </c>
      <c r="C12" s="8">
        <v>0.35799999999999998</v>
      </c>
      <c r="D12" s="7">
        <v>2.4689999999999999</v>
      </c>
      <c r="E12" s="10">
        <v>2.827</v>
      </c>
      <c r="F12" s="8">
        <v>4.8879999999999999</v>
      </c>
      <c r="G12" s="8">
        <v>250.79639608325945</v>
      </c>
      <c r="H12" s="8">
        <v>19.238467329199999</v>
      </c>
      <c r="I12" s="8">
        <v>36.107553538799998</v>
      </c>
      <c r="J12" s="7">
        <v>46.731235262962741</v>
      </c>
      <c r="K12" s="7">
        <v>0.93572943522226804</v>
      </c>
    </row>
    <row r="13" spans="1:13" ht="12" customHeight="1" x14ac:dyDescent="0.25">
      <c r="A13" s="14">
        <v>41340</v>
      </c>
      <c r="B13" s="12">
        <v>91.376999999999995</v>
      </c>
      <c r="C13" s="8">
        <v>0.34200000000000003</v>
      </c>
      <c r="D13" s="8">
        <v>2.3759999999999999</v>
      </c>
      <c r="E13" s="10">
        <v>2.718</v>
      </c>
      <c r="F13" s="8">
        <v>4.8339999999999996</v>
      </c>
      <c r="G13" s="8">
        <v>251.25085312592731</v>
      </c>
      <c r="H13" s="8">
        <v>18.501643609199999</v>
      </c>
      <c r="I13" s="8">
        <v>36.114947427600001</v>
      </c>
      <c r="J13" s="7">
        <v>46.763525695531186</v>
      </c>
      <c r="K13" s="7">
        <v>0.93388792860000003</v>
      </c>
    </row>
    <row r="14" spans="1:13" ht="12" customHeight="1" x14ac:dyDescent="0.25">
      <c r="A14" s="14">
        <v>41341</v>
      </c>
      <c r="B14" s="12">
        <v>91.316999999999993</v>
      </c>
      <c r="C14" s="8">
        <v>0.36499999999999999</v>
      </c>
      <c r="D14" s="8">
        <v>2.4220000000000002</v>
      </c>
      <c r="E14" s="10">
        <v>2.7869999999999999</v>
      </c>
      <c r="F14" s="8">
        <v>4.75</v>
      </c>
      <c r="G14" s="8">
        <v>251.39688382729372</v>
      </c>
      <c r="H14" s="8">
        <v>21.109999577999996</v>
      </c>
      <c r="I14" s="8">
        <v>36.133716851999999</v>
      </c>
      <c r="J14" s="7">
        <v>46.788221566713318</v>
      </c>
      <c r="K14" s="7">
        <v>0.93388792860000003</v>
      </c>
    </row>
    <row r="15" spans="1:13" ht="12" customHeight="1" x14ac:dyDescent="0.25">
      <c r="A15" s="14">
        <v>41342</v>
      </c>
      <c r="B15" s="12">
        <v>91.194999999999993</v>
      </c>
      <c r="C15" s="8">
        <v>0.38500000000000001</v>
      </c>
      <c r="D15" s="8">
        <v>2.456</v>
      </c>
      <c r="E15" s="10">
        <v>2.8410000000000002</v>
      </c>
      <c r="F15" s="8">
        <v>4.806</v>
      </c>
      <c r="G15" s="8">
        <v>251.61736020545703</v>
      </c>
      <c r="H15" s="8">
        <v>18.9953155016</v>
      </c>
      <c r="I15" s="8">
        <v>36.141424750799999</v>
      </c>
      <c r="J15" s="7">
        <v>46.75590095177359</v>
      </c>
      <c r="K15" s="7">
        <v>0.93388792860000003</v>
      </c>
    </row>
    <row r="16" spans="1:13" ht="12" customHeight="1" x14ac:dyDescent="0.25">
      <c r="A16" s="14">
        <v>41343</v>
      </c>
      <c r="B16" s="12">
        <v>90.905000000000001</v>
      </c>
      <c r="C16" s="8">
        <v>0.39100000000000001</v>
      </c>
      <c r="D16" s="8">
        <v>2.306</v>
      </c>
      <c r="E16" s="10">
        <v>2.6970000000000001</v>
      </c>
      <c r="F16" s="8">
        <v>4.8529999999999998</v>
      </c>
      <c r="G16" s="8">
        <v>251.64510515017994</v>
      </c>
      <c r="H16" s="8">
        <v>21.846823297999997</v>
      </c>
      <c r="I16" s="8">
        <v>36.196430929200005</v>
      </c>
      <c r="J16" s="7">
        <v>46.831752586684146</v>
      </c>
      <c r="K16" s="7">
        <v>0.93388792860000003</v>
      </c>
    </row>
    <row r="17" spans="1:11" ht="12" customHeight="1" x14ac:dyDescent="0.25">
      <c r="A17" s="14">
        <v>41344</v>
      </c>
      <c r="B17" s="12">
        <v>91.228999999999999</v>
      </c>
      <c r="C17" s="8">
        <v>0.35599999999999998</v>
      </c>
      <c r="D17" s="8">
        <v>2.274</v>
      </c>
      <c r="E17" s="10">
        <v>2.63</v>
      </c>
      <c r="F17" s="8">
        <v>4.8230000000000004</v>
      </c>
      <c r="G17" s="8">
        <v>251.31921579237931</v>
      </c>
      <c r="H17" s="8">
        <v>21.927873907199999</v>
      </c>
      <c r="I17" s="8">
        <v>36.141516860400003</v>
      </c>
      <c r="J17" s="7">
        <v>46.779987076611597</v>
      </c>
      <c r="K17" s="7">
        <v>0.93388792860000003</v>
      </c>
    </row>
    <row r="18" spans="1:11" ht="12" customHeight="1" x14ac:dyDescent="0.25">
      <c r="A18" s="14">
        <v>41345</v>
      </c>
      <c r="B18" s="12">
        <v>90.679000000000002</v>
      </c>
      <c r="C18" s="8">
        <v>0.36199999999999999</v>
      </c>
      <c r="D18" s="8">
        <v>2.5209999999999999</v>
      </c>
      <c r="E18" s="10">
        <v>2.883</v>
      </c>
      <c r="F18" s="8">
        <v>5.048</v>
      </c>
      <c r="G18" s="8">
        <v>251.5324376458145</v>
      </c>
      <c r="H18" s="8">
        <v>22.907849454799997</v>
      </c>
      <c r="I18" s="8">
        <v>36.160977106799997</v>
      </c>
      <c r="J18" s="7">
        <v>46.753022533754759</v>
      </c>
      <c r="K18" s="7">
        <v>0.93388792860000003</v>
      </c>
    </row>
    <row r="19" spans="1:11" ht="12" customHeight="1" x14ac:dyDescent="0.25">
      <c r="A19" s="14">
        <v>41346</v>
      </c>
      <c r="B19" s="12">
        <v>90.478999999999999</v>
      </c>
      <c r="C19" s="8">
        <v>0.35399999999999998</v>
      </c>
      <c r="D19" s="8">
        <v>2.8650000000000002</v>
      </c>
      <c r="E19" s="10">
        <v>3.2190000000000003</v>
      </c>
      <c r="F19" s="8">
        <v>5.0019999999999998</v>
      </c>
      <c r="G19" s="8">
        <v>251.67029795395743</v>
      </c>
      <c r="H19" s="8">
        <v>21.927873907199999</v>
      </c>
      <c r="I19" s="8">
        <v>36.052413382799998</v>
      </c>
      <c r="J19" s="7">
        <v>46.529590962125397</v>
      </c>
      <c r="K19" s="7">
        <v>0.93388792860000003</v>
      </c>
    </row>
    <row r="20" spans="1:11" ht="12" customHeight="1" x14ac:dyDescent="0.25">
      <c r="A20" s="14">
        <v>41347</v>
      </c>
      <c r="B20" s="12">
        <v>90.81</v>
      </c>
      <c r="C20" s="8">
        <v>0.32400000000000001</v>
      </c>
      <c r="D20" s="8">
        <v>2.9060000000000001</v>
      </c>
      <c r="E20" s="10">
        <v>3.23</v>
      </c>
      <c r="F20" s="8">
        <v>4.8440000000000003</v>
      </c>
      <c r="G20" s="8">
        <v>251.64653492834455</v>
      </c>
      <c r="H20" s="8">
        <v>22.414177562399999</v>
      </c>
      <c r="I20" s="8">
        <v>35.9396419248</v>
      </c>
      <c r="J20" s="7">
        <v>46.477785319300146</v>
      </c>
      <c r="K20" s="7">
        <v>0.93572943522226804</v>
      </c>
    </row>
    <row r="21" spans="1:11" ht="12" customHeight="1" x14ac:dyDescent="0.25">
      <c r="A21" s="14">
        <v>41348</v>
      </c>
      <c r="B21" s="12">
        <v>90.796999999999997</v>
      </c>
      <c r="C21" s="8">
        <v>0.32900000000000001</v>
      </c>
      <c r="D21" s="8">
        <v>2.7010000000000001</v>
      </c>
      <c r="E21" s="10">
        <v>3.0300000000000002</v>
      </c>
      <c r="F21" s="8">
        <v>4.9039999999999999</v>
      </c>
      <c r="G21" s="8">
        <v>252.20487984944563</v>
      </c>
      <c r="H21" s="8">
        <v>24.8604323128</v>
      </c>
      <c r="I21" s="8">
        <v>36.0313119108</v>
      </c>
      <c r="J21" s="7">
        <v>46.549718910893191</v>
      </c>
      <c r="K21" s="7">
        <v>0.93388792860000003</v>
      </c>
    </row>
    <row r="22" spans="1:11" ht="12" customHeight="1" x14ac:dyDescent="0.25">
      <c r="A22" s="14">
        <v>41349</v>
      </c>
      <c r="B22" s="12">
        <v>90.947999999999993</v>
      </c>
      <c r="C22" s="8">
        <v>0.34300000000000003</v>
      </c>
      <c r="D22" s="8">
        <v>2.7869999999999999</v>
      </c>
      <c r="E22" s="10">
        <v>3.13</v>
      </c>
      <c r="F22" s="8">
        <v>4.95</v>
      </c>
      <c r="G22" s="8">
        <v>252.88962996459</v>
      </c>
      <c r="H22" s="8">
        <v>22.907849454799997</v>
      </c>
      <c r="I22" s="8">
        <v>36.049725457199997</v>
      </c>
      <c r="J22" s="7">
        <v>46.555904762795478</v>
      </c>
      <c r="K22" s="7">
        <v>0.93388792860000003</v>
      </c>
    </row>
    <row r="23" spans="1:11" ht="12" customHeight="1" x14ac:dyDescent="0.25">
      <c r="A23" s="14">
        <v>41350</v>
      </c>
      <c r="B23" s="12">
        <v>91.075999999999993</v>
      </c>
      <c r="C23" s="8">
        <v>0.36299999999999999</v>
      </c>
      <c r="D23" s="8">
        <v>2.6779999999999999</v>
      </c>
      <c r="E23" s="10">
        <v>3.0409999999999999</v>
      </c>
      <c r="F23" s="8">
        <v>5.0110000000000001</v>
      </c>
      <c r="G23" s="8">
        <v>252.79636453815351</v>
      </c>
      <c r="H23" s="8">
        <v>22.583647017999997</v>
      </c>
      <c r="I23" s="8">
        <v>36.067155105600001</v>
      </c>
      <c r="J23" s="7">
        <v>46.640685709545409</v>
      </c>
      <c r="K23" s="7">
        <v>0.93388792860000003</v>
      </c>
    </row>
    <row r="24" spans="1:11" ht="12" customHeight="1" x14ac:dyDescent="0.25">
      <c r="A24" s="14">
        <v>41351</v>
      </c>
      <c r="B24" s="12">
        <v>91.063999999999993</v>
      </c>
      <c r="C24" s="8">
        <v>0.34499999999999997</v>
      </c>
      <c r="D24" s="8">
        <v>2.6850000000000001</v>
      </c>
      <c r="E24" s="10">
        <v>3.0300000000000002</v>
      </c>
      <c r="F24" s="8">
        <v>4.899</v>
      </c>
      <c r="G24" s="8">
        <v>251.86477062524378</v>
      </c>
      <c r="H24" s="8">
        <v>19.562669765999999</v>
      </c>
      <c r="I24" s="8">
        <v>36.089814067200003</v>
      </c>
      <c r="J24" s="7">
        <v>46.649205274795484</v>
      </c>
      <c r="K24" s="7">
        <v>0.93388792860000003</v>
      </c>
    </row>
    <row r="25" spans="1:11" ht="12" customHeight="1" x14ac:dyDescent="0.25">
      <c r="A25" s="14">
        <v>41352</v>
      </c>
      <c r="B25" s="12">
        <v>91.061999999999998</v>
      </c>
      <c r="C25" s="8">
        <v>0.35299999999999998</v>
      </c>
      <c r="D25" s="8">
        <v>2.3860000000000001</v>
      </c>
      <c r="E25" s="10">
        <v>2.7389999999999999</v>
      </c>
      <c r="F25" s="8">
        <v>4.7859999999999996</v>
      </c>
      <c r="G25" s="8">
        <v>251.75343756074659</v>
      </c>
      <c r="H25" s="8">
        <v>21.441570251999998</v>
      </c>
      <c r="I25" s="8">
        <v>36.109399917600001</v>
      </c>
      <c r="J25" s="7">
        <v>46.770088369852736</v>
      </c>
      <c r="K25" s="7">
        <v>0.93388792860000003</v>
      </c>
    </row>
    <row r="26" spans="1:11" ht="12" customHeight="1" x14ac:dyDescent="0.25">
      <c r="A26" s="14">
        <v>41353</v>
      </c>
      <c r="B26" s="12">
        <v>90.385999999999996</v>
      </c>
      <c r="C26" s="8">
        <v>0.38200000000000001</v>
      </c>
      <c r="D26" s="8">
        <v>2.4550000000000001</v>
      </c>
      <c r="E26" s="10">
        <v>2.8370000000000002</v>
      </c>
      <c r="F26" s="8">
        <v>4.6970000000000001</v>
      </c>
      <c r="G26" s="8">
        <v>252.44498800129011</v>
      </c>
      <c r="H26" s="8">
        <v>24.2120274392</v>
      </c>
      <c r="I26" s="8">
        <v>36.126394138800002</v>
      </c>
      <c r="J26" s="7">
        <v>46.705186901347041</v>
      </c>
      <c r="K26" s="7">
        <v>0.93388792860000003</v>
      </c>
    </row>
    <row r="27" spans="1:11" ht="12" customHeight="1" x14ac:dyDescent="0.25">
      <c r="A27" s="14">
        <v>41354</v>
      </c>
      <c r="B27" s="12">
        <v>90.590999999999994</v>
      </c>
      <c r="C27" s="8">
        <v>0.35399999999999998</v>
      </c>
      <c r="D27" s="8">
        <v>2.891</v>
      </c>
      <c r="E27" s="10">
        <v>3.2450000000000001</v>
      </c>
      <c r="F27" s="8">
        <v>4.7750000000000004</v>
      </c>
      <c r="G27" s="8">
        <v>252.70136460384077</v>
      </c>
      <c r="H27" s="8">
        <v>33.584425157599995</v>
      </c>
      <c r="I27" s="8">
        <v>35.970670299600002</v>
      </c>
      <c r="J27" s="7">
        <v>46.475197459226038</v>
      </c>
      <c r="K27" s="7">
        <v>0.93388792860000003</v>
      </c>
    </row>
    <row r="28" spans="1:11" ht="12" customHeight="1" x14ac:dyDescent="0.25">
      <c r="A28" s="14">
        <v>41355</v>
      </c>
      <c r="B28" s="12">
        <v>90.72</v>
      </c>
      <c r="C28" s="8">
        <v>0.33300000000000002</v>
      </c>
      <c r="D28" s="8">
        <v>2.9849999999999999</v>
      </c>
      <c r="E28" s="10">
        <v>3.3180000000000001</v>
      </c>
      <c r="F28" s="8">
        <v>4.5519999999999996</v>
      </c>
      <c r="G28" s="8">
        <v>252.4180738237074</v>
      </c>
      <c r="H28" s="8">
        <v>32.037095345599994</v>
      </c>
      <c r="I28" s="8">
        <v>35.903241885600004</v>
      </c>
      <c r="J28" s="7">
        <v>46.444227675869378</v>
      </c>
      <c r="K28" s="7">
        <v>0.93388792860000003</v>
      </c>
    </row>
    <row r="29" spans="1:11" ht="12" customHeight="1" x14ac:dyDescent="0.25">
      <c r="A29" s="14">
        <v>41356</v>
      </c>
      <c r="B29" s="12">
        <v>91.102000000000004</v>
      </c>
      <c r="C29" s="8">
        <v>0.375</v>
      </c>
      <c r="D29" s="8">
        <v>2.1629999999999998</v>
      </c>
      <c r="E29" s="10">
        <v>2.5379999999999998</v>
      </c>
      <c r="F29" s="8">
        <v>4.8239999999999998</v>
      </c>
      <c r="G29" s="8">
        <v>252.33404480683757</v>
      </c>
      <c r="H29" s="8">
        <v>31.138170407199997</v>
      </c>
      <c r="I29" s="8">
        <v>35.979609117599999</v>
      </c>
      <c r="J29" s="7">
        <v>46.517216404936512</v>
      </c>
      <c r="K29" s="7">
        <v>0.93388792860000003</v>
      </c>
    </row>
    <row r="30" spans="1:11" ht="12" customHeight="1" x14ac:dyDescent="0.25">
      <c r="A30" s="14">
        <v>41357</v>
      </c>
      <c r="B30" s="12">
        <v>90.712999999999994</v>
      </c>
      <c r="C30" s="8">
        <v>0.36299999999999999</v>
      </c>
      <c r="D30" s="8">
        <v>2.2789999999999999</v>
      </c>
      <c r="E30" s="10">
        <v>2.6419999999999999</v>
      </c>
      <c r="F30" s="8">
        <v>4.7679999999999998</v>
      </c>
      <c r="G30" s="8">
        <v>251.93725844440499</v>
      </c>
      <c r="H30" s="8">
        <v>27.800358955599997</v>
      </c>
      <c r="I30" s="8">
        <v>36.106820848800005</v>
      </c>
      <c r="J30" s="7">
        <v>46.632071484780006</v>
      </c>
      <c r="K30" s="7">
        <v>0.93388792860000003</v>
      </c>
    </row>
    <row r="31" spans="1:11" ht="12" customHeight="1" x14ac:dyDescent="0.25">
      <c r="A31" s="14">
        <v>41358</v>
      </c>
      <c r="B31" s="12">
        <v>90.471999999999994</v>
      </c>
      <c r="C31" s="8">
        <v>0.34799999999999998</v>
      </c>
      <c r="D31" s="8">
        <v>2.984</v>
      </c>
      <c r="E31" s="10">
        <v>3.3319999999999999</v>
      </c>
      <c r="F31" s="8">
        <v>4.9550000000000001</v>
      </c>
      <c r="G31" s="8">
        <v>252.08021408892262</v>
      </c>
      <c r="H31" s="8">
        <v>27.881409564800002</v>
      </c>
      <c r="I31" s="8">
        <v>35.918607441600003</v>
      </c>
      <c r="J31" s="7">
        <v>46.364155023316748</v>
      </c>
      <c r="K31" s="7">
        <v>0.93388792860000003</v>
      </c>
    </row>
    <row r="32" spans="1:11" ht="12" customHeight="1" x14ac:dyDescent="0.25">
      <c r="A32" s="14">
        <v>41359</v>
      </c>
      <c r="B32" s="12">
        <v>90.507000000000005</v>
      </c>
      <c r="C32" s="8">
        <v>0.317</v>
      </c>
      <c r="D32" s="8">
        <v>2.9409999999999998</v>
      </c>
      <c r="E32" s="10">
        <v>3.258</v>
      </c>
      <c r="F32" s="8">
        <v>4.9219999999999997</v>
      </c>
      <c r="G32" s="8">
        <v>252.36332337847941</v>
      </c>
      <c r="H32" s="8">
        <v>30.408714924400002</v>
      </c>
      <c r="I32" s="8">
        <v>35.952315368400001</v>
      </c>
      <c r="J32" s="7">
        <v>46.398135420563378</v>
      </c>
      <c r="K32" s="7">
        <v>0.93388792860000003</v>
      </c>
    </row>
    <row r="33" spans="1:11" ht="12" customHeight="1" x14ac:dyDescent="0.25">
      <c r="A33" s="14">
        <v>41360</v>
      </c>
      <c r="B33" s="12">
        <v>90.775000000000006</v>
      </c>
      <c r="C33" s="8">
        <v>0.318</v>
      </c>
      <c r="D33" s="8">
        <v>2.544</v>
      </c>
      <c r="E33" s="10">
        <v>2.8620000000000001</v>
      </c>
      <c r="F33" s="8">
        <v>5.1120000000000001</v>
      </c>
      <c r="G33" s="8">
        <v>253.35910473070709</v>
      </c>
      <c r="H33" s="8">
        <v>29.671891204400001</v>
      </c>
      <c r="I33" s="8">
        <v>35.975480932799996</v>
      </c>
      <c r="J33" s="7">
        <v>46.431766021040488</v>
      </c>
      <c r="K33" s="7">
        <v>0.93388792860000003</v>
      </c>
    </row>
    <row r="34" spans="1:11" ht="12" customHeight="1" x14ac:dyDescent="0.25">
      <c r="A34" s="14">
        <v>41361</v>
      </c>
      <c r="B34" s="12">
        <v>90.605999999999995</v>
      </c>
      <c r="C34" s="8">
        <v>0.22600000000000001</v>
      </c>
      <c r="D34" s="8">
        <v>2.2589999999999999</v>
      </c>
      <c r="E34" s="10">
        <v>2.4849999999999999</v>
      </c>
      <c r="F34" s="8">
        <v>4.3949999999999996</v>
      </c>
      <c r="G34" s="8">
        <v>253.01247555486702</v>
      </c>
      <c r="H34" s="8">
        <v>24.617280485199995</v>
      </c>
      <c r="I34" s="8">
        <v>35.907579410400004</v>
      </c>
      <c r="J34" s="7">
        <v>46.340269429414739</v>
      </c>
      <c r="K34" s="7">
        <v>0.93388792860000003</v>
      </c>
    </row>
    <row r="35" spans="1:11" ht="12" customHeight="1" x14ac:dyDescent="0.25">
      <c r="A35" s="14">
        <v>41362</v>
      </c>
      <c r="B35" s="12">
        <v>90.603999999999999</v>
      </c>
      <c r="C35" s="8">
        <v>0.28299999999999997</v>
      </c>
      <c r="D35" s="8">
        <v>3.12</v>
      </c>
      <c r="E35" s="10">
        <v>3.403</v>
      </c>
      <c r="F35" s="8">
        <v>5.0720000000000001</v>
      </c>
      <c r="G35" s="8">
        <v>252.76590615334445</v>
      </c>
      <c r="H35" s="8">
        <v>22.826798845599999</v>
      </c>
      <c r="I35" s="8">
        <v>35.930841271199995</v>
      </c>
      <c r="J35" s="7">
        <v>46.382990108203231</v>
      </c>
      <c r="K35" s="7">
        <v>0.93388792860000003</v>
      </c>
    </row>
    <row r="36" spans="1:11" ht="12" customHeight="1" x14ac:dyDescent="0.25">
      <c r="A36" s="14">
        <v>41363</v>
      </c>
      <c r="B36" s="12">
        <v>90.356999999999999</v>
      </c>
      <c r="C36" s="8">
        <v>0.28399999999999997</v>
      </c>
      <c r="D36" s="8">
        <v>3.2669999999999999</v>
      </c>
      <c r="E36" s="10">
        <v>3.5509999999999997</v>
      </c>
      <c r="F36" s="8">
        <v>4.7830000000000004</v>
      </c>
      <c r="G36" s="8">
        <v>251.80888066183999</v>
      </c>
      <c r="H36" s="8">
        <v>24.130976829999998</v>
      </c>
      <c r="I36" s="8">
        <v>35.788854322800006</v>
      </c>
      <c r="J36" s="7">
        <v>46.25721052033893</v>
      </c>
      <c r="K36" s="8">
        <v>0.93388792860000003</v>
      </c>
    </row>
    <row r="37" spans="1:11" ht="12" customHeight="1" thickBot="1" x14ac:dyDescent="0.3">
      <c r="A37" s="14">
        <v>41364</v>
      </c>
      <c r="B37" s="13">
        <v>90.515000000000001</v>
      </c>
      <c r="C37" s="9">
        <v>0.26500000000000001</v>
      </c>
      <c r="D37" s="9">
        <v>2.944</v>
      </c>
      <c r="E37" s="10">
        <v>3.2090000000000001</v>
      </c>
      <c r="F37" s="9">
        <v>5.0679999999999996</v>
      </c>
      <c r="G37" s="9">
        <v>251.55987656299814</v>
      </c>
      <c r="H37" s="9">
        <v>23.806774393200001</v>
      </c>
      <c r="I37" s="9">
        <v>35.961275120399996</v>
      </c>
      <c r="J37" s="46">
        <v>46.37636478235715</v>
      </c>
      <c r="K37" s="46">
        <v>0.93388792860000003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MIN(B7:B37)</f>
        <v>90.203999999999994</v>
      </c>
      <c r="C39" s="35">
        <f t="shared" ref="C39:K39" si="0">MIN(C7:C37)</f>
        <v>0.22600000000000001</v>
      </c>
      <c r="D39" s="35">
        <f t="shared" si="0"/>
        <v>2.1629999999999998</v>
      </c>
      <c r="E39" s="35">
        <f t="shared" si="0"/>
        <v>2.4849999999999999</v>
      </c>
      <c r="F39" s="35">
        <f t="shared" si="0"/>
        <v>4.3049999999999997</v>
      </c>
      <c r="G39" s="35">
        <f t="shared" si="0"/>
        <v>250.79639608325945</v>
      </c>
      <c r="H39" s="35">
        <f t="shared" si="0"/>
        <v>18.501643609199999</v>
      </c>
      <c r="I39" s="35">
        <f t="shared" si="0"/>
        <v>35.788854322800006</v>
      </c>
      <c r="J39" s="35">
        <f t="shared" si="0"/>
        <v>46.240555347188035</v>
      </c>
      <c r="K39" s="35">
        <f t="shared" si="0"/>
        <v>0.93388792860000003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7"/>
      <c r="C41" s="78"/>
      <c r="D41" s="78"/>
      <c r="E41" s="78"/>
      <c r="F41" s="78"/>
      <c r="G41" s="78"/>
      <c r="H41" s="78"/>
      <c r="I41" s="78"/>
      <c r="J41" s="78"/>
      <c r="K41" s="79"/>
    </row>
    <row r="42" spans="1:11" x14ac:dyDescent="0.25">
      <c r="A42" s="2"/>
      <c r="B42" s="80"/>
      <c r="C42" s="81"/>
      <c r="D42" s="81"/>
      <c r="E42" s="81"/>
      <c r="F42" s="81"/>
      <c r="G42" s="81"/>
      <c r="H42" s="81"/>
      <c r="I42" s="81"/>
      <c r="J42" s="81"/>
      <c r="K42" s="82"/>
    </row>
    <row r="43" spans="1:11" x14ac:dyDescent="0.25">
      <c r="A43" s="2"/>
      <c r="B43" s="80"/>
      <c r="C43" s="81"/>
      <c r="D43" s="81"/>
      <c r="E43" s="81"/>
      <c r="F43" s="81"/>
      <c r="G43" s="81"/>
      <c r="H43" s="81"/>
      <c r="I43" s="81"/>
      <c r="J43" s="81"/>
      <c r="K43" s="82"/>
    </row>
    <row r="44" spans="1:11" x14ac:dyDescent="0.25">
      <c r="A44" s="2"/>
      <c r="B44" s="80"/>
      <c r="C44" s="81"/>
      <c r="D44" s="81"/>
      <c r="E44" s="81"/>
      <c r="F44" s="81"/>
      <c r="G44" s="81"/>
      <c r="H44" s="81"/>
      <c r="I44" s="81"/>
      <c r="J44" s="81"/>
      <c r="K44" s="82"/>
    </row>
    <row r="45" spans="1:11" x14ac:dyDescent="0.25">
      <c r="A45" s="2"/>
      <c r="B45" s="83"/>
      <c r="C45" s="84"/>
      <c r="D45" s="84"/>
      <c r="E45" s="84"/>
      <c r="F45" s="84"/>
      <c r="G45" s="84"/>
      <c r="H45" s="84"/>
      <c r="I45" s="84"/>
      <c r="J45" s="84"/>
      <c r="K45" s="8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2015-06-10T18:25:29Z</cp:lastPrinted>
  <dcterms:created xsi:type="dcterms:W3CDTF">2012-05-21T15:11:37Z</dcterms:created>
  <dcterms:modified xsi:type="dcterms:W3CDTF">2015-06-10T18:25:36Z</dcterms:modified>
</cp:coreProperties>
</file>