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06-2013\"/>
    </mc:Choice>
  </mc:AlternateContent>
  <bookViews>
    <workbookView xWindow="1395" yWindow="315" windowWidth="12825" windowHeight="1230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Mínimos!$A$1:$L$47</definedName>
    <definedName name="_xlnm.Print_Area" localSheetId="0">Promedios!$A$1:$O$52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39" i="5" l="1"/>
  <c r="D39" i="5"/>
  <c r="E39" i="5"/>
  <c r="F39" i="5"/>
  <c r="G39" i="5"/>
  <c r="H39" i="5"/>
  <c r="I39" i="5"/>
  <c r="J39" i="5"/>
  <c r="K39" i="5"/>
  <c r="B39" i="5"/>
  <c r="C39" i="4"/>
  <c r="D39" i="4"/>
  <c r="E39" i="4"/>
  <c r="F39" i="4"/>
  <c r="G39" i="4"/>
  <c r="H39" i="4"/>
  <c r="I39" i="4"/>
  <c r="J39" i="4"/>
  <c r="K39" i="4"/>
  <c r="B39" i="4"/>
  <c r="C40" i="1"/>
  <c r="D40" i="1"/>
  <c r="E40" i="1"/>
  <c r="F40" i="1"/>
  <c r="G40" i="1"/>
  <c r="H40" i="1"/>
  <c r="I40" i="1"/>
  <c r="J40" i="1"/>
  <c r="K40" i="1"/>
  <c r="L40" i="1"/>
  <c r="C41" i="1"/>
  <c r="D41" i="1"/>
  <c r="E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E43" i="1"/>
  <c r="F43" i="1"/>
  <c r="G43" i="1"/>
  <c r="H43" i="1"/>
  <c r="I43" i="1"/>
  <c r="J43" i="1"/>
  <c r="K43" i="1"/>
  <c r="L43" i="1"/>
  <c r="B43" i="1"/>
  <c r="B42" i="1"/>
  <c r="B41" i="1"/>
  <c r="B40" i="1"/>
</calcChain>
</file>

<file path=xl/sharedStrings.xml><?xml version="1.0" encoding="utf-8"?>
<sst xmlns="http://schemas.openxmlformats.org/spreadsheetml/2006/main" count="71" uniqueCount="30">
  <si>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</si>
  <si>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</si>
  <si>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</si>
  <si>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</si>
  <si>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</si>
  <si>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</si>
  <si>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</si>
  <si>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</si>
  <si>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</si>
  <si>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</si>
  <si>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</si>
  <si>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</si>
  <si>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</si>
  <si>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</si>
  <si>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</si>
  <si>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</si>
  <si>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</si>
  <si>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</si>
  <si>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</si>
  <si>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</si>
  <si>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</si>
  <si>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</si>
  <si>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</si>
  <si>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</si>
  <si>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</si>
  <si>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</si>
  <si>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</si>
  <si>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</si>
  <si>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</si>
  <si>
    <t>Analizador de H2S en falla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</si>
</sst>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9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19" zoomScale="60" zoomScaleNormal="100" workbookViewId="0">
      <selection activeCell="K57" sqref="K57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6"/>
      <c r="M2" s="28"/>
      <c r="N2" s="28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6"/>
      <c r="M3" s="28"/>
      <c r="N3" s="28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7"/>
      <c r="M6" s="23" t="s">
        <v>23</v>
      </c>
      <c r="N6" s="23" t="s">
        <v>24</v>
      </c>
    </row>
    <row r="7" spans="1:17" ht="12" customHeight="1" x14ac:dyDescent="0.25">
      <c r="A7" s="14">
        <v>41426</v>
      </c>
      <c r="B7" s="11">
        <v>91.824583333333351</v>
      </c>
      <c r="C7" s="10">
        <v>0.36529166666666674</v>
      </c>
      <c r="D7" s="10">
        <v>2.5244166666666663</v>
      </c>
      <c r="E7" s="10">
        <v>2.8897083333333331</v>
      </c>
      <c r="F7" s="10">
        <v>4.9634166666666664</v>
      </c>
      <c r="G7" s="10">
        <v>254.73429396950473</v>
      </c>
      <c r="H7" s="10">
        <v>53.726861220566633</v>
      </c>
      <c r="I7" s="10">
        <v>36.246843141300005</v>
      </c>
      <c r="J7" s="10">
        <v>46.924559676681938</v>
      </c>
      <c r="K7" s="10">
        <v>17.053669342039424</v>
      </c>
      <c r="L7" s="38"/>
      <c r="M7" s="29"/>
      <c r="N7" s="29"/>
    </row>
    <row r="8" spans="1:17" ht="12" customHeight="1" x14ac:dyDescent="0.25">
      <c r="A8" s="14">
        <v>41427</v>
      </c>
      <c r="B8" s="12">
        <v>91.81087500000001</v>
      </c>
      <c r="C8" s="8">
        <v>0.36258333333333331</v>
      </c>
      <c r="D8" s="7">
        <v>2.3998750000000002</v>
      </c>
      <c r="E8" s="8">
        <v>2.7624583333333335</v>
      </c>
      <c r="F8" s="8">
        <v>5.0794583333333323</v>
      </c>
      <c r="G8" s="8">
        <v>254.20189389687982</v>
      </c>
      <c r="H8" s="8">
        <v>57.221926970159664</v>
      </c>
      <c r="I8" s="8">
        <v>36.351440221200008</v>
      </c>
      <c r="J8" s="7">
        <v>47.048192535382206</v>
      </c>
      <c r="K8" s="7">
        <v>13.669447499538633</v>
      </c>
      <c r="L8" s="39"/>
      <c r="M8" s="35"/>
      <c r="N8" s="35"/>
    </row>
    <row r="9" spans="1:17" ht="12" customHeight="1" x14ac:dyDescent="0.25">
      <c r="A9" s="14">
        <v>41428</v>
      </c>
      <c r="B9" s="12">
        <v>90.897041666666667</v>
      </c>
      <c r="C9" s="8">
        <v>0.32175000000000009</v>
      </c>
      <c r="D9" s="7">
        <v>3.1532499999999999</v>
      </c>
      <c r="E9" s="8">
        <v>3.4750000000000001</v>
      </c>
      <c r="F9" s="8">
        <v>5.2917083333333341</v>
      </c>
      <c r="G9" s="8">
        <v>254.27590698408528</v>
      </c>
      <c r="H9" s="8">
        <v>63.685589174322395</v>
      </c>
      <c r="I9" s="8">
        <v>36.148559058000004</v>
      </c>
      <c r="J9" s="7">
        <v>46.643107866677248</v>
      </c>
      <c r="K9" s="7">
        <v>17.677488857342961</v>
      </c>
      <c r="L9" s="39"/>
      <c r="M9" s="35"/>
      <c r="N9" s="35"/>
    </row>
    <row r="10" spans="1:17" ht="12" customHeight="1" x14ac:dyDescent="0.25">
      <c r="A10" s="14">
        <v>41429</v>
      </c>
      <c r="B10" s="12">
        <v>90.987874999999988</v>
      </c>
      <c r="C10" s="8">
        <v>0.31462500000000004</v>
      </c>
      <c r="D10" s="7">
        <v>3.0359999999999996</v>
      </c>
      <c r="E10" s="8">
        <v>3.3506249999999995</v>
      </c>
      <c r="F10" s="8">
        <v>5.3022499999999999</v>
      </c>
      <c r="G10" s="8">
        <v>254.66183830864202</v>
      </c>
      <c r="H10" s="8">
        <v>67.021015734022882</v>
      </c>
      <c r="I10" s="8">
        <v>36.202098635249996</v>
      </c>
      <c r="J10" s="7">
        <v>46.722612597548846</v>
      </c>
      <c r="K10" s="7">
        <v>18.238926414625467</v>
      </c>
      <c r="L10" s="39"/>
      <c r="M10" s="35"/>
      <c r="N10" s="35"/>
    </row>
    <row r="11" spans="1:17" ht="12" customHeight="1" x14ac:dyDescent="0.25">
      <c r="A11" s="14">
        <v>41430</v>
      </c>
      <c r="B11" s="12">
        <v>90.993125000000006</v>
      </c>
      <c r="C11" s="8">
        <v>0.313</v>
      </c>
      <c r="D11" s="7">
        <v>2.918083333333334</v>
      </c>
      <c r="E11" s="8">
        <v>3.2310833333333342</v>
      </c>
      <c r="F11" s="8">
        <v>5.4240000000000004</v>
      </c>
      <c r="G11" s="8">
        <v>254.8018450451452</v>
      </c>
      <c r="H11" s="8">
        <v>63.362915397145954</v>
      </c>
      <c r="I11" s="8">
        <v>36.274652041350002</v>
      </c>
      <c r="J11" s="7">
        <v>46.81428476974888</v>
      </c>
      <c r="K11" s="7">
        <v>21.061710141645406</v>
      </c>
      <c r="L11" s="39"/>
      <c r="M11" s="35"/>
      <c r="N11" s="35"/>
    </row>
    <row r="12" spans="1:17" ht="12" customHeight="1" x14ac:dyDescent="0.25">
      <c r="A12" s="14">
        <v>41431</v>
      </c>
      <c r="B12" s="12">
        <v>90.669249999999977</v>
      </c>
      <c r="C12" s="8">
        <v>0.31137500000000001</v>
      </c>
      <c r="D12" s="7">
        <v>3.1914166666666666</v>
      </c>
      <c r="E12" s="8">
        <v>3.5027916666666665</v>
      </c>
      <c r="F12" s="8">
        <v>5.4187083333333339</v>
      </c>
      <c r="G12" s="8">
        <v>255.37870645030273</v>
      </c>
      <c r="H12" s="8">
        <v>72.234742823123071</v>
      </c>
      <c r="I12" s="8">
        <v>36.196990215900001</v>
      </c>
      <c r="J12" s="7">
        <v>46.649679678872438</v>
      </c>
      <c r="K12" s="7">
        <v>16.87432106182068</v>
      </c>
      <c r="L12" s="39"/>
      <c r="M12" s="35"/>
      <c r="N12" s="35"/>
    </row>
    <row r="13" spans="1:17" ht="12" customHeight="1" x14ac:dyDescent="0.25">
      <c r="A13" s="14">
        <v>41432</v>
      </c>
      <c r="B13" s="12">
        <v>90.257916666666674</v>
      </c>
      <c r="C13" s="8">
        <v>0.30887500000000007</v>
      </c>
      <c r="D13" s="8">
        <v>3.2563749999999989</v>
      </c>
      <c r="E13" s="8">
        <v>3.5652499999999989</v>
      </c>
      <c r="F13" s="8">
        <v>5.6527499999999984</v>
      </c>
      <c r="G13" s="8">
        <v>255.95865618138518</v>
      </c>
      <c r="H13" s="8">
        <v>57.272874561356659</v>
      </c>
      <c r="I13" s="8">
        <v>36.300200941649997</v>
      </c>
      <c r="J13" s="7">
        <v>46.679884013101479</v>
      </c>
      <c r="K13" s="7">
        <v>20.671823119288121</v>
      </c>
      <c r="L13" s="39"/>
      <c r="M13" s="35"/>
      <c r="N13" s="35"/>
    </row>
    <row r="14" spans="1:17" ht="12" customHeight="1" x14ac:dyDescent="0.25">
      <c r="A14" s="14">
        <v>41433</v>
      </c>
      <c r="B14" s="12">
        <v>90.226958333333343</v>
      </c>
      <c r="C14" s="8">
        <v>0.32283333333333336</v>
      </c>
      <c r="D14" s="8">
        <v>3.4877916666666677</v>
      </c>
      <c r="E14" s="8">
        <v>3.8106250000000013</v>
      </c>
      <c r="F14" s="8">
        <v>5.3772500000000001</v>
      </c>
      <c r="G14" s="8">
        <v>256.16097741127192</v>
      </c>
      <c r="H14" s="8">
        <v>60.547163590006846</v>
      </c>
      <c r="I14" s="8">
        <v>36.177599749500004</v>
      </c>
      <c r="J14" s="7">
        <v>46.501180623476415</v>
      </c>
      <c r="K14" s="7">
        <v>17.459152023741382</v>
      </c>
      <c r="L14" s="39"/>
      <c r="M14" s="35"/>
      <c r="N14" s="35"/>
    </row>
    <row r="15" spans="1:17" ht="12" customHeight="1" x14ac:dyDescent="0.25">
      <c r="A15" s="14">
        <v>41434</v>
      </c>
      <c r="B15" s="12">
        <v>91.17874999999998</v>
      </c>
      <c r="C15" s="8">
        <v>0.36395833333333338</v>
      </c>
      <c r="D15" s="8">
        <v>2.9009166666666668</v>
      </c>
      <c r="E15" s="8">
        <v>3.264875</v>
      </c>
      <c r="F15" s="8">
        <v>5.1155416666666671</v>
      </c>
      <c r="G15" s="8">
        <v>255.87211833918616</v>
      </c>
      <c r="H15" s="8">
        <v>58.64169051227821</v>
      </c>
      <c r="I15" s="8">
        <v>36.208243113150004</v>
      </c>
      <c r="J15" s="7">
        <v>46.73407820229135</v>
      </c>
      <c r="K15" s="7">
        <v>17.225219422617155</v>
      </c>
      <c r="L15" s="39"/>
      <c r="M15" s="35"/>
      <c r="N15" s="35"/>
    </row>
    <row r="16" spans="1:17" ht="12" customHeight="1" x14ac:dyDescent="0.25">
      <c r="A16" s="14">
        <v>41435</v>
      </c>
      <c r="B16" s="12">
        <v>91.872041666666647</v>
      </c>
      <c r="C16" s="8">
        <v>0.37675000000000008</v>
      </c>
      <c r="D16" s="8">
        <v>2.6321666666666665</v>
      </c>
      <c r="E16" s="8">
        <v>3.0089166666666665</v>
      </c>
      <c r="F16" s="8">
        <v>4.7772500000000004</v>
      </c>
      <c r="G16" s="8">
        <v>255.93353284160028</v>
      </c>
      <c r="H16" s="8">
        <v>51.070747900630209</v>
      </c>
      <c r="I16" s="8">
        <v>36.136129146600005</v>
      </c>
      <c r="J16" s="7">
        <v>46.787798801302912</v>
      </c>
      <c r="K16" s="7">
        <v>19.439779085976525</v>
      </c>
      <c r="L16" s="39"/>
      <c r="M16" s="35"/>
      <c r="N16" s="35"/>
    </row>
    <row r="17" spans="1:14" ht="12" customHeight="1" x14ac:dyDescent="0.25">
      <c r="A17" s="14">
        <v>41436</v>
      </c>
      <c r="B17" s="12">
        <v>91.47079166666667</v>
      </c>
      <c r="C17" s="8">
        <v>0.33070833333333333</v>
      </c>
      <c r="D17" s="8">
        <v>3.1116666666666668</v>
      </c>
      <c r="E17" s="8">
        <v>3.4423750000000002</v>
      </c>
      <c r="F17" s="8">
        <v>4.7608750000000004</v>
      </c>
      <c r="G17" s="8">
        <v>256.14907044771019</v>
      </c>
      <c r="H17" s="8">
        <v>51.291524855803004</v>
      </c>
      <c r="I17" s="8">
        <v>35.9654971593</v>
      </c>
      <c r="J17" s="7">
        <v>46.515773007340414</v>
      </c>
      <c r="K17" s="7">
        <v>15.213401076309612</v>
      </c>
      <c r="L17" s="39"/>
      <c r="M17" s="35"/>
      <c r="N17" s="35"/>
    </row>
    <row r="18" spans="1:14" ht="12" customHeight="1" x14ac:dyDescent="0.25">
      <c r="A18" s="14">
        <v>41437</v>
      </c>
      <c r="B18" s="12">
        <v>90.675541666666675</v>
      </c>
      <c r="C18" s="8">
        <v>0.32470833333333338</v>
      </c>
      <c r="D18" s="8">
        <v>3.6134583333333326</v>
      </c>
      <c r="E18" s="8">
        <v>3.9381666666666657</v>
      </c>
      <c r="F18" s="8">
        <v>5.031791666666666</v>
      </c>
      <c r="G18" s="8">
        <v>256.45068848505281</v>
      </c>
      <c r="H18" s="8">
        <v>56.671683569188097</v>
      </c>
      <c r="I18" s="8">
        <v>35.878196622449991</v>
      </c>
      <c r="J18" s="7">
        <v>46.262317093846953</v>
      </c>
      <c r="K18" s="7">
        <v>61.04854873376631</v>
      </c>
      <c r="L18" s="39"/>
      <c r="M18" s="35"/>
      <c r="N18" s="35"/>
    </row>
    <row r="19" spans="1:14" ht="12" customHeight="1" x14ac:dyDescent="0.25">
      <c r="A19" s="14">
        <v>41438</v>
      </c>
      <c r="B19" s="12">
        <v>90.41983333333333</v>
      </c>
      <c r="C19" s="8">
        <v>0.27837500000000004</v>
      </c>
      <c r="D19" s="8">
        <v>3.628625</v>
      </c>
      <c r="E19" s="8">
        <v>3.907</v>
      </c>
      <c r="F19" s="8">
        <v>5.2887916666666666</v>
      </c>
      <c r="G19" s="8">
        <v>256.83241027698028</v>
      </c>
      <c r="H19" s="8">
        <v>64.792900828083347</v>
      </c>
      <c r="I19" s="8">
        <v>35.970989194200016</v>
      </c>
      <c r="J19" s="7">
        <v>46.336054379952373</v>
      </c>
      <c r="K19" s="7">
        <v>20.017608977025006</v>
      </c>
      <c r="L19" s="39"/>
      <c r="M19" s="35"/>
      <c r="N19" s="35"/>
    </row>
    <row r="20" spans="1:14" ht="12" customHeight="1" x14ac:dyDescent="0.25">
      <c r="A20" s="14">
        <v>41439</v>
      </c>
      <c r="B20" s="12">
        <v>90.67591666666668</v>
      </c>
      <c r="C20" s="8">
        <v>0.28987499999999999</v>
      </c>
      <c r="D20" s="8">
        <v>3.3781666666666665</v>
      </c>
      <c r="E20" s="8">
        <v>3.6680416666666664</v>
      </c>
      <c r="F20" s="8">
        <v>5.3104583333333322</v>
      </c>
      <c r="G20" s="8">
        <v>256.74930195414913</v>
      </c>
      <c r="H20" s="8">
        <v>69.347699457216635</v>
      </c>
      <c r="I20" s="8">
        <v>36.040856593650005</v>
      </c>
      <c r="J20" s="7">
        <v>46.474228503726877</v>
      </c>
      <c r="K20" s="7">
        <v>25.178965955550002</v>
      </c>
      <c r="L20" s="39"/>
      <c r="M20" s="35"/>
      <c r="N20" s="35"/>
    </row>
    <row r="21" spans="1:14" ht="12" customHeight="1" x14ac:dyDescent="0.25">
      <c r="A21" s="14">
        <v>41440</v>
      </c>
      <c r="B21" s="12">
        <v>90.531041666666667</v>
      </c>
      <c r="C21" s="8">
        <v>0.25983333333333336</v>
      </c>
      <c r="D21" s="8">
        <v>3.7544166666666663</v>
      </c>
      <c r="E21" s="8">
        <v>4.0142499999999997</v>
      </c>
      <c r="F21" s="8">
        <v>5.1416249999999986</v>
      </c>
      <c r="G21" s="8">
        <v>256.46591913574514</v>
      </c>
      <c r="H21" s="8">
        <v>68.994420182573919</v>
      </c>
      <c r="I21" s="8">
        <v>35.862979348949999</v>
      </c>
      <c r="J21" s="7">
        <v>46.241398164767894</v>
      </c>
      <c r="K21" s="7">
        <v>20.352115640141989</v>
      </c>
      <c r="L21" s="39"/>
      <c r="M21" s="35"/>
      <c r="N21" s="35"/>
    </row>
    <row r="22" spans="1:14" ht="12" customHeight="1" x14ac:dyDescent="0.25">
      <c r="A22" s="14">
        <v>41441</v>
      </c>
      <c r="B22" s="12">
        <v>90.008749999999964</v>
      </c>
      <c r="C22" s="8">
        <v>0.22604166666666667</v>
      </c>
      <c r="D22" s="8">
        <v>4.0851666666666668</v>
      </c>
      <c r="E22" s="8">
        <v>4.3112083333333331</v>
      </c>
      <c r="F22" s="8">
        <v>5.3563333333333327</v>
      </c>
      <c r="G22" s="8">
        <v>255.81325156089613</v>
      </c>
      <c r="H22" s="8">
        <v>71.507878794933063</v>
      </c>
      <c r="I22" s="8">
        <v>35.842140424199997</v>
      </c>
      <c r="J22" s="7">
        <v>46.131150935160328</v>
      </c>
      <c r="K22" s="7">
        <v>19.790677762652681</v>
      </c>
      <c r="L22" s="39"/>
      <c r="M22" s="35"/>
      <c r="N22" s="35"/>
    </row>
    <row r="23" spans="1:14" ht="12" customHeight="1" x14ac:dyDescent="0.25">
      <c r="A23" s="14">
        <v>41442</v>
      </c>
      <c r="B23" s="12">
        <v>89.979291666666668</v>
      </c>
      <c r="C23" s="8">
        <v>0.22095833333333334</v>
      </c>
      <c r="D23" s="8">
        <v>4.1235833333333343</v>
      </c>
      <c r="E23" s="8">
        <v>4.3445416666666672</v>
      </c>
      <c r="F23" s="8">
        <v>5.3855833333333338</v>
      </c>
      <c r="G23" s="8">
        <v>254.56319641817797</v>
      </c>
      <c r="H23" s="8">
        <v>66.297548040144065</v>
      </c>
      <c r="I23" s="8">
        <v>35.842520550750002</v>
      </c>
      <c r="J23" s="7">
        <v>46.1341717601535</v>
      </c>
      <c r="K23" s="7">
        <v>21.662136706658238</v>
      </c>
      <c r="L23" s="39"/>
      <c r="M23" s="35"/>
      <c r="N23" s="35"/>
    </row>
    <row r="24" spans="1:14" ht="12" customHeight="1" x14ac:dyDescent="0.25">
      <c r="A24" s="14">
        <v>41443</v>
      </c>
      <c r="B24" s="12">
        <v>90.215750000000014</v>
      </c>
      <c r="C24" s="8">
        <v>0.26174999999999998</v>
      </c>
      <c r="D24" s="8">
        <v>3.7716250000000007</v>
      </c>
      <c r="E24" s="8">
        <v>4.0333750000000004</v>
      </c>
      <c r="F24" s="8">
        <v>5.4447499999999991</v>
      </c>
      <c r="G24" s="8">
        <v>254.01005817593699</v>
      </c>
      <c r="H24" s="8">
        <v>62.527360707180229</v>
      </c>
      <c r="I24" s="8">
        <v>35.984029506149987</v>
      </c>
      <c r="J24" s="7">
        <v>46.340102494755421</v>
      </c>
      <c r="K24" s="7">
        <v>17.560522851024935</v>
      </c>
      <c r="L24" s="39"/>
      <c r="M24" s="35"/>
      <c r="N24" s="35"/>
    </row>
    <row r="25" spans="1:14" ht="12" customHeight="1" x14ac:dyDescent="0.25">
      <c r="A25" s="14">
        <v>41444</v>
      </c>
      <c r="B25" s="12">
        <v>89.802791666666678</v>
      </c>
      <c r="C25" s="8">
        <v>0.24775</v>
      </c>
      <c r="D25" s="8">
        <v>3.9029583333333324</v>
      </c>
      <c r="E25" s="8">
        <v>4.1507083333333323</v>
      </c>
      <c r="F25" s="8">
        <v>5.7251250000000011</v>
      </c>
      <c r="G25" s="8">
        <v>253.98015625120055</v>
      </c>
      <c r="H25" s="8">
        <v>69.931872631463108</v>
      </c>
      <c r="I25" s="8">
        <v>36.0254343414</v>
      </c>
      <c r="J25" s="7">
        <v>46.32039133042413</v>
      </c>
      <c r="K25" s="7">
        <v>32.53999132621032</v>
      </c>
      <c r="L25" s="39"/>
      <c r="M25" s="35"/>
      <c r="N25" s="35"/>
    </row>
    <row r="26" spans="1:14" ht="12" customHeight="1" x14ac:dyDescent="0.25">
      <c r="A26" s="14">
        <v>41445</v>
      </c>
      <c r="B26" s="12">
        <v>90.019000000000005</v>
      </c>
      <c r="C26" s="8">
        <v>0.27350000000000008</v>
      </c>
      <c r="D26" s="8">
        <v>3.5525833333333341</v>
      </c>
      <c r="E26" s="8">
        <v>3.8260833333333339</v>
      </c>
      <c r="F26" s="8">
        <v>5.8167499999999999</v>
      </c>
      <c r="G26" s="8">
        <v>253.74287341343418</v>
      </c>
      <c r="H26" s="8">
        <v>98.693982948162869</v>
      </c>
      <c r="I26" s="8">
        <v>36.180731301450002</v>
      </c>
      <c r="J26" s="7">
        <v>46.541648402670205</v>
      </c>
      <c r="K26" s="7">
        <v>12.1254941391236</v>
      </c>
      <c r="L26" s="39"/>
      <c r="M26" s="35"/>
      <c r="N26" s="35"/>
    </row>
    <row r="27" spans="1:14" ht="12" customHeight="1" x14ac:dyDescent="0.25">
      <c r="A27" s="14">
        <v>41446</v>
      </c>
      <c r="B27" s="12">
        <v>90.53920833333332</v>
      </c>
      <c r="C27" s="8">
        <v>0.28900000000000009</v>
      </c>
      <c r="D27" s="8">
        <v>3.217166666666667</v>
      </c>
      <c r="E27" s="8">
        <v>3.5061666666666671</v>
      </c>
      <c r="F27" s="8">
        <v>5.6236250000000005</v>
      </c>
      <c r="G27" s="8">
        <v>253.71061899008848</v>
      </c>
      <c r="H27" s="8">
        <v>56.63771764954695</v>
      </c>
      <c r="I27" s="8">
        <v>36.235934957250002</v>
      </c>
      <c r="J27" s="7">
        <v>46.699676671887012</v>
      </c>
      <c r="K27" s="7">
        <v>9.7705750042283466</v>
      </c>
      <c r="L27" s="39"/>
      <c r="M27" s="35"/>
      <c r="N27" s="35"/>
    </row>
    <row r="28" spans="1:14" ht="12" customHeight="1" x14ac:dyDescent="0.25">
      <c r="A28" s="14">
        <v>41447</v>
      </c>
      <c r="B28" s="12">
        <v>90.451000000000008</v>
      </c>
      <c r="C28" s="8">
        <v>0.27429166666666671</v>
      </c>
      <c r="D28" s="8">
        <v>3.4965000000000006</v>
      </c>
      <c r="E28" s="8">
        <v>3.7707916666666672</v>
      </c>
      <c r="F28" s="8">
        <v>5.4620416666666678</v>
      </c>
      <c r="G28" s="8">
        <v>253.56254935247492</v>
      </c>
      <c r="H28" s="8">
        <v>52.161044996949975</v>
      </c>
      <c r="I28" s="8">
        <v>36.092984870400002</v>
      </c>
      <c r="J28" s="7">
        <v>46.512115906490557</v>
      </c>
      <c r="K28" s="7">
        <v>11.478281145620842</v>
      </c>
      <c r="L28" s="39"/>
      <c r="M28" s="35"/>
      <c r="N28" s="35"/>
    </row>
    <row r="29" spans="1:14" ht="12" customHeight="1" x14ac:dyDescent="0.25">
      <c r="A29" s="14">
        <v>41448</v>
      </c>
      <c r="B29" s="12">
        <v>90.954874999999973</v>
      </c>
      <c r="C29" s="8">
        <v>0.33595833333333336</v>
      </c>
      <c r="D29" s="8">
        <v>2.9439166666666678</v>
      </c>
      <c r="E29" s="8">
        <v>3.2798750000000014</v>
      </c>
      <c r="F29" s="8">
        <v>5.4372499999999997</v>
      </c>
      <c r="G29" s="8">
        <v>253.32817360607675</v>
      </c>
      <c r="H29" s="8">
        <v>55.174281183249995</v>
      </c>
      <c r="I29" s="8">
        <v>36.268919090999994</v>
      </c>
      <c r="J29" s="7">
        <v>46.805391984354415</v>
      </c>
      <c r="K29" s="7">
        <v>16.677565769700003</v>
      </c>
      <c r="L29" s="39"/>
      <c r="M29" s="35"/>
      <c r="N29" s="35"/>
    </row>
    <row r="30" spans="1:14" ht="12" customHeight="1" x14ac:dyDescent="0.25">
      <c r="A30" s="14">
        <v>41449</v>
      </c>
      <c r="B30" s="12">
        <v>90.242791666666662</v>
      </c>
      <c r="C30" s="8">
        <v>0.30387500000000006</v>
      </c>
      <c r="D30" s="8">
        <v>3.274458333333333</v>
      </c>
      <c r="E30" s="8">
        <v>3.5783333333333331</v>
      </c>
      <c r="F30" s="8">
        <v>5.7910000000000004</v>
      </c>
      <c r="G30" s="8">
        <v>253.98893749908697</v>
      </c>
      <c r="H30" s="8">
        <v>48.088493075916666</v>
      </c>
      <c r="I30" s="8">
        <v>36.283840322850004</v>
      </c>
      <c r="J30" s="7">
        <v>46.693959132781842</v>
      </c>
      <c r="K30" s="7">
        <v>16.749582003</v>
      </c>
      <c r="L30" s="39"/>
      <c r="M30" s="35"/>
      <c r="N30" s="35"/>
    </row>
    <row r="31" spans="1:14" ht="12" customHeight="1" x14ac:dyDescent="0.25">
      <c r="A31" s="14">
        <v>41450</v>
      </c>
      <c r="B31" s="12">
        <v>90.380541666666659</v>
      </c>
      <c r="C31" s="8">
        <v>0.29516666666666663</v>
      </c>
      <c r="D31" s="8">
        <v>3.2910416666666653</v>
      </c>
      <c r="E31" s="8">
        <v>3.5862083333333321</v>
      </c>
      <c r="F31" s="8">
        <v>5.7003749999999984</v>
      </c>
      <c r="G31" s="8">
        <v>254.00266022767369</v>
      </c>
      <c r="H31" s="8">
        <v>53.676379962466669</v>
      </c>
      <c r="I31" s="8">
        <v>36.225895708649993</v>
      </c>
      <c r="J31" s="7">
        <v>46.657154847033098</v>
      </c>
      <c r="K31" s="7">
        <v>16.647946189875</v>
      </c>
      <c r="L31" s="39"/>
      <c r="M31" s="35"/>
      <c r="N31" s="35"/>
    </row>
    <row r="32" spans="1:14" ht="12" customHeight="1" x14ac:dyDescent="0.25">
      <c r="A32" s="14">
        <v>41451</v>
      </c>
      <c r="B32" s="12">
        <v>90.735541666666663</v>
      </c>
      <c r="C32" s="8">
        <v>0.32824999999999999</v>
      </c>
      <c r="D32" s="8">
        <v>3.2495416666666661</v>
      </c>
      <c r="E32" s="8">
        <v>3.5777916666666663</v>
      </c>
      <c r="F32" s="8">
        <v>5.3644166666666662</v>
      </c>
      <c r="G32" s="8">
        <v>253.78928433576476</v>
      </c>
      <c r="H32" s="8">
        <v>66.181199520516643</v>
      </c>
      <c r="I32" s="8">
        <v>36.129767304000005</v>
      </c>
      <c r="J32" s="7">
        <v>46.597110784172358</v>
      </c>
      <c r="K32" s="7">
        <v>18.323485166250002</v>
      </c>
      <c r="L32" s="39"/>
      <c r="M32" s="35"/>
      <c r="N32" s="35"/>
    </row>
    <row r="33" spans="1:14" ht="12" customHeight="1" x14ac:dyDescent="0.25">
      <c r="A33" s="14">
        <v>41452</v>
      </c>
      <c r="B33" s="12">
        <v>90.281666666666652</v>
      </c>
      <c r="C33" s="8">
        <v>0.29900000000000004</v>
      </c>
      <c r="D33" s="8">
        <v>3.6688750000000012</v>
      </c>
      <c r="E33" s="8">
        <v>3.9678750000000012</v>
      </c>
      <c r="F33" s="8">
        <v>5.447916666666667</v>
      </c>
      <c r="G33" s="8">
        <v>253.96808286160805</v>
      </c>
      <c r="H33" s="8">
        <v>86.653159415620436</v>
      </c>
      <c r="I33" s="8">
        <v>35.999172463949996</v>
      </c>
      <c r="J33" s="7">
        <v>46.365434985865626</v>
      </c>
      <c r="K33" s="7">
        <v>19.299419809160987</v>
      </c>
      <c r="L33" s="39"/>
      <c r="M33" s="35"/>
      <c r="N33" s="35"/>
    </row>
    <row r="34" spans="1:14" ht="12" customHeight="1" x14ac:dyDescent="0.25">
      <c r="A34" s="14">
        <v>41453</v>
      </c>
      <c r="B34" s="12">
        <v>90.824458333333325</v>
      </c>
      <c r="C34" s="8">
        <v>0.31054166666666666</v>
      </c>
      <c r="D34" s="8">
        <v>3.1810000000000005</v>
      </c>
      <c r="E34" s="8">
        <v>3.491541666666667</v>
      </c>
      <c r="F34" s="8">
        <v>5.3429583333333328</v>
      </c>
      <c r="G34" s="8">
        <v>253.67030906495273</v>
      </c>
      <c r="H34" s="8">
        <v>59.453468988226149</v>
      </c>
      <c r="I34" s="8">
        <v>36.167510608199997</v>
      </c>
      <c r="J34" s="7">
        <v>46.660068593632055</v>
      </c>
      <c r="K34" s="7">
        <v>14.956075334501445</v>
      </c>
      <c r="L34" s="39"/>
      <c r="M34" s="35"/>
      <c r="N34" s="35"/>
    </row>
    <row r="35" spans="1:14" ht="12" customHeight="1" x14ac:dyDescent="0.25">
      <c r="A35" s="14">
        <v>41454</v>
      </c>
      <c r="B35" s="12">
        <v>90.493208333333357</v>
      </c>
      <c r="C35" s="8">
        <v>0.32524999999999998</v>
      </c>
      <c r="D35" s="8">
        <v>3.2024166666666662</v>
      </c>
      <c r="E35" s="8">
        <v>3.5276666666666663</v>
      </c>
      <c r="F35" s="8">
        <v>5.6237500000000011</v>
      </c>
      <c r="G35" s="8">
        <v>253.4888764505346</v>
      </c>
      <c r="H35" s="8">
        <v>49.26037932762781</v>
      </c>
      <c r="I35" s="8">
        <v>36.243686817450005</v>
      </c>
      <c r="J35" s="7">
        <v>46.691559144121001</v>
      </c>
      <c r="K35" s="7">
        <v>18.301308446207521</v>
      </c>
      <c r="L35" s="39"/>
      <c r="M35" s="35"/>
      <c r="N35" s="35"/>
    </row>
    <row r="36" spans="1:14" ht="12" customHeight="1" x14ac:dyDescent="0.25">
      <c r="A36" s="14">
        <v>41455</v>
      </c>
      <c r="B36" s="12">
        <v>89.919416666666663</v>
      </c>
      <c r="C36" s="8">
        <v>0.30820833333333325</v>
      </c>
      <c r="D36" s="8">
        <v>3.6280416666666664</v>
      </c>
      <c r="E36" s="8">
        <v>3.9362499999999998</v>
      </c>
      <c r="F36" s="8">
        <v>5.5961666666666652</v>
      </c>
      <c r="G36" s="8">
        <v>253.43990865361474</v>
      </c>
      <c r="H36" s="8">
        <v>47.585917896899993</v>
      </c>
      <c r="I36" s="8">
        <v>36.214493482200005</v>
      </c>
      <c r="J36" s="7">
        <v>46.512403036480251</v>
      </c>
      <c r="K36" s="8">
        <v>18.168417954224999</v>
      </c>
      <c r="L36" s="39"/>
      <c r="M36" s="35"/>
      <c r="N36" s="35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6"/>
      <c r="K37" s="46"/>
      <c r="L37" s="39"/>
      <c r="M37" s="35"/>
      <c r="N37" s="35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0"/>
      <c r="M38" s="40"/>
      <c r="N38" s="40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0">
        <f>MIN(B7:B36)</f>
        <v>89.802791666666678</v>
      </c>
      <c r="C40" s="30">
        <f t="shared" ref="C40:L40" si="0">MIN(C7:C36)</f>
        <v>0.22095833333333334</v>
      </c>
      <c r="D40" s="30">
        <f t="shared" si="0"/>
        <v>2.3998750000000002</v>
      </c>
      <c r="E40" s="30">
        <f t="shared" si="0"/>
        <v>2.7624583333333335</v>
      </c>
      <c r="F40" s="30">
        <f t="shared" si="0"/>
        <v>4.7608750000000004</v>
      </c>
      <c r="G40" s="30">
        <f t="shared" si="0"/>
        <v>253.32817360607675</v>
      </c>
      <c r="H40" s="30">
        <f t="shared" si="0"/>
        <v>47.585917896899993</v>
      </c>
      <c r="I40" s="30">
        <f t="shared" si="0"/>
        <v>35.842140424199997</v>
      </c>
      <c r="J40" s="30">
        <f t="shared" si="0"/>
        <v>46.131150935160328</v>
      </c>
      <c r="K40" s="30">
        <f t="shared" si="0"/>
        <v>9.7705750042283466</v>
      </c>
      <c r="L40" s="30">
        <f t="shared" si="0"/>
        <v>0</v>
      </c>
    </row>
    <row r="41" spans="1:14" x14ac:dyDescent="0.25">
      <c r="A41" s="20" t="s">
        <v>18</v>
      </c>
      <c r="B41" s="31">
        <f>AVERAGE(B7:B36)</f>
        <v>90.644661111111105</v>
      </c>
      <c r="C41" s="31">
        <f t="shared" ref="C41:L41" si="1">AVERAGE(C7:C36)</f>
        <v>0.30480277777777781</v>
      </c>
      <c r="D41" s="31">
        <f t="shared" si="1"/>
        <v>3.3191833333333332</v>
      </c>
      <c r="E41" s="31">
        <f t="shared" si="1"/>
        <v>3.6239861111111109</v>
      </c>
      <c r="F41" s="31">
        <f t="shared" si="1"/>
        <v>5.3684638888888889</v>
      </c>
      <c r="G41" s="31">
        <f t="shared" si="1"/>
        <v>254.78953655297215</v>
      </c>
      <c r="H41" s="31">
        <f t="shared" si="1"/>
        <v>61.990481397179387</v>
      </c>
      <c r="I41" s="31">
        <f t="shared" si="1"/>
        <v>36.123277897745005</v>
      </c>
      <c r="J41" s="31">
        <f t="shared" si="1"/>
        <v>46.566582997490009</v>
      </c>
      <c r="K41" s="31">
        <f t="shared" si="1"/>
        <v>19.507788565328916</v>
      </c>
      <c r="L41" s="31" t="e">
        <f t="shared" si="1"/>
        <v>#DIV/0!</v>
      </c>
    </row>
    <row r="42" spans="1:14" x14ac:dyDescent="0.25">
      <c r="A42" s="21" t="s">
        <v>19</v>
      </c>
      <c r="B42" s="32">
        <f>MAX(B7:B36)</f>
        <v>91.872041666666647</v>
      </c>
      <c r="C42" s="32">
        <f t="shared" ref="C42:L42" si="2">MAX(C7:C36)</f>
        <v>0.37675000000000008</v>
      </c>
      <c r="D42" s="32">
        <f t="shared" si="2"/>
        <v>4.1235833333333343</v>
      </c>
      <c r="E42" s="32">
        <f t="shared" si="2"/>
        <v>4.3445416666666672</v>
      </c>
      <c r="F42" s="32">
        <f t="shared" si="2"/>
        <v>5.8167499999999999</v>
      </c>
      <c r="G42" s="32">
        <f t="shared" si="2"/>
        <v>256.83241027698028</v>
      </c>
      <c r="H42" s="32">
        <f t="shared" si="2"/>
        <v>98.693982948162869</v>
      </c>
      <c r="I42" s="32">
        <f t="shared" si="2"/>
        <v>36.351440221200008</v>
      </c>
      <c r="J42" s="32">
        <f t="shared" si="2"/>
        <v>47.048192535382206</v>
      </c>
      <c r="K42" s="32">
        <f t="shared" si="2"/>
        <v>61.04854873376631</v>
      </c>
      <c r="L42" s="32">
        <f t="shared" si="2"/>
        <v>0</v>
      </c>
    </row>
    <row r="43" spans="1:14" ht="15.75" thickBot="1" x14ac:dyDescent="0.3">
      <c r="A43" s="24" t="s">
        <v>25</v>
      </c>
      <c r="B43" s="33">
        <f>STDEV(B7:B36)</f>
        <v>0.56165025521886802</v>
      </c>
      <c r="C43" s="33">
        <f t="shared" ref="C43:L43" si="3">STDEV(C7:C36)</f>
        <v>3.8565938976070614E-2</v>
      </c>
      <c r="D43" s="33">
        <f t="shared" si="3"/>
        <v>0.42074784149261385</v>
      </c>
      <c r="E43" s="33">
        <f t="shared" si="3"/>
        <v>0.38678161553958756</v>
      </c>
      <c r="F43" s="33">
        <f t="shared" si="3"/>
        <v>0.27084005467639694</v>
      </c>
      <c r="G43" s="33">
        <f t="shared" si="3"/>
        <v>1.1462090411422066</v>
      </c>
      <c r="H43" s="33">
        <f t="shared" si="3"/>
        <v>11.12649702453988</v>
      </c>
      <c r="I43" s="33">
        <f t="shared" si="3"/>
        <v>0.14719689980344247</v>
      </c>
      <c r="J43" s="33">
        <f t="shared" si="3"/>
        <v>0.22553931085742859</v>
      </c>
      <c r="K43" s="33">
        <f t="shared" si="3"/>
        <v>8.8741062902950762</v>
      </c>
      <c r="L43" s="33" t="e">
        <f t="shared" si="3"/>
        <v>#DIV/0!</v>
      </c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 t="s">
        <v>29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1" t="s">
        <v>3</v>
      </c>
      <c r="C6" s="41" t="s">
        <v>14</v>
      </c>
      <c r="D6" s="41" t="s">
        <v>4</v>
      </c>
      <c r="E6" s="42" t="s">
        <v>5</v>
      </c>
      <c r="F6" s="41" t="s">
        <v>6</v>
      </c>
      <c r="G6" s="41" t="s">
        <v>10</v>
      </c>
      <c r="H6" s="41" t="s">
        <v>11</v>
      </c>
      <c r="I6" s="41" t="s">
        <v>12</v>
      </c>
      <c r="J6" s="41" t="s">
        <v>20</v>
      </c>
      <c r="K6" s="41" t="s">
        <v>13</v>
      </c>
      <c r="L6" s="15"/>
    </row>
    <row r="7" spans="1:13" ht="12" customHeight="1" x14ac:dyDescent="0.25">
      <c r="A7" s="14">
        <v>41426</v>
      </c>
      <c r="B7" s="11">
        <v>91.98</v>
      </c>
      <c r="C7" s="10">
        <v>0.38300000000000001</v>
      </c>
      <c r="D7" s="10">
        <v>2.6819999999999999</v>
      </c>
      <c r="E7" s="10">
        <v>3.0649999999999999</v>
      </c>
      <c r="F7" s="10">
        <v>5.0940000000000003</v>
      </c>
      <c r="G7" s="10">
        <v>254.78907526620202</v>
      </c>
      <c r="H7" s="10">
        <v>62.197890045242303</v>
      </c>
      <c r="I7" s="10">
        <v>36.367147699200004</v>
      </c>
      <c r="J7" s="10">
        <v>47.080221762950764</v>
      </c>
      <c r="K7" s="10">
        <v>49.780809277052022</v>
      </c>
    </row>
    <row r="8" spans="1:13" ht="12" customHeight="1" x14ac:dyDescent="0.25">
      <c r="A8" s="14">
        <v>41427</v>
      </c>
      <c r="B8" s="12">
        <v>94.554000000000002</v>
      </c>
      <c r="C8" s="8">
        <v>0.501</v>
      </c>
      <c r="D8" s="7">
        <v>3.13</v>
      </c>
      <c r="E8" s="10">
        <v>3.6309999999999998</v>
      </c>
      <c r="F8" s="8">
        <v>5.423</v>
      </c>
      <c r="G8" s="8">
        <v>254.14139349891562</v>
      </c>
      <c r="H8" s="8">
        <v>59.996919252115475</v>
      </c>
      <c r="I8" s="8">
        <v>36.6961799376</v>
      </c>
      <c r="J8" s="7">
        <v>47.649340562760713</v>
      </c>
      <c r="K8" s="7">
        <v>34.434843216179466</v>
      </c>
    </row>
    <row r="9" spans="1:13" ht="12" customHeight="1" x14ac:dyDescent="0.25">
      <c r="A9" s="14">
        <v>41428</v>
      </c>
      <c r="B9" s="12">
        <v>91.075000000000003</v>
      </c>
      <c r="C9" s="8">
        <v>0.33200000000000002</v>
      </c>
      <c r="D9" s="7">
        <v>3.3660000000000001</v>
      </c>
      <c r="E9" s="10">
        <v>3.698</v>
      </c>
      <c r="F9" s="8">
        <v>5.4950000000000001</v>
      </c>
      <c r="G9" s="8">
        <v>254.36409623424777</v>
      </c>
      <c r="H9" s="8">
        <v>73.528831455380555</v>
      </c>
      <c r="I9" s="8">
        <v>36.266166269999999</v>
      </c>
      <c r="J9" s="7">
        <v>46.773448032387918</v>
      </c>
      <c r="K9" s="7">
        <v>46.037888212935592</v>
      </c>
    </row>
    <row r="10" spans="1:13" ht="12" customHeight="1" x14ac:dyDescent="0.25">
      <c r="A10" s="14">
        <v>41429</v>
      </c>
      <c r="B10" s="12">
        <v>91.409000000000006</v>
      </c>
      <c r="C10" s="8">
        <v>0.35299999999999998</v>
      </c>
      <c r="D10" s="7">
        <v>3.2120000000000002</v>
      </c>
      <c r="E10" s="10">
        <v>3.5650000000000004</v>
      </c>
      <c r="F10" s="8">
        <v>5.5709999999999997</v>
      </c>
      <c r="G10" s="8">
        <v>254.7675601334698</v>
      </c>
      <c r="H10" s="8">
        <v>73.121243230446169</v>
      </c>
      <c r="I10" s="8">
        <v>36.342445579200003</v>
      </c>
      <c r="J10" s="7">
        <v>46.810743513629653</v>
      </c>
      <c r="K10" s="7">
        <v>46.037888212935592</v>
      </c>
    </row>
    <row r="11" spans="1:13" ht="12" customHeight="1" x14ac:dyDescent="0.25">
      <c r="A11" s="14">
        <v>41430</v>
      </c>
      <c r="B11" s="12">
        <v>91.168999999999997</v>
      </c>
      <c r="C11" s="8">
        <v>0.32700000000000001</v>
      </c>
      <c r="D11" s="7">
        <v>3.173</v>
      </c>
      <c r="E11" s="10">
        <v>3.5</v>
      </c>
      <c r="F11" s="8">
        <v>5.7009999999999996</v>
      </c>
      <c r="G11" s="8">
        <v>254.92570955593465</v>
      </c>
      <c r="H11" s="8">
        <v>75.97435518346802</v>
      </c>
      <c r="I11" s="8">
        <v>36.373988930400003</v>
      </c>
      <c r="J11" s="8">
        <v>46.897309853413851</v>
      </c>
      <c r="K11" s="8">
        <v>75.606938365959266</v>
      </c>
    </row>
    <row r="12" spans="1:13" ht="12" customHeight="1" x14ac:dyDescent="0.25">
      <c r="A12" s="14">
        <v>41431</v>
      </c>
      <c r="B12" s="12">
        <v>91.037000000000006</v>
      </c>
      <c r="C12" s="8">
        <v>0.36</v>
      </c>
      <c r="D12" s="7">
        <v>3.6040000000000001</v>
      </c>
      <c r="E12" s="10">
        <v>3.964</v>
      </c>
      <c r="F12" s="8">
        <v>5.6459999999999999</v>
      </c>
      <c r="G12" s="8">
        <v>255.4707932457838</v>
      </c>
      <c r="H12" s="8">
        <v>80.131760699317624</v>
      </c>
      <c r="I12" s="8">
        <v>36.346988257199996</v>
      </c>
      <c r="J12" s="7">
        <v>46.896788452003044</v>
      </c>
      <c r="K12" s="7">
        <v>48.470786406127168</v>
      </c>
    </row>
    <row r="13" spans="1:13" ht="12" customHeight="1" x14ac:dyDescent="0.25">
      <c r="A13" s="14">
        <v>41432</v>
      </c>
      <c r="B13" s="12">
        <v>90.484999999999999</v>
      </c>
      <c r="C13" s="8">
        <v>0.33</v>
      </c>
      <c r="D13" s="8">
        <v>3.4569999999999999</v>
      </c>
      <c r="E13" s="10">
        <v>3.7869999999999999</v>
      </c>
      <c r="F13" s="8">
        <v>5.8609999999999998</v>
      </c>
      <c r="G13" s="8">
        <v>256.04224782194427</v>
      </c>
      <c r="H13" s="8">
        <v>69.452954827555544</v>
      </c>
      <c r="I13" s="8">
        <v>36.431971923600003</v>
      </c>
      <c r="J13" s="7">
        <v>46.793492343670749</v>
      </c>
      <c r="K13" s="7">
        <v>70.366853528714557</v>
      </c>
    </row>
    <row r="14" spans="1:13" ht="12" customHeight="1" x14ac:dyDescent="0.25">
      <c r="A14" s="14">
        <v>41433</v>
      </c>
      <c r="B14" s="12">
        <v>90.546999999999997</v>
      </c>
      <c r="C14" s="8">
        <v>0.34799999999999998</v>
      </c>
      <c r="D14" s="8">
        <v>3.6920000000000002</v>
      </c>
      <c r="E14" s="10">
        <v>4.04</v>
      </c>
      <c r="F14" s="8">
        <v>5.6020000000000003</v>
      </c>
      <c r="G14" s="8">
        <v>256.244819468488</v>
      </c>
      <c r="H14" s="8">
        <v>63.828242944979856</v>
      </c>
      <c r="I14" s="8">
        <v>36.316839110400004</v>
      </c>
      <c r="J14" s="7">
        <v>46.73242695801077</v>
      </c>
      <c r="K14" s="7">
        <v>47.535055309291216</v>
      </c>
    </row>
    <row r="15" spans="1:13" ht="12" customHeight="1" x14ac:dyDescent="0.25">
      <c r="A15" s="14">
        <v>41434</v>
      </c>
      <c r="B15" s="12">
        <v>91.641000000000005</v>
      </c>
      <c r="C15" s="8">
        <v>0.42699999999999999</v>
      </c>
      <c r="D15" s="8">
        <v>3.0470000000000002</v>
      </c>
      <c r="E15" s="10">
        <v>3.4740000000000002</v>
      </c>
      <c r="F15" s="8">
        <v>5.5789999999999997</v>
      </c>
      <c r="G15" s="8">
        <v>256.06591865050763</v>
      </c>
      <c r="H15" s="8">
        <v>61.708789796839902</v>
      </c>
      <c r="I15" s="8">
        <v>36.431201552399997</v>
      </c>
      <c r="J15" s="7">
        <v>46.877647774533315</v>
      </c>
      <c r="K15" s="7">
        <v>100.49734632771263</v>
      </c>
    </row>
    <row r="16" spans="1:13" ht="12" customHeight="1" x14ac:dyDescent="0.25">
      <c r="A16" s="14">
        <v>41435</v>
      </c>
      <c r="B16" s="12">
        <v>92.138999999999996</v>
      </c>
      <c r="C16" s="8">
        <v>0.40100000000000002</v>
      </c>
      <c r="D16" s="8">
        <v>2.7810000000000001</v>
      </c>
      <c r="E16" s="10">
        <v>3.1820000000000004</v>
      </c>
      <c r="F16" s="8">
        <v>5.1150000000000002</v>
      </c>
      <c r="G16" s="8">
        <v>256.06789265153105</v>
      </c>
      <c r="H16" s="8">
        <v>57.469872257522276</v>
      </c>
      <c r="I16" s="8">
        <v>36.286560172800002</v>
      </c>
      <c r="J16" s="7">
        <v>46.933438753948153</v>
      </c>
      <c r="K16" s="7">
        <v>49.967953502482793</v>
      </c>
    </row>
    <row r="17" spans="1:11" ht="12" customHeight="1" x14ac:dyDescent="0.25">
      <c r="A17" s="14">
        <v>41436</v>
      </c>
      <c r="B17" s="12">
        <v>91.900999999999996</v>
      </c>
      <c r="C17" s="8">
        <v>0.36699999999999999</v>
      </c>
      <c r="D17" s="8">
        <v>3.6459999999999999</v>
      </c>
      <c r="E17" s="10">
        <v>4.0129999999999999</v>
      </c>
      <c r="F17" s="8">
        <v>4.899</v>
      </c>
      <c r="G17" s="8">
        <v>256.18495566726739</v>
      </c>
      <c r="H17" s="8">
        <v>56.817736719146112</v>
      </c>
      <c r="I17" s="8">
        <v>36.098878489199997</v>
      </c>
      <c r="J17" s="7">
        <v>46.71805151849442</v>
      </c>
      <c r="K17" s="7">
        <v>39.113488730677126</v>
      </c>
    </row>
    <row r="18" spans="1:11" ht="12" customHeight="1" x14ac:dyDescent="0.25">
      <c r="A18" s="14">
        <v>41437</v>
      </c>
      <c r="B18" s="12">
        <v>91.058999999999997</v>
      </c>
      <c r="C18" s="8">
        <v>0.34300000000000003</v>
      </c>
      <c r="D18" s="8">
        <v>3.823</v>
      </c>
      <c r="E18" s="10">
        <v>4.1660000000000004</v>
      </c>
      <c r="F18" s="8">
        <v>5.1980000000000004</v>
      </c>
      <c r="G18" s="8">
        <v>256.49686165790678</v>
      </c>
      <c r="H18" s="8">
        <v>58.774160198831176</v>
      </c>
      <c r="I18" s="8">
        <v>36.030575033999995</v>
      </c>
      <c r="J18" s="7">
        <v>46.477009761408524</v>
      </c>
      <c r="K18" s="7">
        <v>339.85691757981834</v>
      </c>
    </row>
    <row r="19" spans="1:11" ht="12" customHeight="1" x14ac:dyDescent="0.25">
      <c r="A19" s="14">
        <v>41438</v>
      </c>
      <c r="B19" s="12">
        <v>90.781999999999996</v>
      </c>
      <c r="C19" s="8">
        <v>0.316</v>
      </c>
      <c r="D19" s="8">
        <v>3.9540000000000002</v>
      </c>
      <c r="E19" s="10">
        <v>4.2700000000000005</v>
      </c>
      <c r="F19" s="8">
        <v>5.6319999999999997</v>
      </c>
      <c r="G19" s="8">
        <v>256.9617531277168</v>
      </c>
      <c r="H19" s="8">
        <v>69.371953238000003</v>
      </c>
      <c r="I19" s="8">
        <v>36.112439534400004</v>
      </c>
      <c r="J19" s="7">
        <v>46.491430687356122</v>
      </c>
      <c r="K19" s="7">
        <v>58.9464485082</v>
      </c>
    </row>
    <row r="20" spans="1:11" ht="12" customHeight="1" x14ac:dyDescent="0.25">
      <c r="A20" s="14">
        <v>41439</v>
      </c>
      <c r="B20" s="12">
        <v>90.929000000000002</v>
      </c>
      <c r="C20" s="8">
        <v>0.32100000000000001</v>
      </c>
      <c r="D20" s="8">
        <v>3.4980000000000002</v>
      </c>
      <c r="E20" s="10">
        <v>3.8190000000000004</v>
      </c>
      <c r="F20" s="8">
        <v>5.7439999999999998</v>
      </c>
      <c r="G20" s="8">
        <v>256.92418084336214</v>
      </c>
      <c r="H20" s="8">
        <v>77.197021144399997</v>
      </c>
      <c r="I20" s="8">
        <v>36.186499839599996</v>
      </c>
      <c r="J20" s="7">
        <v>46.633450153558819</v>
      </c>
      <c r="K20" s="7">
        <v>207.16979526539998</v>
      </c>
    </row>
    <row r="21" spans="1:11" ht="12" customHeight="1" x14ac:dyDescent="0.25">
      <c r="A21" s="14">
        <v>41440</v>
      </c>
      <c r="B21" s="12">
        <v>90.974999999999994</v>
      </c>
      <c r="C21" s="8">
        <v>0.29399999999999998</v>
      </c>
      <c r="D21" s="8">
        <v>4.4969999999999999</v>
      </c>
      <c r="E21" s="10">
        <v>4.7909999999999995</v>
      </c>
      <c r="F21" s="8">
        <v>5.3010000000000002</v>
      </c>
      <c r="G21" s="8">
        <v>256.51024145550292</v>
      </c>
      <c r="H21" s="8">
        <v>72.306072402096248</v>
      </c>
      <c r="I21" s="8">
        <v>36.04185846</v>
      </c>
      <c r="J21" s="7">
        <v>46.481778926771867</v>
      </c>
      <c r="K21" s="7">
        <v>57.266644758830161</v>
      </c>
    </row>
    <row r="22" spans="1:11" ht="12" customHeight="1" x14ac:dyDescent="0.25">
      <c r="A22" s="14">
        <v>41441</v>
      </c>
      <c r="B22" s="12">
        <v>90.481999999999999</v>
      </c>
      <c r="C22" s="8">
        <v>0.251</v>
      </c>
      <c r="D22" s="8">
        <v>4.2789999999999999</v>
      </c>
      <c r="E22" s="10">
        <v>4.53</v>
      </c>
      <c r="F22" s="8">
        <v>5.8150000000000004</v>
      </c>
      <c r="G22" s="8">
        <v>255.99625900108816</v>
      </c>
      <c r="H22" s="8">
        <v>74.09945497028869</v>
      </c>
      <c r="I22" s="8">
        <v>35.9655707772</v>
      </c>
      <c r="J22" s="7">
        <v>46.299585899364061</v>
      </c>
      <c r="K22" s="7">
        <v>57.266644758830161</v>
      </c>
    </row>
    <row r="23" spans="1:11" ht="12" customHeight="1" x14ac:dyDescent="0.25">
      <c r="A23" s="14">
        <v>41442</v>
      </c>
      <c r="B23" s="12">
        <v>90.29</v>
      </c>
      <c r="C23" s="8">
        <v>0.27400000000000002</v>
      </c>
      <c r="D23" s="8">
        <v>4.4560000000000004</v>
      </c>
      <c r="E23" s="10">
        <v>4.7300000000000004</v>
      </c>
      <c r="F23" s="8">
        <v>5.59</v>
      </c>
      <c r="G23" s="8">
        <v>254.65782408087867</v>
      </c>
      <c r="H23" s="8">
        <v>71.164825372279964</v>
      </c>
      <c r="I23" s="8">
        <v>36.028682600400003</v>
      </c>
      <c r="J23" s="7">
        <v>46.381984683255723</v>
      </c>
      <c r="K23" s="7">
        <v>64.565336015177536</v>
      </c>
    </row>
    <row r="24" spans="1:11" ht="12" customHeight="1" x14ac:dyDescent="0.25">
      <c r="A24" s="14">
        <v>41443</v>
      </c>
      <c r="B24" s="12">
        <v>90.367000000000004</v>
      </c>
      <c r="C24" s="8">
        <v>0.315</v>
      </c>
      <c r="D24" s="8">
        <v>3.9380000000000002</v>
      </c>
      <c r="E24" s="10">
        <v>4.2530000000000001</v>
      </c>
      <c r="F24" s="8">
        <v>5.6319999999999997</v>
      </c>
      <c r="G24" s="8">
        <v>254.11592132364501</v>
      </c>
      <c r="H24" s="8">
        <v>67.904119572804873</v>
      </c>
      <c r="I24" s="8">
        <v>36.057420795599995</v>
      </c>
      <c r="J24" s="7">
        <v>46.411981075992934</v>
      </c>
      <c r="K24" s="7">
        <v>50.529392825229834</v>
      </c>
    </row>
    <row r="25" spans="1:11" ht="12" customHeight="1" x14ac:dyDescent="0.25">
      <c r="A25" s="14">
        <v>41444</v>
      </c>
      <c r="B25" s="12">
        <v>90.411000000000001</v>
      </c>
      <c r="C25" s="8">
        <v>0.27500000000000002</v>
      </c>
      <c r="D25" s="8">
        <v>4.702</v>
      </c>
      <c r="E25" s="10">
        <v>4.9770000000000003</v>
      </c>
      <c r="F25" s="8">
        <v>6.4020000000000001</v>
      </c>
      <c r="G25" s="8">
        <v>254.2851327490211</v>
      </c>
      <c r="H25" s="8">
        <v>106.13586134253723</v>
      </c>
      <c r="I25" s="8">
        <v>36.282356625600002</v>
      </c>
      <c r="J25" s="7">
        <v>46.562871835156002</v>
      </c>
      <c r="K25" s="7">
        <v>423.32399981778144</v>
      </c>
    </row>
    <row r="26" spans="1:11" ht="12" customHeight="1" x14ac:dyDescent="0.25">
      <c r="A26" s="14">
        <v>41445</v>
      </c>
      <c r="B26" s="12">
        <v>90.522999999999996</v>
      </c>
      <c r="C26" s="8">
        <v>0.315</v>
      </c>
      <c r="D26" s="8">
        <v>3.8250000000000002</v>
      </c>
      <c r="E26" s="10">
        <v>4.1400000000000006</v>
      </c>
      <c r="F26" s="8">
        <v>6.2549999999999999</v>
      </c>
      <c r="G26" s="8">
        <v>253.93967265003141</v>
      </c>
      <c r="H26" s="8">
        <v>136.21583299206299</v>
      </c>
      <c r="I26" s="8">
        <v>36.3063846708</v>
      </c>
      <c r="J26" s="7">
        <v>46.768175130473068</v>
      </c>
      <c r="K26" s="7">
        <v>31.253364798037431</v>
      </c>
    </row>
    <row r="27" spans="1:11" ht="12" customHeight="1" x14ac:dyDescent="0.25">
      <c r="A27" s="14">
        <v>41446</v>
      </c>
      <c r="B27" s="12">
        <v>90.965000000000003</v>
      </c>
      <c r="C27" s="8">
        <v>0.34699999999999998</v>
      </c>
      <c r="D27" s="8">
        <v>4.3970000000000002</v>
      </c>
      <c r="E27" s="10">
        <v>4.7439999999999998</v>
      </c>
      <c r="F27" s="8">
        <v>5.8369999999999997</v>
      </c>
      <c r="G27" s="8">
        <v>253.80191123666765</v>
      </c>
      <c r="H27" s="8">
        <v>65.540113489704282</v>
      </c>
      <c r="I27" s="8">
        <v>36.372615660000001</v>
      </c>
      <c r="J27" s="7">
        <v>46.729205088220091</v>
      </c>
      <c r="K27" s="7">
        <v>23.95467520330374</v>
      </c>
    </row>
    <row r="28" spans="1:11" ht="12" customHeight="1" x14ac:dyDescent="0.25">
      <c r="A28" s="14">
        <v>41447</v>
      </c>
      <c r="B28" s="12">
        <v>92.290999999999997</v>
      </c>
      <c r="C28" s="8">
        <v>0.33400000000000002</v>
      </c>
      <c r="D28" s="8">
        <v>5.609</v>
      </c>
      <c r="E28" s="10">
        <v>5.9429999999999996</v>
      </c>
      <c r="F28" s="8">
        <v>6.3630000000000004</v>
      </c>
      <c r="G28" s="8">
        <v>253.8674274218167</v>
      </c>
      <c r="H28" s="8">
        <v>55.758007334316709</v>
      </c>
      <c r="I28" s="8">
        <v>36.302905439999996</v>
      </c>
      <c r="J28" s="7">
        <v>46.381986327970942</v>
      </c>
      <c r="K28" s="7">
        <v>52.775140146535918</v>
      </c>
    </row>
    <row r="29" spans="1:11" ht="12" customHeight="1" x14ac:dyDescent="0.25">
      <c r="A29" s="14">
        <v>41448</v>
      </c>
      <c r="B29" s="12">
        <v>92.611999999999995</v>
      </c>
      <c r="C29" s="8">
        <v>0.44600000000000001</v>
      </c>
      <c r="D29" s="8">
        <v>3.9689999999999999</v>
      </c>
      <c r="E29" s="10">
        <v>4.415</v>
      </c>
      <c r="F29" s="8">
        <v>5.7149999999999999</v>
      </c>
      <c r="G29" s="8">
        <v>253.33283294085726</v>
      </c>
      <c r="H29" s="8">
        <v>61.141632285599997</v>
      </c>
      <c r="I29" s="8">
        <v>36.511165245599997</v>
      </c>
      <c r="J29" s="7">
        <v>46.968877028547688</v>
      </c>
      <c r="K29" s="7">
        <v>49.774832731799997</v>
      </c>
    </row>
    <row r="30" spans="1:11" ht="12" customHeight="1" x14ac:dyDescent="0.25">
      <c r="A30" s="14">
        <v>41449</v>
      </c>
      <c r="B30" s="12">
        <v>90.995000000000005</v>
      </c>
      <c r="C30" s="8">
        <v>0.33</v>
      </c>
      <c r="D30" s="8">
        <v>3.7509999999999999</v>
      </c>
      <c r="E30" s="10">
        <v>4.0809999999999995</v>
      </c>
      <c r="F30" s="8">
        <v>6.0570000000000004</v>
      </c>
      <c r="G30" s="8">
        <v>254.05742255766052</v>
      </c>
      <c r="H30" s="8">
        <v>51.113461456400003</v>
      </c>
      <c r="I30" s="8">
        <v>36.3702877992</v>
      </c>
      <c r="J30" s="7">
        <v>46.706945382281852</v>
      </c>
      <c r="K30" s="7">
        <v>56.144784722399997</v>
      </c>
    </row>
    <row r="31" spans="1:11" ht="12" customHeight="1" x14ac:dyDescent="0.25">
      <c r="A31" s="14">
        <v>41450</v>
      </c>
      <c r="B31" s="12">
        <v>91.004999999999995</v>
      </c>
      <c r="C31" s="8">
        <v>0.31900000000000001</v>
      </c>
      <c r="D31" s="8">
        <v>3.4929999999999999</v>
      </c>
      <c r="E31" s="10">
        <v>3.8119999999999998</v>
      </c>
      <c r="F31" s="8">
        <v>5.8929999999999998</v>
      </c>
      <c r="G31" s="8">
        <v>254.0447269698974</v>
      </c>
      <c r="H31" s="8">
        <v>56.654375830799999</v>
      </c>
      <c r="I31" s="8">
        <v>36.4880373624</v>
      </c>
      <c r="J31" s="7">
        <v>46.917001858831128</v>
      </c>
      <c r="K31" s="7">
        <v>72.982644688799994</v>
      </c>
    </row>
    <row r="32" spans="1:11" ht="12" customHeight="1" x14ac:dyDescent="0.25">
      <c r="A32" s="14">
        <v>41451</v>
      </c>
      <c r="B32" s="12">
        <v>91.156999999999996</v>
      </c>
      <c r="C32" s="8">
        <v>0.373</v>
      </c>
      <c r="D32" s="8">
        <v>3.669</v>
      </c>
      <c r="E32" s="10">
        <v>4.0419999999999998</v>
      </c>
      <c r="F32" s="8">
        <v>6.117</v>
      </c>
      <c r="G32" s="8">
        <v>254.16005774854827</v>
      </c>
      <c r="H32" s="8">
        <v>97.577565239600005</v>
      </c>
      <c r="I32" s="8">
        <v>36.3766852296</v>
      </c>
      <c r="J32" s="7">
        <v>46.816801934324715</v>
      </c>
      <c r="K32" s="7">
        <v>46.973168946000001</v>
      </c>
    </row>
    <row r="33" spans="1:11" ht="12" customHeight="1" x14ac:dyDescent="0.25">
      <c r="A33" s="14">
        <v>41452</v>
      </c>
      <c r="B33" s="12">
        <v>90.811999999999998</v>
      </c>
      <c r="C33" s="8">
        <v>0.34399999999999997</v>
      </c>
      <c r="D33" s="8">
        <v>3.9670000000000001</v>
      </c>
      <c r="E33" s="10">
        <v>4.3109999999999999</v>
      </c>
      <c r="F33" s="8">
        <v>5.9790000000000001</v>
      </c>
      <c r="G33" s="8">
        <v>254.20757127060745</v>
      </c>
      <c r="H33" s="8">
        <v>122.43936785383727</v>
      </c>
      <c r="I33" s="8">
        <v>36.078865585200006</v>
      </c>
      <c r="J33" s="7">
        <v>46.336138085050074</v>
      </c>
      <c r="K33" s="7">
        <v>60.635267402402974</v>
      </c>
    </row>
    <row r="34" spans="1:11" ht="12" customHeight="1" x14ac:dyDescent="0.25">
      <c r="A34" s="14">
        <v>41453</v>
      </c>
      <c r="B34" s="12">
        <v>91.468999999999994</v>
      </c>
      <c r="C34" s="8">
        <v>0.38</v>
      </c>
      <c r="D34" s="8">
        <v>3.6680000000000001</v>
      </c>
      <c r="E34" s="10">
        <v>4.048</v>
      </c>
      <c r="F34" s="8">
        <v>5.5519999999999996</v>
      </c>
      <c r="G34" s="8">
        <v>253.73878611728819</v>
      </c>
      <c r="H34" s="8">
        <v>60.486025122036743</v>
      </c>
      <c r="I34" s="8">
        <v>36.436912347600007</v>
      </c>
      <c r="J34" s="7">
        <v>46.890819295077733</v>
      </c>
      <c r="K34" s="7">
        <v>47.722199534721994</v>
      </c>
    </row>
    <row r="35" spans="1:11" ht="12" customHeight="1" x14ac:dyDescent="0.25">
      <c r="A35" s="14">
        <v>41454</v>
      </c>
      <c r="B35" s="12">
        <v>91.564999999999998</v>
      </c>
      <c r="C35" s="8">
        <v>0.34499999999999997</v>
      </c>
      <c r="D35" s="8">
        <v>3.6909999999999998</v>
      </c>
      <c r="E35" s="10">
        <v>4.0359999999999996</v>
      </c>
      <c r="F35" s="8">
        <v>5.9509999999999996</v>
      </c>
      <c r="G35" s="8">
        <v>253.54959622010011</v>
      </c>
      <c r="H35" s="8">
        <v>58.937189867286065</v>
      </c>
      <c r="I35" s="8">
        <v>36.437908806000003</v>
      </c>
      <c r="J35" s="7">
        <v>46.832031484789766</v>
      </c>
      <c r="K35" s="7">
        <v>47.160766858429668</v>
      </c>
    </row>
    <row r="36" spans="1:11" ht="12" customHeight="1" x14ac:dyDescent="0.25">
      <c r="A36" s="14">
        <v>41455</v>
      </c>
      <c r="B36" s="12">
        <v>90.272999999999996</v>
      </c>
      <c r="C36" s="8">
        <v>0.33400000000000002</v>
      </c>
      <c r="D36" s="8">
        <v>3.9729999999999999</v>
      </c>
      <c r="E36" s="10">
        <v>4.3069999999999995</v>
      </c>
      <c r="F36" s="8">
        <v>6.0620000000000003</v>
      </c>
      <c r="G36" s="8">
        <v>253.66787174861773</v>
      </c>
      <c r="H36" s="8">
        <v>50.295587127200001</v>
      </c>
      <c r="I36" s="8">
        <v>36.704804745600001</v>
      </c>
      <c r="J36" s="7">
        <v>46.824819278941355</v>
      </c>
      <c r="K36" s="8">
        <v>51.6565472148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5"/>
      <c r="K37" s="45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4">
        <f>MAX(B7:B36)</f>
        <v>94.554000000000002</v>
      </c>
      <c r="C39" s="34">
        <f t="shared" ref="C39:K39" si="0">MAX(C7:C36)</f>
        <v>0.501</v>
      </c>
      <c r="D39" s="34">
        <f t="shared" si="0"/>
        <v>5.609</v>
      </c>
      <c r="E39" s="34">
        <f t="shared" si="0"/>
        <v>5.9429999999999996</v>
      </c>
      <c r="F39" s="34">
        <f t="shared" si="0"/>
        <v>6.4020000000000001</v>
      </c>
      <c r="G39" s="34">
        <f t="shared" si="0"/>
        <v>256.9617531277168</v>
      </c>
      <c r="H39" s="34">
        <f t="shared" si="0"/>
        <v>136.21583299206299</v>
      </c>
      <c r="I39" s="34">
        <f t="shared" si="0"/>
        <v>36.704804745600001</v>
      </c>
      <c r="J39" s="34">
        <f t="shared" si="0"/>
        <v>47.649340562760713</v>
      </c>
      <c r="K39" s="34">
        <f t="shared" si="0"/>
        <v>423.32399981778144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topLeftCell="A6" zoomScale="60" zoomScaleNormal="100" workbookViewId="0">
      <selection activeCell="N18" sqref="N18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88"/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60"/>
      <c r="C3" s="90"/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41426</v>
      </c>
      <c r="B7" s="11">
        <v>91.628</v>
      </c>
      <c r="C7" s="10">
        <v>0.34399999999999997</v>
      </c>
      <c r="D7" s="10">
        <v>2.3260000000000001</v>
      </c>
      <c r="E7" s="10">
        <v>2.67</v>
      </c>
      <c r="F7" s="10">
        <v>4.859</v>
      </c>
      <c r="G7" s="10">
        <v>254.66717623141642</v>
      </c>
      <c r="H7" s="10">
        <v>50.296330741714783</v>
      </c>
      <c r="I7" s="10">
        <v>36.178276964399998</v>
      </c>
      <c r="J7" s="10">
        <v>46.813347053186241</v>
      </c>
      <c r="K7" s="10">
        <v>0.93572943522226804</v>
      </c>
    </row>
    <row r="8" spans="1:13" ht="12" customHeight="1" x14ac:dyDescent="0.25">
      <c r="A8" s="14">
        <v>41427</v>
      </c>
      <c r="B8" s="12">
        <v>90.748000000000005</v>
      </c>
      <c r="C8" s="8">
        <v>0.314</v>
      </c>
      <c r="D8" s="7">
        <v>1.2370000000000001</v>
      </c>
      <c r="E8" s="10">
        <v>1.5510000000000002</v>
      </c>
      <c r="F8" s="8">
        <v>3.504</v>
      </c>
      <c r="G8" s="8">
        <v>253.33930312320732</v>
      </c>
      <c r="H8" s="8">
        <v>53.312483606229243</v>
      </c>
      <c r="I8" s="8">
        <v>36.185327535600003</v>
      </c>
      <c r="J8" s="7">
        <v>46.695969013629863</v>
      </c>
      <c r="K8" s="7">
        <v>0.93572943522226804</v>
      </c>
    </row>
    <row r="9" spans="1:13" ht="12" customHeight="1" x14ac:dyDescent="0.25">
      <c r="A9" s="14">
        <v>41428</v>
      </c>
      <c r="B9" s="12">
        <v>90.760999999999996</v>
      </c>
      <c r="C9" s="8">
        <v>0.308</v>
      </c>
      <c r="D9" s="7">
        <v>3.0059999999999998</v>
      </c>
      <c r="E9" s="10">
        <v>3.3139999999999996</v>
      </c>
      <c r="F9" s="8">
        <v>5.04</v>
      </c>
      <c r="G9" s="8">
        <v>254.13609359032804</v>
      </c>
      <c r="H9" s="8">
        <v>57.225319322561646</v>
      </c>
      <c r="I9" s="8">
        <v>35.990980466400003</v>
      </c>
      <c r="J9" s="7">
        <v>46.478489064166219</v>
      </c>
      <c r="K9" s="7">
        <v>0.93572943522226804</v>
      </c>
    </row>
    <row r="10" spans="1:13" ht="12" customHeight="1" x14ac:dyDescent="0.25">
      <c r="A10" s="14">
        <v>41429</v>
      </c>
      <c r="B10" s="12">
        <v>90.622</v>
      </c>
      <c r="C10" s="8">
        <v>0.28999999999999998</v>
      </c>
      <c r="D10" s="7">
        <v>2.915</v>
      </c>
      <c r="E10" s="10">
        <v>3.2050000000000001</v>
      </c>
      <c r="F10" s="8">
        <v>5.0670000000000002</v>
      </c>
      <c r="G10" s="8">
        <v>254.55669649466486</v>
      </c>
      <c r="H10" s="8">
        <v>61.301201571905516</v>
      </c>
      <c r="I10" s="8">
        <v>36.0971535276</v>
      </c>
      <c r="J10" s="7">
        <v>46.58313381037928</v>
      </c>
      <c r="K10" s="7">
        <v>0.93572943522226804</v>
      </c>
    </row>
    <row r="11" spans="1:13" ht="12" customHeight="1" x14ac:dyDescent="0.25">
      <c r="A11" s="14">
        <v>41430</v>
      </c>
      <c r="B11" s="12">
        <v>90.734999999999999</v>
      </c>
      <c r="C11" s="8">
        <v>0.30099999999999999</v>
      </c>
      <c r="D11" s="7">
        <v>2.78</v>
      </c>
      <c r="E11" s="10">
        <v>3.081</v>
      </c>
      <c r="F11" s="8">
        <v>5.1980000000000004</v>
      </c>
      <c r="G11" s="8">
        <v>254.69303402642572</v>
      </c>
      <c r="H11" s="8">
        <v>59.752366317154845</v>
      </c>
      <c r="I11" s="8">
        <v>36.111782206800001</v>
      </c>
      <c r="J11" s="7">
        <v>46.617391094431085</v>
      </c>
      <c r="K11" s="7">
        <v>0.93572943522226804</v>
      </c>
    </row>
    <row r="12" spans="1:13" ht="12" customHeight="1" x14ac:dyDescent="0.25">
      <c r="A12" s="14">
        <v>41431</v>
      </c>
      <c r="B12" s="12">
        <v>90.027000000000001</v>
      </c>
      <c r="C12" s="8">
        <v>0.27900000000000003</v>
      </c>
      <c r="D12" s="7">
        <v>2.835</v>
      </c>
      <c r="E12" s="10">
        <v>3.1139999999999999</v>
      </c>
      <c r="F12" s="8">
        <v>5.1050000000000004</v>
      </c>
      <c r="G12" s="8">
        <v>255.23181139801346</v>
      </c>
      <c r="H12" s="8">
        <v>66.518325229546804</v>
      </c>
      <c r="I12" s="8">
        <v>36.0105705036</v>
      </c>
      <c r="J12" s="7">
        <v>46.427156305359901</v>
      </c>
      <c r="K12" s="7">
        <v>0.93572943522226804</v>
      </c>
    </row>
    <row r="13" spans="1:13" ht="12" customHeight="1" x14ac:dyDescent="0.25">
      <c r="A13" s="14">
        <v>41432</v>
      </c>
      <c r="B13" s="12">
        <v>90.004999999999995</v>
      </c>
      <c r="C13" s="8">
        <v>0.28899999999999998</v>
      </c>
      <c r="D13" s="8">
        <v>3.141</v>
      </c>
      <c r="E13" s="10">
        <v>3.43</v>
      </c>
      <c r="F13" s="8">
        <v>5.5209999999999999</v>
      </c>
      <c r="G13" s="8">
        <v>255.89788876415028</v>
      </c>
      <c r="H13" s="8">
        <v>47.524730812160946</v>
      </c>
      <c r="I13" s="8">
        <v>36.221375883599997</v>
      </c>
      <c r="J13" s="7">
        <v>46.543954114979734</v>
      </c>
      <c r="K13" s="7">
        <v>0.93572943522226804</v>
      </c>
    </row>
    <row r="14" spans="1:13" ht="12" customHeight="1" x14ac:dyDescent="0.25">
      <c r="A14" s="14">
        <v>41433</v>
      </c>
      <c r="B14" s="12">
        <v>89.954999999999998</v>
      </c>
      <c r="C14" s="8">
        <v>0.30599999999999999</v>
      </c>
      <c r="D14" s="8">
        <v>3.0859999999999999</v>
      </c>
      <c r="E14" s="10">
        <v>3.3919999999999999</v>
      </c>
      <c r="F14" s="8">
        <v>5.14</v>
      </c>
      <c r="G14" s="8">
        <v>256.01864858588112</v>
      </c>
      <c r="H14" s="8">
        <v>56.899254364132993</v>
      </c>
      <c r="I14" s="8">
        <v>36.087038218800004</v>
      </c>
      <c r="J14" s="7">
        <v>46.387007491121231</v>
      </c>
      <c r="K14" s="7">
        <v>0.93572943522226804</v>
      </c>
    </row>
    <row r="15" spans="1:13" ht="12" customHeight="1" x14ac:dyDescent="0.25">
      <c r="A15" s="14">
        <v>41434</v>
      </c>
      <c r="B15" s="12">
        <v>90.432000000000002</v>
      </c>
      <c r="C15" s="8">
        <v>0.33700000000000002</v>
      </c>
      <c r="D15" s="8">
        <v>2.726</v>
      </c>
      <c r="E15" s="10">
        <v>3.0630000000000002</v>
      </c>
      <c r="F15" s="8">
        <v>4.8330000000000002</v>
      </c>
      <c r="G15" s="8">
        <v>255.77982099805621</v>
      </c>
      <c r="H15" s="8">
        <v>55.758007334316709</v>
      </c>
      <c r="I15" s="8">
        <v>36.103864968000003</v>
      </c>
      <c r="J15" s="7">
        <v>46.62206623570318</v>
      </c>
      <c r="K15" s="7">
        <v>0.93572943522226804</v>
      </c>
    </row>
    <row r="16" spans="1:13" ht="12" customHeight="1" x14ac:dyDescent="0.25">
      <c r="A16" s="14">
        <v>41435</v>
      </c>
      <c r="B16" s="12">
        <v>91.564999999999998</v>
      </c>
      <c r="C16" s="8">
        <v>0.36</v>
      </c>
      <c r="D16" s="8">
        <v>2.472</v>
      </c>
      <c r="E16" s="10">
        <v>2.8319999999999999</v>
      </c>
      <c r="F16" s="8">
        <v>4.4779999999999998</v>
      </c>
      <c r="G16" s="8">
        <v>255.80289152383509</v>
      </c>
      <c r="H16" s="8">
        <v>47.850807013627318</v>
      </c>
      <c r="I16" s="8">
        <v>35.985742779600002</v>
      </c>
      <c r="J16" s="7">
        <v>46.637294724593716</v>
      </c>
      <c r="K16" s="7">
        <v>0.93572943522226804</v>
      </c>
    </row>
    <row r="17" spans="1:11" ht="12" customHeight="1" x14ac:dyDescent="0.25">
      <c r="A17" s="14">
        <v>41436</v>
      </c>
      <c r="B17" s="12">
        <v>90.992000000000004</v>
      </c>
      <c r="C17" s="8">
        <v>0.28799999999999998</v>
      </c>
      <c r="D17" s="8">
        <v>2.7629999999999999</v>
      </c>
      <c r="E17" s="10">
        <v>3.0509999999999997</v>
      </c>
      <c r="F17" s="8">
        <v>4.4889999999999999</v>
      </c>
      <c r="G17" s="8">
        <v>256.01441619541856</v>
      </c>
      <c r="H17" s="8">
        <v>48.502942552003475</v>
      </c>
      <c r="I17" s="8">
        <v>35.738625283200001</v>
      </c>
      <c r="J17" s="7">
        <v>46.157603189129176</v>
      </c>
      <c r="K17" s="7">
        <v>0.93572943522226804</v>
      </c>
    </row>
    <row r="18" spans="1:11" ht="12" customHeight="1" x14ac:dyDescent="0.25">
      <c r="A18" s="14">
        <v>41437</v>
      </c>
      <c r="B18" s="12">
        <v>90.403999999999996</v>
      </c>
      <c r="C18" s="8">
        <v>0.309</v>
      </c>
      <c r="D18" s="8">
        <v>3.2679999999999998</v>
      </c>
      <c r="E18" s="10">
        <v>3.577</v>
      </c>
      <c r="F18" s="8">
        <v>4.6909999999999998</v>
      </c>
      <c r="G18" s="8">
        <v>256.27837101083901</v>
      </c>
      <c r="H18" s="8">
        <v>55.350419109382322</v>
      </c>
      <c r="I18" s="8">
        <v>35.687851959600003</v>
      </c>
      <c r="J18" s="7">
        <v>46.069363694432134</v>
      </c>
      <c r="K18" s="7">
        <v>0.93572943522226804</v>
      </c>
    </row>
    <row r="19" spans="1:11" ht="12" customHeight="1" x14ac:dyDescent="0.25">
      <c r="A19" s="14">
        <v>41438</v>
      </c>
      <c r="B19" s="12">
        <v>90.004999999999995</v>
      </c>
      <c r="C19" s="8">
        <v>0.251</v>
      </c>
      <c r="D19" s="8">
        <v>3.39</v>
      </c>
      <c r="E19" s="10">
        <v>3.641</v>
      </c>
      <c r="F19" s="8">
        <v>5.0739999999999998</v>
      </c>
      <c r="G19" s="8">
        <v>256.73697692320326</v>
      </c>
      <c r="H19" s="8">
        <v>57.059628876799998</v>
      </c>
      <c r="I19" s="8">
        <v>35.8294453488</v>
      </c>
      <c r="J19" s="7">
        <v>46.136582427695281</v>
      </c>
      <c r="K19" s="7">
        <v>0.93388792860000003</v>
      </c>
    </row>
    <row r="20" spans="1:11" ht="12" customHeight="1" x14ac:dyDescent="0.25">
      <c r="A20" s="14">
        <v>41439</v>
      </c>
      <c r="B20" s="12">
        <v>90.313999999999993</v>
      </c>
      <c r="C20" s="8">
        <v>0.26500000000000001</v>
      </c>
      <c r="D20" s="8">
        <v>3.169</v>
      </c>
      <c r="E20" s="10">
        <v>3.4340000000000002</v>
      </c>
      <c r="F20" s="8">
        <v>5.0279999999999996</v>
      </c>
      <c r="G20" s="8">
        <v>256.62487619550063</v>
      </c>
      <c r="H20" s="8">
        <v>62.607911488399999</v>
      </c>
      <c r="I20" s="8">
        <v>35.909961699600004</v>
      </c>
      <c r="J20" s="7">
        <v>46.353381169651506</v>
      </c>
      <c r="K20" s="7">
        <v>0.93388792860000003</v>
      </c>
    </row>
    <row r="21" spans="1:11" ht="12" customHeight="1" x14ac:dyDescent="0.25">
      <c r="A21" s="14">
        <v>41440</v>
      </c>
      <c r="B21" s="12">
        <v>89.757999999999996</v>
      </c>
      <c r="C21" s="8">
        <v>0.23699999999999999</v>
      </c>
      <c r="D21" s="8">
        <v>3.3050000000000002</v>
      </c>
      <c r="E21" s="10">
        <v>3.5420000000000003</v>
      </c>
      <c r="F21" s="8">
        <v>4.99</v>
      </c>
      <c r="G21" s="8">
        <v>256.40216728926418</v>
      </c>
      <c r="H21" s="8">
        <v>67.088948744454953</v>
      </c>
      <c r="I21" s="8">
        <v>35.620754302799995</v>
      </c>
      <c r="J21" s="7">
        <v>45.812059427887959</v>
      </c>
      <c r="K21" s="7">
        <v>0.93572943522226804</v>
      </c>
    </row>
    <row r="22" spans="1:11" ht="12" customHeight="1" x14ac:dyDescent="0.25">
      <c r="A22" s="14">
        <v>41441</v>
      </c>
      <c r="B22" s="12">
        <v>89.441999999999993</v>
      </c>
      <c r="C22" s="8">
        <v>0.19600000000000001</v>
      </c>
      <c r="D22" s="8">
        <v>3.8140000000000001</v>
      </c>
      <c r="E22" s="10">
        <v>4.01</v>
      </c>
      <c r="F22" s="8">
        <v>4.9729999999999999</v>
      </c>
      <c r="G22" s="8">
        <v>255.63882795884828</v>
      </c>
      <c r="H22" s="8">
        <v>69.045366602621158</v>
      </c>
      <c r="I22" s="8">
        <v>35.676547599599999</v>
      </c>
      <c r="J22" s="7">
        <v>45.983562226737732</v>
      </c>
      <c r="K22" s="7">
        <v>0.93572943522226804</v>
      </c>
    </row>
    <row r="23" spans="1:11" ht="12" customHeight="1" x14ac:dyDescent="0.25">
      <c r="A23" s="14">
        <v>41442</v>
      </c>
      <c r="B23" s="12">
        <v>89.673000000000002</v>
      </c>
      <c r="C23" s="8">
        <v>0.188</v>
      </c>
      <c r="D23" s="8">
        <v>3.7130000000000001</v>
      </c>
      <c r="E23" s="10">
        <v>3.9010000000000002</v>
      </c>
      <c r="F23" s="8">
        <v>5.1539999999999999</v>
      </c>
      <c r="G23" s="8">
        <v>254.40353035117948</v>
      </c>
      <c r="H23" s="8">
        <v>64.72493703983551</v>
      </c>
      <c r="I23" s="8">
        <v>35.699453582399997</v>
      </c>
      <c r="J23" s="7">
        <v>45.929545546605496</v>
      </c>
      <c r="K23" s="7">
        <v>0.93572943522226804</v>
      </c>
    </row>
    <row r="24" spans="1:11" ht="12" customHeight="1" x14ac:dyDescent="0.25">
      <c r="A24" s="14">
        <v>41443</v>
      </c>
      <c r="B24" s="12">
        <v>89.992000000000004</v>
      </c>
      <c r="C24" s="8">
        <v>0.215</v>
      </c>
      <c r="D24" s="8">
        <v>3.6629999999999998</v>
      </c>
      <c r="E24" s="10">
        <v>3.8779999999999997</v>
      </c>
      <c r="F24" s="8">
        <v>5.2859999999999996</v>
      </c>
      <c r="G24" s="8">
        <v>253.91470512012876</v>
      </c>
      <c r="H24" s="8">
        <v>59.263260447233577</v>
      </c>
      <c r="I24" s="8">
        <v>35.923773952799998</v>
      </c>
      <c r="J24" s="7">
        <v>46.259670991522015</v>
      </c>
      <c r="K24" s="7">
        <v>0.93572943522226804</v>
      </c>
    </row>
    <row r="25" spans="1:11" ht="12" customHeight="1" x14ac:dyDescent="0.25">
      <c r="A25" s="14">
        <v>41444</v>
      </c>
      <c r="B25" s="12">
        <v>88.563000000000002</v>
      </c>
      <c r="C25" s="8">
        <v>0.14899999999999999</v>
      </c>
      <c r="D25" s="8">
        <v>3.641</v>
      </c>
      <c r="E25" s="10">
        <v>3.79</v>
      </c>
      <c r="F25" s="8">
        <v>5.1769999999999996</v>
      </c>
      <c r="G25" s="8">
        <v>253.75251909646519</v>
      </c>
      <c r="H25" s="8">
        <v>57.388360234054254</v>
      </c>
      <c r="I25" s="8">
        <v>35.851183214399995</v>
      </c>
      <c r="J25" s="7">
        <v>46.005451355419588</v>
      </c>
      <c r="K25" s="7">
        <v>0.93572943522226804</v>
      </c>
    </row>
    <row r="26" spans="1:11" ht="12" customHeight="1" x14ac:dyDescent="0.25">
      <c r="A26" s="14">
        <v>41445</v>
      </c>
      <c r="B26" s="12">
        <v>89.286000000000001</v>
      </c>
      <c r="C26" s="8">
        <v>0.251</v>
      </c>
      <c r="D26" s="8">
        <v>3.1520000000000001</v>
      </c>
      <c r="E26" s="10">
        <v>3.403</v>
      </c>
      <c r="F26" s="8">
        <v>5.33</v>
      </c>
      <c r="G26" s="8">
        <v>253.49804981128946</v>
      </c>
      <c r="H26" s="8">
        <v>65.78466642466492</v>
      </c>
      <c r="I26" s="8">
        <v>36.015477433199997</v>
      </c>
      <c r="J26" s="7">
        <v>46.378039614500075</v>
      </c>
      <c r="K26" s="7">
        <v>0.93572943522226804</v>
      </c>
    </row>
    <row r="27" spans="1:11" ht="12" customHeight="1" x14ac:dyDescent="0.25">
      <c r="A27" s="14">
        <v>41446</v>
      </c>
      <c r="B27" s="12">
        <v>89.397000000000006</v>
      </c>
      <c r="C27" s="8">
        <v>0.158</v>
      </c>
      <c r="D27" s="8">
        <v>2.8370000000000002</v>
      </c>
      <c r="E27" s="10">
        <v>2.9950000000000001</v>
      </c>
      <c r="F27" s="8">
        <v>5.3760000000000003</v>
      </c>
      <c r="G27" s="8">
        <v>253.59700416061668</v>
      </c>
      <c r="H27" s="8">
        <v>50.051777806754146</v>
      </c>
      <c r="I27" s="8">
        <v>35.878267623600003</v>
      </c>
      <c r="J27" s="7">
        <v>46.307454716017453</v>
      </c>
      <c r="K27" s="7">
        <v>0.93572943522226804</v>
      </c>
    </row>
    <row r="28" spans="1:11" ht="12" customHeight="1" x14ac:dyDescent="0.25">
      <c r="A28" s="14">
        <v>41447</v>
      </c>
      <c r="B28" s="12">
        <v>87.775000000000006</v>
      </c>
      <c r="C28" s="8">
        <v>0.05</v>
      </c>
      <c r="D28" s="8">
        <v>2.5230000000000001</v>
      </c>
      <c r="E28" s="10">
        <v>2.573</v>
      </c>
      <c r="F28" s="8">
        <v>4.5439999999999996</v>
      </c>
      <c r="G28" s="8">
        <v>253.16092897093583</v>
      </c>
      <c r="H28" s="8">
        <v>49.562671936832885</v>
      </c>
      <c r="I28" s="8">
        <v>35.629969449600004</v>
      </c>
      <c r="J28" s="7">
        <v>46.224375665635939</v>
      </c>
      <c r="K28" s="7">
        <v>0.93572943522226804</v>
      </c>
    </row>
    <row r="29" spans="1:11" ht="12" customHeight="1" x14ac:dyDescent="0.25">
      <c r="A29" s="14">
        <v>41448</v>
      </c>
      <c r="B29" s="12">
        <v>90.001999999999995</v>
      </c>
      <c r="C29" s="8">
        <v>0.23899999999999999</v>
      </c>
      <c r="D29" s="8">
        <v>2.15</v>
      </c>
      <c r="E29" s="10">
        <v>2.3889999999999998</v>
      </c>
      <c r="F29" s="8">
        <v>4.5330000000000004</v>
      </c>
      <c r="G29" s="8">
        <v>252.78977722735777</v>
      </c>
      <c r="H29" s="8">
        <v>48.829307924399991</v>
      </c>
      <c r="I29" s="8">
        <v>35.940814228800001</v>
      </c>
      <c r="J29" s="7">
        <v>46.664577761387044</v>
      </c>
      <c r="K29" s="7">
        <v>0.93388792860000003</v>
      </c>
    </row>
    <row r="30" spans="1:11" ht="12" customHeight="1" x14ac:dyDescent="0.25">
      <c r="A30" s="14">
        <v>41449</v>
      </c>
      <c r="B30" s="12">
        <v>89.655000000000001</v>
      </c>
      <c r="C30" s="8">
        <v>0.27200000000000002</v>
      </c>
      <c r="D30" s="8">
        <v>2.8820000000000001</v>
      </c>
      <c r="E30" s="10">
        <v>3.1539999999999999</v>
      </c>
      <c r="F30" s="8">
        <v>5.4569999999999999</v>
      </c>
      <c r="G30" s="8">
        <v>253.80662801763748</v>
      </c>
      <c r="H30" s="8">
        <v>46.139901346399995</v>
      </c>
      <c r="I30" s="8">
        <v>36.117484628400007</v>
      </c>
      <c r="J30" s="7">
        <v>46.624752459660598</v>
      </c>
      <c r="K30" s="7">
        <v>0.93388792860000003</v>
      </c>
    </row>
    <row r="31" spans="1:11" ht="12" customHeight="1" x14ac:dyDescent="0.25">
      <c r="A31" s="14">
        <v>41450</v>
      </c>
      <c r="B31" s="12">
        <v>90.015000000000001</v>
      </c>
      <c r="C31" s="8">
        <v>0.27400000000000002</v>
      </c>
      <c r="D31" s="8">
        <v>2.6</v>
      </c>
      <c r="E31" s="10">
        <v>2.8740000000000001</v>
      </c>
      <c r="F31" s="8">
        <v>5.5339999999999998</v>
      </c>
      <c r="G31" s="8">
        <v>253.84275694143304</v>
      </c>
      <c r="H31" s="8">
        <v>50.951360237999999</v>
      </c>
      <c r="I31" s="8">
        <v>36.099958683600001</v>
      </c>
      <c r="J31" s="7">
        <v>46.589319074527801</v>
      </c>
      <c r="K31" s="7">
        <v>0.93388792860000003</v>
      </c>
    </row>
    <row r="32" spans="1:11" ht="12" customHeight="1" x14ac:dyDescent="0.25">
      <c r="A32" s="14">
        <v>41451</v>
      </c>
      <c r="B32" s="12">
        <v>90.183999999999997</v>
      </c>
      <c r="C32" s="8">
        <v>0.29599999999999999</v>
      </c>
      <c r="D32" s="8">
        <v>2.891</v>
      </c>
      <c r="E32" s="10">
        <v>3.1869999999999998</v>
      </c>
      <c r="F32" s="8">
        <v>5.0570000000000004</v>
      </c>
      <c r="G32" s="8">
        <v>253.62313496749243</v>
      </c>
      <c r="H32" s="8">
        <v>56.411224003199997</v>
      </c>
      <c r="I32" s="8">
        <v>35.933236120799997</v>
      </c>
      <c r="J32" s="7">
        <v>46.411272006700457</v>
      </c>
      <c r="K32" s="7">
        <v>0.93388792860000003</v>
      </c>
    </row>
    <row r="33" spans="1:11" ht="12" customHeight="1" x14ac:dyDescent="0.25">
      <c r="A33" s="14">
        <v>41452</v>
      </c>
      <c r="B33" s="12">
        <v>89.488</v>
      </c>
      <c r="C33" s="8">
        <v>0.248</v>
      </c>
      <c r="D33" s="8">
        <v>3.4460000000000002</v>
      </c>
      <c r="E33" s="10">
        <v>3.694</v>
      </c>
      <c r="F33" s="8">
        <v>5.1029999999999998</v>
      </c>
      <c r="G33" s="8">
        <v>253.82372744869468</v>
      </c>
      <c r="H33" s="8">
        <v>56.736219074159237</v>
      </c>
      <c r="I33" s="8">
        <v>35.912272813199998</v>
      </c>
      <c r="J33" s="7">
        <v>46.341309941487459</v>
      </c>
      <c r="K33" s="7">
        <v>0.93572943522226804</v>
      </c>
    </row>
    <row r="34" spans="1:11" ht="12" customHeight="1" x14ac:dyDescent="0.25">
      <c r="A34" s="14">
        <v>41453</v>
      </c>
      <c r="B34" s="12">
        <v>90.256</v>
      </c>
      <c r="C34" s="8">
        <v>0.26</v>
      </c>
      <c r="D34" s="8">
        <v>2.4449999999999998</v>
      </c>
      <c r="E34" s="10">
        <v>2.7050000000000001</v>
      </c>
      <c r="F34" s="8">
        <v>5.1980000000000004</v>
      </c>
      <c r="G34" s="8">
        <v>253.52525572885574</v>
      </c>
      <c r="H34" s="8">
        <v>57.714425192482906</v>
      </c>
      <c r="I34" s="8">
        <v>35.970917320799998</v>
      </c>
      <c r="J34" s="7">
        <v>46.508457819232888</v>
      </c>
      <c r="K34" s="7">
        <v>0.93572943522226804</v>
      </c>
    </row>
    <row r="35" spans="1:11" ht="12" customHeight="1" x14ac:dyDescent="0.25">
      <c r="A35" s="14">
        <v>41454</v>
      </c>
      <c r="B35" s="12">
        <v>89.884</v>
      </c>
      <c r="C35" s="8">
        <v>0.31</v>
      </c>
      <c r="D35" s="8">
        <v>2.5289999999999999</v>
      </c>
      <c r="E35" s="10">
        <v>2.839</v>
      </c>
      <c r="F35" s="8">
        <v>5.1980000000000004</v>
      </c>
      <c r="G35" s="8">
        <v>253.22045448104203</v>
      </c>
      <c r="H35" s="8">
        <v>44.264033444964141</v>
      </c>
      <c r="I35" s="8">
        <v>36.028201118399998</v>
      </c>
      <c r="J35" s="7">
        <v>46.58953278567698</v>
      </c>
      <c r="K35" s="7">
        <v>0.93572943522226804</v>
      </c>
    </row>
    <row r="36" spans="1:11" ht="12" customHeight="1" x14ac:dyDescent="0.25">
      <c r="A36" s="14">
        <v>41455</v>
      </c>
      <c r="B36" s="12">
        <v>88.942999999999998</v>
      </c>
      <c r="C36" s="8">
        <v>0.27700000000000002</v>
      </c>
      <c r="D36" s="8">
        <v>3.3849999999999998</v>
      </c>
      <c r="E36" s="10">
        <v>3.6619999999999999</v>
      </c>
      <c r="F36" s="8">
        <v>5.1849999999999996</v>
      </c>
      <c r="G36" s="8">
        <v>253.28090986995653</v>
      </c>
      <c r="H36" s="8">
        <v>46.383053173999997</v>
      </c>
      <c r="I36" s="8">
        <v>35.942409399600002</v>
      </c>
      <c r="J36" s="7">
        <v>46.268619400038375</v>
      </c>
      <c r="K36" s="8">
        <v>0.93388792860000003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5"/>
      <c r="K37" s="45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4">
        <f>MIN(B7:B36)</f>
        <v>87.775000000000006</v>
      </c>
      <c r="C39" s="34">
        <f t="shared" ref="C39:K39" si="0">MIN(C7:C36)</f>
        <v>0.05</v>
      </c>
      <c r="D39" s="34">
        <f t="shared" si="0"/>
        <v>1.2370000000000001</v>
      </c>
      <c r="E39" s="34">
        <f t="shared" si="0"/>
        <v>1.5510000000000002</v>
      </c>
      <c r="F39" s="34">
        <f t="shared" si="0"/>
        <v>3.504</v>
      </c>
      <c r="G39" s="34">
        <f t="shared" si="0"/>
        <v>252.78977722735777</v>
      </c>
      <c r="H39" s="34">
        <f t="shared" si="0"/>
        <v>44.264033444964141</v>
      </c>
      <c r="I39" s="34">
        <f t="shared" si="0"/>
        <v>35.620754302799995</v>
      </c>
      <c r="J39" s="34">
        <f t="shared" si="0"/>
        <v>45.812059427887959</v>
      </c>
      <c r="K39" s="34">
        <f t="shared" si="0"/>
        <v>0.93388792860000003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2015-06-10T18:30:43Z</cp:lastPrinted>
  <dcterms:created xsi:type="dcterms:W3CDTF">2012-05-21T15:11:37Z</dcterms:created>
  <dcterms:modified xsi:type="dcterms:W3CDTF">2015-06-10T18:30:53Z</dcterms:modified>
</cp:coreProperties>
</file>