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2-2012\"/>
    </mc:Choice>
  </mc:AlternateContent>
  <bookViews>
    <workbookView xWindow="0" yWindow="0" windowWidth="20490" windowHeight="7755"/>
  </bookViews>
  <sheets>
    <sheet name="febrero 2012" sheetId="1" r:id="rId1"/>
  </sheets>
  <definedNames>
    <definedName name="_xlnm.Print_Area" localSheetId="0">'febrero 2012'!$A$1:$W$44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F20" i="1"/>
  <c r="G20" i="1"/>
  <c r="H20" i="1"/>
  <c r="R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F32" i="1"/>
  <c r="G32" i="1"/>
  <c r="H32" i="1"/>
  <c r="R32" i="1"/>
  <c r="U32" i="1"/>
  <c r="C33" i="1"/>
  <c r="F33" i="1"/>
  <c r="G33" i="1"/>
  <c r="H33" i="1"/>
  <c r="R33" i="1"/>
  <c r="U33" i="1"/>
  <c r="C34" i="1"/>
  <c r="F34" i="1"/>
  <c r="G34" i="1"/>
  <c r="H34" i="1"/>
  <c r="R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R37" i="1" s="1"/>
  <c r="F37" i="1"/>
  <c r="G37" i="1"/>
  <c r="H37" i="1"/>
  <c r="U37" i="1"/>
  <c r="C38" i="1"/>
  <c r="F38" i="1"/>
  <c r="G38" i="1"/>
  <c r="H38" i="1"/>
  <c r="R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<sst xmlns="http://schemas.openxmlformats.org/spreadsheetml/2006/main" count="33" uniqueCount="33">
  <si>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</si>
  <si>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</si>
  <si>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</si>
  <si>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</si>
  <si>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</si>
  <si>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</si>
  <si>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</si>
  <si>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</si>
  <si>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</si>
  <si>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</si>
  <si>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</si>
  <si>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</si>
  <si>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</si>
  <si>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</si>
  <si>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</si>
  <si>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</si>
  <si>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</si>
  <si>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(lb/MMp3)*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</si>
  <si>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</si>
  <si>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</si>
  <si>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</si>
  <si>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</si>
  <si>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</si>
  <si>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</si>
  <si>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</si>
  <si>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</si>
  <si>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FEBRERO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</si>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</sst>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topLeftCell="F1" zoomScale="60" zoomScaleNormal="70" workbookViewId="0">
      <selection activeCell="S9" sqref="S9:S10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6"/>
      <c r="I2" s="26"/>
      <c r="J2" s="26"/>
      <c r="K2" s="34" t="s">
        <v>32</v>
      </c>
      <c r="L2" s="34"/>
      <c r="M2" s="34"/>
      <c r="N2" s="34"/>
      <c r="O2" s="26"/>
      <c r="P2" s="22"/>
      <c r="Q2" s="22"/>
    </row>
    <row r="3" spans="1:22" ht="15.75" thickBot="1" x14ac:dyDescent="0.3">
      <c r="H3" s="26"/>
      <c r="I3" s="26"/>
      <c r="J3" s="26"/>
      <c r="K3" s="26"/>
      <c r="L3" s="26"/>
      <c r="M3" s="26"/>
      <c r="N3" s="22"/>
      <c r="O3" s="26"/>
      <c r="P3" s="22"/>
      <c r="Q3" s="22"/>
    </row>
    <row r="4" spans="1:22" ht="27" thickTop="1" x14ac:dyDescent="0.4">
      <c r="A4" s="35" t="s">
        <v>31</v>
      </c>
      <c r="B4" s="36"/>
      <c r="C4" s="36"/>
      <c r="D4" s="36"/>
      <c r="E4" s="36"/>
      <c r="F4" s="36"/>
      <c r="G4" s="36"/>
      <c r="H4" s="37"/>
      <c r="I4" s="26"/>
      <c r="J4" s="28" t="s">
        <v>30</v>
      </c>
      <c r="K4" s="28"/>
      <c r="L4" s="28"/>
      <c r="M4" s="28"/>
      <c r="N4" s="28"/>
      <c r="O4" s="28"/>
      <c r="P4" s="28"/>
      <c r="Q4" s="28"/>
      <c r="S4" s="4"/>
    </row>
    <row r="5" spans="1:22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S5" s="4"/>
    </row>
    <row r="6" spans="1:22" ht="15.75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6" t="s">
        <v>29</v>
      </c>
      <c r="L6" s="25" t="s">
        <v>28</v>
      </c>
      <c r="M6" s="22"/>
      <c r="O6" s="22"/>
      <c r="P6" s="22"/>
    </row>
    <row r="7" spans="1:22" ht="18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 t="s">
        <v>27</v>
      </c>
      <c r="N7" s="38" t="s">
        <v>26</v>
      </c>
      <c r="O7" s="38"/>
      <c r="P7" s="20" t="s">
        <v>25</v>
      </c>
      <c r="Q7" s="24">
        <v>2012</v>
      </c>
    </row>
    <row r="8" spans="1:22" ht="18.75" thickBot="1" x14ac:dyDescent="0.3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/>
      <c r="N8" s="21"/>
      <c r="O8" s="21"/>
      <c r="P8" s="20"/>
    </row>
    <row r="9" spans="1:22" ht="45.75" customHeight="1" thickBot="1" x14ac:dyDescent="0.3">
      <c r="A9" s="39" t="s">
        <v>24</v>
      </c>
      <c r="B9" s="19" t="s">
        <v>23</v>
      </c>
      <c r="C9" s="19" t="s">
        <v>22</v>
      </c>
      <c r="D9" s="18" t="s">
        <v>21</v>
      </c>
      <c r="E9" s="17"/>
      <c r="F9" s="17"/>
      <c r="G9" s="17"/>
      <c r="H9" s="16" t="s">
        <v>20</v>
      </c>
      <c r="I9" s="16"/>
      <c r="J9" s="16"/>
      <c r="K9" s="16"/>
      <c r="L9" s="16"/>
      <c r="M9" s="16"/>
      <c r="N9" s="16"/>
      <c r="O9" s="16"/>
      <c r="P9" s="16"/>
      <c r="Q9" s="16"/>
      <c r="R9" s="41" t="s">
        <v>19</v>
      </c>
      <c r="S9" s="29" t="s">
        <v>18</v>
      </c>
      <c r="T9" s="29" t="s">
        <v>17</v>
      </c>
      <c r="U9" s="31" t="s">
        <v>16</v>
      </c>
      <c r="V9" s="32" t="s">
        <v>15</v>
      </c>
    </row>
    <row r="10" spans="1:22" ht="18" customHeight="1" thickBot="1" x14ac:dyDescent="0.3">
      <c r="A10" s="40"/>
      <c r="B10" s="15" t="s">
        <v>14</v>
      </c>
      <c r="C10" s="13" t="s">
        <v>13</v>
      </c>
      <c r="D10" s="14"/>
      <c r="E10" s="12" t="s">
        <v>12</v>
      </c>
      <c r="F10" s="13" t="s">
        <v>11</v>
      </c>
      <c r="G10" s="13" t="s">
        <v>10</v>
      </c>
      <c r="H10" s="12" t="s">
        <v>9</v>
      </c>
      <c r="I10" s="10" t="s">
        <v>8</v>
      </c>
      <c r="J10" s="10" t="s">
        <v>7</v>
      </c>
      <c r="K10" s="10" t="s">
        <v>6</v>
      </c>
      <c r="L10" s="10" t="s">
        <v>5</v>
      </c>
      <c r="M10" s="10" t="s">
        <v>4</v>
      </c>
      <c r="N10" s="11" t="s">
        <v>3</v>
      </c>
      <c r="O10" s="10" t="s">
        <v>2</v>
      </c>
      <c r="P10" s="10" t="s">
        <v>1</v>
      </c>
      <c r="Q10" s="9" t="s">
        <v>0</v>
      </c>
      <c r="R10" s="42"/>
      <c r="S10" s="30"/>
      <c r="T10" s="30"/>
      <c r="U10" s="31"/>
      <c r="V10" s="33"/>
    </row>
    <row r="11" spans="1:22" x14ac:dyDescent="0.25">
      <c r="A11" s="7">
        <v>1</v>
      </c>
      <c r="B11" s="5">
        <v>8632</v>
      </c>
      <c r="C11" s="5">
        <f t="shared" ref="C11:C41" si="0">B11*0.004400811</f>
        <v>37.987800552000003</v>
      </c>
      <c r="D11" s="5">
        <v>0.60676750000000002</v>
      </c>
      <c r="E11" s="5">
        <v>1.8708333333333344E-2</v>
      </c>
      <c r="F11" s="5">
        <f t="shared" ref="F11:F41" si="1">E11*0.68</f>
        <v>1.2721666666666675E-2</v>
      </c>
      <c r="G11" s="5">
        <f t="shared" ref="G11:G41" si="2">E11*0.28</f>
        <v>5.238333333333337E-3</v>
      </c>
      <c r="H11" s="5">
        <f t="shared" ref="H11:H41" si="3">E11*0.04</f>
        <v>7.4833333333333381E-4</v>
      </c>
      <c r="I11" s="5">
        <v>0.3232916666666667</v>
      </c>
      <c r="J11" s="5">
        <v>1.8166666666666675E-2</v>
      </c>
      <c r="K11" s="5">
        <v>2.4375000000000011E-2</v>
      </c>
      <c r="L11" s="5">
        <v>7.8333333333333362E-3</v>
      </c>
      <c r="M11" s="5">
        <v>6.5416666666666687E-3</v>
      </c>
      <c r="N11" s="5">
        <v>4.3720833333333333</v>
      </c>
      <c r="O11" s="5">
        <v>89.323333333333323</v>
      </c>
      <c r="P11" s="5">
        <v>0.11758333333333337</v>
      </c>
      <c r="Q11" s="5">
        <v>5.7880833333333328</v>
      </c>
      <c r="R11" s="5">
        <f t="shared" ref="R11:R41" si="4">C11/SQRT(D11)</f>
        <v>48.767780852357511</v>
      </c>
      <c r="S11" s="6">
        <v>0.75166666666666682</v>
      </c>
      <c r="T11" s="6">
        <v>4.2750000000000004</v>
      </c>
      <c r="U11" s="5">
        <f t="shared" ref="U11:U41" si="5">+N11+P11</f>
        <v>4.4896666666666665</v>
      </c>
      <c r="V11" s="5"/>
    </row>
    <row r="12" spans="1:22" x14ac:dyDescent="0.25">
      <c r="A12" s="7">
        <v>2</v>
      </c>
      <c r="B12" s="5">
        <v>8759</v>
      </c>
      <c r="C12" s="5">
        <f t="shared" si="0"/>
        <v>38.546703549</v>
      </c>
      <c r="D12" s="5">
        <v>0.60778583333333314</v>
      </c>
      <c r="E12" s="5">
        <v>1.9708333333333338E-2</v>
      </c>
      <c r="F12" s="5">
        <f t="shared" si="1"/>
        <v>1.3401666666666671E-2</v>
      </c>
      <c r="G12" s="5">
        <f t="shared" si="2"/>
        <v>5.5183333333333352E-3</v>
      </c>
      <c r="H12" s="5">
        <f t="shared" si="3"/>
        <v>7.8833333333333359E-4</v>
      </c>
      <c r="I12" s="5">
        <v>0.47125000000000011</v>
      </c>
      <c r="J12" s="5">
        <v>2.6250000000000013E-2</v>
      </c>
      <c r="K12" s="5">
        <v>3.6333333333333349E-2</v>
      </c>
      <c r="L12" s="5">
        <v>8.708333333333337E-3</v>
      </c>
      <c r="M12" s="5">
        <v>7.2916666666666694E-3</v>
      </c>
      <c r="N12" s="5">
        <v>3.5192499999999995</v>
      </c>
      <c r="O12" s="5">
        <v>89.47375000000001</v>
      </c>
      <c r="P12" s="5">
        <v>0.14787500000000001</v>
      </c>
      <c r="Q12" s="5">
        <v>6.2896666666666681</v>
      </c>
      <c r="R12" s="5">
        <f t="shared" si="4"/>
        <v>49.443813236288491</v>
      </c>
      <c r="S12" s="6">
        <v>0.73416666666666675</v>
      </c>
      <c r="T12" s="6">
        <v>4.246666666666667</v>
      </c>
      <c r="U12" s="5">
        <f t="shared" si="5"/>
        <v>3.6671249999999995</v>
      </c>
      <c r="V12" s="5"/>
    </row>
    <row r="13" spans="1:22" x14ac:dyDescent="0.25">
      <c r="A13" s="7">
        <v>3</v>
      </c>
      <c r="B13" s="5">
        <v>8719</v>
      </c>
      <c r="C13" s="5">
        <f t="shared" si="0"/>
        <v>38.370671109</v>
      </c>
      <c r="D13" s="5">
        <v>0.60612874999999999</v>
      </c>
      <c r="E13" s="5">
        <v>2.0875000000000005E-2</v>
      </c>
      <c r="F13" s="5">
        <f t="shared" si="1"/>
        <v>1.4195000000000004E-2</v>
      </c>
      <c r="G13" s="5">
        <f t="shared" si="2"/>
        <v>5.8450000000000021E-3</v>
      </c>
      <c r="H13" s="5">
        <f t="shared" si="3"/>
        <v>8.3500000000000024E-4</v>
      </c>
      <c r="I13" s="5">
        <v>0.37462499999999993</v>
      </c>
      <c r="J13" s="5">
        <v>2.1000000000000008E-2</v>
      </c>
      <c r="K13" s="5">
        <v>2.7541666666666676E-2</v>
      </c>
      <c r="L13" s="5">
        <v>8.2916666666666711E-3</v>
      </c>
      <c r="M13" s="5">
        <v>6.7500000000000025E-3</v>
      </c>
      <c r="N13" s="5">
        <v>3.6813749999999992</v>
      </c>
      <c r="O13" s="5">
        <v>89.645291666666665</v>
      </c>
      <c r="P13" s="5">
        <v>0.12687499999999999</v>
      </c>
      <c r="Q13" s="5">
        <v>6.0877499999999998</v>
      </c>
      <c r="R13" s="5">
        <f t="shared" si="4"/>
        <v>49.285248782257007</v>
      </c>
      <c r="S13" s="6">
        <v>0.73999999999999988</v>
      </c>
      <c r="T13" s="6">
        <v>3.8808333333333334</v>
      </c>
      <c r="U13" s="5">
        <f t="shared" si="5"/>
        <v>3.8082499999999992</v>
      </c>
      <c r="V13" s="5"/>
    </row>
    <row r="14" spans="1:22" x14ac:dyDescent="0.25">
      <c r="A14" s="7">
        <v>4</v>
      </c>
      <c r="B14" s="5">
        <v>8587</v>
      </c>
      <c r="C14" s="5">
        <f t="shared" si="0"/>
        <v>37.789764056999999</v>
      </c>
      <c r="D14" s="5">
        <v>0.61038458333333334</v>
      </c>
      <c r="E14" s="5">
        <v>1.9875000000000007E-2</v>
      </c>
      <c r="F14" s="5">
        <f t="shared" si="1"/>
        <v>1.3515000000000006E-2</v>
      </c>
      <c r="G14" s="5">
        <f t="shared" si="2"/>
        <v>5.5650000000000022E-3</v>
      </c>
      <c r="H14" s="5">
        <f t="shared" si="3"/>
        <v>7.9500000000000035E-4</v>
      </c>
      <c r="I14" s="5">
        <v>0.33120833333333333</v>
      </c>
      <c r="J14" s="5">
        <v>1.6625000000000008E-2</v>
      </c>
      <c r="K14" s="5">
        <v>2.2125000000000009E-2</v>
      </c>
      <c r="L14" s="5">
        <v>8.1250000000000037E-3</v>
      </c>
      <c r="M14" s="5">
        <v>6.7083333333333344E-3</v>
      </c>
      <c r="N14" s="5">
        <v>5.125208333333334</v>
      </c>
      <c r="O14" s="5">
        <v>88.415083333333328</v>
      </c>
      <c r="P14" s="5">
        <v>5.733333333333334E-2</v>
      </c>
      <c r="Q14" s="5">
        <v>5.9975416666666668</v>
      </c>
      <c r="R14" s="5">
        <f t="shared" si="4"/>
        <v>48.369589581011908</v>
      </c>
      <c r="S14" s="6">
        <v>0.72833333333333339</v>
      </c>
      <c r="T14" s="6">
        <v>4.1970833333333326</v>
      </c>
      <c r="U14" s="5">
        <f t="shared" si="5"/>
        <v>5.1825416666666673</v>
      </c>
      <c r="V14" s="5"/>
    </row>
    <row r="15" spans="1:22" x14ac:dyDescent="0.25">
      <c r="A15" s="7">
        <v>5</v>
      </c>
      <c r="B15" s="5">
        <v>8569</v>
      </c>
      <c r="C15" s="5">
        <f t="shared" si="0"/>
        <v>37.710549458999999</v>
      </c>
      <c r="D15" s="5">
        <v>0.61100874999999999</v>
      </c>
      <c r="E15" s="5">
        <v>2.0041666666666676E-2</v>
      </c>
      <c r="F15" s="5">
        <f t="shared" si="1"/>
        <v>1.3628333333333341E-2</v>
      </c>
      <c r="G15" s="5">
        <f t="shared" si="2"/>
        <v>5.6116666666666702E-3</v>
      </c>
      <c r="H15" s="5">
        <f t="shared" si="3"/>
        <v>8.0166666666666711E-4</v>
      </c>
      <c r="I15" s="5">
        <v>0.33591666666666664</v>
      </c>
      <c r="J15" s="5">
        <v>1.745833333333334E-2</v>
      </c>
      <c r="K15" s="5">
        <v>2.5000000000000012E-2</v>
      </c>
      <c r="L15" s="5">
        <v>8.5000000000000041E-3</v>
      </c>
      <c r="M15" s="5">
        <v>7.4166666666666695E-3</v>
      </c>
      <c r="N15" s="5">
        <v>5.2866249999999999</v>
      </c>
      <c r="O15" s="5">
        <v>88.295124999999999</v>
      </c>
      <c r="P15" s="5">
        <v>7.5625000000000012E-2</v>
      </c>
      <c r="Q15" s="5">
        <v>5.9281666666666668</v>
      </c>
      <c r="R15" s="5">
        <f t="shared" si="4"/>
        <v>48.243537518407798</v>
      </c>
      <c r="S15" s="6">
        <v>0.75666666666666682</v>
      </c>
      <c r="T15" s="6">
        <v>5.00875</v>
      </c>
      <c r="U15" s="5">
        <f t="shared" si="5"/>
        <v>5.3622499999999995</v>
      </c>
      <c r="V15" s="5"/>
    </row>
    <row r="16" spans="1:22" x14ac:dyDescent="0.25">
      <c r="A16" s="7">
        <v>6</v>
      </c>
      <c r="B16" s="5">
        <v>8604</v>
      </c>
      <c r="C16" s="5">
        <f t="shared" si="0"/>
        <v>37.864577844000003</v>
      </c>
      <c r="D16" s="5">
        <v>0.60954208333333326</v>
      </c>
      <c r="E16" s="5">
        <v>2.0125000000000007E-2</v>
      </c>
      <c r="F16" s="5">
        <f t="shared" si="1"/>
        <v>1.3685000000000006E-2</v>
      </c>
      <c r="G16" s="5">
        <f t="shared" si="2"/>
        <v>5.6350000000000029E-3</v>
      </c>
      <c r="H16" s="5">
        <f t="shared" si="3"/>
        <v>8.0500000000000027E-4</v>
      </c>
      <c r="I16" s="5">
        <v>0.3705</v>
      </c>
      <c r="J16" s="5">
        <v>1.8000000000000006E-2</v>
      </c>
      <c r="K16" s="5">
        <v>2.5166666666666681E-2</v>
      </c>
      <c r="L16" s="5">
        <v>8.3333333333333367E-3</v>
      </c>
      <c r="M16" s="5">
        <v>7.2500000000000021E-3</v>
      </c>
      <c r="N16" s="5">
        <v>4.9196249999999999</v>
      </c>
      <c r="O16" s="5">
        <v>88.671958333333308</v>
      </c>
      <c r="P16" s="5">
        <v>5.9333333333333349E-2</v>
      </c>
      <c r="Q16" s="5">
        <v>5.899583333333335</v>
      </c>
      <c r="R16" s="5">
        <f t="shared" si="4"/>
        <v>48.498831114267702</v>
      </c>
      <c r="S16" s="6">
        <v>0.75750000000000017</v>
      </c>
      <c r="T16" s="6">
        <v>5.7820833333333326</v>
      </c>
      <c r="U16" s="5">
        <f t="shared" si="5"/>
        <v>4.9789583333333329</v>
      </c>
      <c r="V16" s="5"/>
    </row>
    <row r="17" spans="1:22" x14ac:dyDescent="0.25">
      <c r="A17" s="7">
        <v>7</v>
      </c>
      <c r="B17" s="5">
        <v>8614</v>
      </c>
      <c r="C17" s="5">
        <f t="shared" si="0"/>
        <v>37.908585954000003</v>
      </c>
      <c r="D17" s="5">
        <v>0.60851375000000008</v>
      </c>
      <c r="E17" s="5">
        <v>1.9625000000000007E-2</v>
      </c>
      <c r="F17" s="5">
        <f t="shared" si="1"/>
        <v>1.3345000000000006E-2</v>
      </c>
      <c r="G17" s="5">
        <f t="shared" si="2"/>
        <v>5.4950000000000025E-3</v>
      </c>
      <c r="H17" s="5">
        <f t="shared" si="3"/>
        <v>7.8500000000000032E-4</v>
      </c>
      <c r="I17" s="5">
        <v>0.37658333333333344</v>
      </c>
      <c r="J17" s="5">
        <v>1.845833333333334E-2</v>
      </c>
      <c r="K17" s="5">
        <v>2.6416666666666682E-2</v>
      </c>
      <c r="L17" s="5">
        <v>8.5416666666666714E-3</v>
      </c>
      <c r="M17" s="5">
        <v>7.458333333333335E-3</v>
      </c>
      <c r="N17" s="5">
        <v>4.7557499999999999</v>
      </c>
      <c r="O17" s="5">
        <v>88.911500000000004</v>
      </c>
      <c r="P17" s="5">
        <v>5.6583333333333354E-2</v>
      </c>
      <c r="Q17" s="5">
        <v>5.8194999999999988</v>
      </c>
      <c r="R17" s="5">
        <f t="shared" si="4"/>
        <v>48.596208520607256</v>
      </c>
      <c r="S17" s="6">
        <v>0.75750000000000017</v>
      </c>
      <c r="T17" s="6">
        <v>5.8475000000000001</v>
      </c>
      <c r="U17" s="5">
        <f t="shared" si="5"/>
        <v>4.8123333333333331</v>
      </c>
      <c r="V17" s="5"/>
    </row>
    <row r="18" spans="1:22" x14ac:dyDescent="0.25">
      <c r="A18" s="7">
        <v>8</v>
      </c>
      <c r="B18" s="5">
        <v>8637</v>
      </c>
      <c r="C18" s="5">
        <f t="shared" si="0"/>
        <v>38.009804607</v>
      </c>
      <c r="D18" s="5">
        <v>0.60497458333333332</v>
      </c>
      <c r="E18" s="5">
        <v>1.9208333333333338E-2</v>
      </c>
      <c r="F18" s="5">
        <f t="shared" si="1"/>
        <v>1.3061666666666671E-2</v>
      </c>
      <c r="G18" s="5">
        <f t="shared" si="2"/>
        <v>5.3783333333333348E-3</v>
      </c>
      <c r="H18" s="5">
        <f t="shared" si="3"/>
        <v>7.6833333333333354E-4</v>
      </c>
      <c r="I18" s="5">
        <v>0.32604166666666662</v>
      </c>
      <c r="J18" s="5">
        <v>1.6916666666666674E-2</v>
      </c>
      <c r="K18" s="5">
        <v>2.2000000000000006E-2</v>
      </c>
      <c r="L18" s="5">
        <v>7.5833333333333378E-3</v>
      </c>
      <c r="M18" s="5">
        <v>6.2500000000000021E-3</v>
      </c>
      <c r="N18" s="5">
        <v>4.2123333333333335</v>
      </c>
      <c r="O18" s="5">
        <v>89.682541666666665</v>
      </c>
      <c r="P18" s="5">
        <v>8.8708333333333347E-2</v>
      </c>
      <c r="Q18" s="5">
        <v>5.6187083333333341</v>
      </c>
      <c r="R18" s="5">
        <f t="shared" si="4"/>
        <v>48.86828213065349</v>
      </c>
      <c r="S18" s="6">
        <v>0.75166666666666659</v>
      </c>
      <c r="T18" s="6">
        <v>4.2670833333333338</v>
      </c>
      <c r="U18" s="5">
        <f t="shared" si="5"/>
        <v>4.3010416666666664</v>
      </c>
      <c r="V18" s="5"/>
    </row>
    <row r="19" spans="1:22" x14ac:dyDescent="0.25">
      <c r="A19" s="7">
        <v>9</v>
      </c>
      <c r="B19" s="5">
        <v>8627</v>
      </c>
      <c r="C19" s="5">
        <f t="shared" si="0"/>
        <v>37.965796496999999</v>
      </c>
      <c r="D19" s="5">
        <v>0.60409124999999986</v>
      </c>
      <c r="E19" s="5">
        <v>2.6541666666666682E-2</v>
      </c>
      <c r="F19" s="5">
        <f t="shared" si="1"/>
        <v>1.8048333333333347E-2</v>
      </c>
      <c r="G19" s="5">
        <f t="shared" si="2"/>
        <v>7.4316666666666715E-3</v>
      </c>
      <c r="H19" s="5">
        <f t="shared" si="3"/>
        <v>1.0616666666666674E-3</v>
      </c>
      <c r="I19" s="5">
        <v>0.33679166666666666</v>
      </c>
      <c r="J19" s="5">
        <v>2.0125000000000007E-2</v>
      </c>
      <c r="K19" s="5">
        <v>2.5833333333333347E-2</v>
      </c>
      <c r="L19" s="5">
        <v>9.250000000000003E-3</v>
      </c>
      <c r="M19" s="5">
        <v>7.5000000000000032E-3</v>
      </c>
      <c r="N19" s="5">
        <v>4.2154999999999996</v>
      </c>
      <c r="O19" s="5">
        <v>89.91895833333335</v>
      </c>
      <c r="P19" s="5">
        <v>7.8166666666666676E-2</v>
      </c>
      <c r="Q19" s="5">
        <v>5.3617083333333326</v>
      </c>
      <c r="R19" s="5">
        <f t="shared" si="4"/>
        <v>48.847376428635485</v>
      </c>
      <c r="S19" s="6">
        <v>0.7283333333333335</v>
      </c>
      <c r="T19" s="8">
        <v>3.555416666666666</v>
      </c>
      <c r="U19" s="5">
        <f t="shared" si="5"/>
        <v>4.2936666666666659</v>
      </c>
      <c r="V19" s="5"/>
    </row>
    <row r="20" spans="1:22" x14ac:dyDescent="0.25">
      <c r="A20" s="7">
        <v>10</v>
      </c>
      <c r="B20" s="5">
        <v>8655</v>
      </c>
      <c r="C20" s="5">
        <f t="shared" si="0"/>
        <v>38.089019205</v>
      </c>
      <c r="D20" s="5">
        <v>0.60496791666666672</v>
      </c>
      <c r="E20" s="5">
        <v>2.4125000000000008E-2</v>
      </c>
      <c r="F20" s="5">
        <f t="shared" si="1"/>
        <v>1.6405000000000006E-2</v>
      </c>
      <c r="G20" s="5">
        <f t="shared" si="2"/>
        <v>6.7550000000000032E-3</v>
      </c>
      <c r="H20" s="5">
        <f t="shared" si="3"/>
        <v>9.6500000000000036E-4</v>
      </c>
      <c r="I20" s="5">
        <v>0.36570833333333336</v>
      </c>
      <c r="J20" s="5">
        <v>2.0166666666666673E-2</v>
      </c>
      <c r="K20" s="5">
        <v>2.4666666666666674E-2</v>
      </c>
      <c r="L20" s="5">
        <v>8.4583333333333368E-3</v>
      </c>
      <c r="M20" s="5">
        <v>6.7083333333333361E-3</v>
      </c>
      <c r="N20" s="5">
        <v>4.0573750000000004</v>
      </c>
      <c r="O20" s="5">
        <v>89.802666666666667</v>
      </c>
      <c r="P20" s="5">
        <v>0.10529166666666669</v>
      </c>
      <c r="Q20" s="5">
        <v>5.585041666666668</v>
      </c>
      <c r="R20" s="5">
        <f t="shared" si="4"/>
        <v>48.970396235781969</v>
      </c>
      <c r="S20" s="6">
        <v>0.7400000000000001</v>
      </c>
      <c r="T20" s="6">
        <v>3.28</v>
      </c>
      <c r="U20" s="5">
        <f t="shared" si="5"/>
        <v>4.1626666666666674</v>
      </c>
      <c r="V20" s="5"/>
    </row>
    <row r="21" spans="1:22" x14ac:dyDescent="0.25">
      <c r="A21" s="7">
        <v>11</v>
      </c>
      <c r="B21" s="5">
        <v>8715</v>
      </c>
      <c r="C21" s="5">
        <f t="shared" si="0"/>
        <v>38.353067865</v>
      </c>
      <c r="D21" s="5">
        <v>0.60599208333333343</v>
      </c>
      <c r="E21" s="5">
        <v>1.9625000000000007E-2</v>
      </c>
      <c r="F21" s="5">
        <f t="shared" si="1"/>
        <v>1.3345000000000006E-2</v>
      </c>
      <c r="G21" s="5">
        <f t="shared" si="2"/>
        <v>5.4950000000000025E-3</v>
      </c>
      <c r="H21" s="5">
        <f t="shared" si="3"/>
        <v>7.8500000000000032E-4</v>
      </c>
      <c r="I21" s="5">
        <v>0.36450000000000005</v>
      </c>
      <c r="J21" s="5">
        <v>1.7666666666666674E-2</v>
      </c>
      <c r="K21" s="5">
        <v>2.1666666666666671E-2</v>
      </c>
      <c r="L21" s="5">
        <v>7.5833333333333352E-3</v>
      </c>
      <c r="M21" s="5">
        <v>6.0833333333333356E-3</v>
      </c>
      <c r="N21" s="5">
        <v>3.7498333333333336</v>
      </c>
      <c r="O21" s="5">
        <v>89.589833333333331</v>
      </c>
      <c r="P21" s="5">
        <v>9.1750000000000012E-2</v>
      </c>
      <c r="Q21" s="5">
        <v>6.1313333333333349</v>
      </c>
      <c r="R21" s="5">
        <f t="shared" si="4"/>
        <v>49.268192954387871</v>
      </c>
      <c r="S21" s="6">
        <v>0.71666666666666679</v>
      </c>
      <c r="T21" s="6">
        <v>3.1904166666666671</v>
      </c>
      <c r="U21" s="5">
        <f t="shared" si="5"/>
        <v>3.8415833333333338</v>
      </c>
      <c r="V21" s="5"/>
    </row>
    <row r="22" spans="1:22" x14ac:dyDescent="0.25">
      <c r="A22" s="7">
        <v>12</v>
      </c>
      <c r="B22" s="5">
        <v>8725</v>
      </c>
      <c r="C22" s="5">
        <f t="shared" si="0"/>
        <v>38.397075975</v>
      </c>
      <c r="D22" s="5">
        <v>0.60550124999999999</v>
      </c>
      <c r="E22" s="5">
        <v>1.833333333333334E-2</v>
      </c>
      <c r="F22" s="5">
        <f t="shared" si="1"/>
        <v>1.2466666666666673E-2</v>
      </c>
      <c r="G22" s="5">
        <f t="shared" si="2"/>
        <v>5.1333333333333361E-3</v>
      </c>
      <c r="H22" s="5">
        <f t="shared" si="3"/>
        <v>7.3333333333333367E-4</v>
      </c>
      <c r="I22" s="5">
        <v>0.33154166666666662</v>
      </c>
      <c r="J22" s="5">
        <v>1.6708333333333339E-2</v>
      </c>
      <c r="K22" s="5">
        <v>2.1416666666666678E-2</v>
      </c>
      <c r="L22" s="5">
        <v>7.2083333333333348E-3</v>
      </c>
      <c r="M22" s="5">
        <v>6.0000000000000019E-3</v>
      </c>
      <c r="N22" s="5">
        <v>3.5960833333333326</v>
      </c>
      <c r="O22" s="5">
        <v>89.695583333333332</v>
      </c>
      <c r="P22" s="5">
        <v>0.11795833333333333</v>
      </c>
      <c r="Q22" s="5">
        <v>6.1895416666666669</v>
      </c>
      <c r="R22" s="5">
        <f t="shared" si="4"/>
        <v>49.344713423666157</v>
      </c>
      <c r="S22" s="6">
        <v>0.71048155426979065</v>
      </c>
      <c r="T22" s="6">
        <v>3.1207483510176339</v>
      </c>
      <c r="U22" s="5">
        <f t="shared" si="5"/>
        <v>3.7140416666666658</v>
      </c>
      <c r="V22" s="5"/>
    </row>
    <row r="23" spans="1:22" x14ac:dyDescent="0.25">
      <c r="A23" s="7">
        <v>13</v>
      </c>
      <c r="B23" s="5">
        <v>8695</v>
      </c>
      <c r="C23" s="5">
        <f t="shared" si="0"/>
        <v>38.265051645</v>
      </c>
      <c r="D23" s="5">
        <v>0.60258416666666659</v>
      </c>
      <c r="E23" s="5">
        <v>1.795833333333334E-2</v>
      </c>
      <c r="F23" s="5">
        <f t="shared" si="1"/>
        <v>1.2211666666666673E-2</v>
      </c>
      <c r="G23" s="5">
        <f t="shared" si="2"/>
        <v>5.028333333333336E-3</v>
      </c>
      <c r="H23" s="5">
        <f t="shared" si="3"/>
        <v>7.1833333333333363E-4</v>
      </c>
      <c r="I23" s="5">
        <v>0.28337500000000004</v>
      </c>
      <c r="J23" s="5">
        <v>1.6958333333333343E-2</v>
      </c>
      <c r="K23" s="5">
        <v>2.0041666666666673E-2</v>
      </c>
      <c r="L23" s="5">
        <v>6.9166666666666691E-3</v>
      </c>
      <c r="M23" s="5">
        <v>5.3750000000000022E-3</v>
      </c>
      <c r="N23" s="5">
        <v>3.4216249999999993</v>
      </c>
      <c r="O23" s="5">
        <v>90.339541666666662</v>
      </c>
      <c r="P23" s="5">
        <v>0.19216666666666668</v>
      </c>
      <c r="Q23" s="5">
        <v>5.6961666666666666</v>
      </c>
      <c r="R23" s="5">
        <f t="shared" si="4"/>
        <v>49.293930198285047</v>
      </c>
      <c r="S23" s="6">
        <v>0.69369852542877197</v>
      </c>
      <c r="T23" s="6">
        <v>3.1784819364547729</v>
      </c>
      <c r="U23" s="5">
        <f t="shared" si="5"/>
        <v>3.6137916666666658</v>
      </c>
      <c r="V23" s="5"/>
    </row>
    <row r="24" spans="1:22" x14ac:dyDescent="0.25">
      <c r="A24" s="7">
        <v>14</v>
      </c>
      <c r="B24" s="5">
        <v>8692</v>
      </c>
      <c r="C24" s="5">
        <f t="shared" si="0"/>
        <v>38.251849212000003</v>
      </c>
      <c r="D24" s="5">
        <v>0.60440541666666669</v>
      </c>
      <c r="E24" s="5">
        <v>1.8375000000000006E-2</v>
      </c>
      <c r="F24" s="5">
        <f t="shared" si="1"/>
        <v>1.2495000000000004E-2</v>
      </c>
      <c r="G24" s="5">
        <f t="shared" si="2"/>
        <v>5.145000000000002E-3</v>
      </c>
      <c r="H24" s="5">
        <f t="shared" si="3"/>
        <v>7.350000000000003E-4</v>
      </c>
      <c r="I24" s="5">
        <v>0.36466666666666664</v>
      </c>
      <c r="J24" s="5">
        <v>1.9250000000000007E-2</v>
      </c>
      <c r="K24" s="5">
        <v>2.4583333333333342E-2</v>
      </c>
      <c r="L24" s="5">
        <v>7.791666666666669E-3</v>
      </c>
      <c r="M24" s="5">
        <v>6.4166666666666677E-3</v>
      </c>
      <c r="N24" s="5">
        <v>3.6395</v>
      </c>
      <c r="O24" s="5">
        <v>90.016125000000002</v>
      </c>
      <c r="P24" s="5">
        <v>0.17370833333333335</v>
      </c>
      <c r="Q24" s="5">
        <v>5.729916666666667</v>
      </c>
      <c r="R24" s="5">
        <f t="shared" si="4"/>
        <v>49.202623625574077</v>
      </c>
      <c r="S24" s="6">
        <v>0.68810418248176575</v>
      </c>
      <c r="T24" s="6">
        <v>3.6074561973412833</v>
      </c>
      <c r="U24" s="5">
        <f t="shared" si="5"/>
        <v>3.8132083333333333</v>
      </c>
      <c r="V24" s="5"/>
    </row>
    <row r="25" spans="1:22" x14ac:dyDescent="0.25">
      <c r="A25" s="7">
        <v>15</v>
      </c>
      <c r="B25" s="5">
        <v>8669</v>
      </c>
      <c r="C25" s="5">
        <f t="shared" si="0"/>
        <v>38.150630559</v>
      </c>
      <c r="D25" s="5">
        <v>0.60286833333333334</v>
      </c>
      <c r="E25" s="5">
        <v>1.9875000000000007E-2</v>
      </c>
      <c r="F25" s="5">
        <f t="shared" si="1"/>
        <v>1.3515000000000006E-2</v>
      </c>
      <c r="G25" s="5">
        <f t="shared" si="2"/>
        <v>5.5650000000000022E-3</v>
      </c>
      <c r="H25" s="5">
        <f t="shared" si="3"/>
        <v>7.9500000000000035E-4</v>
      </c>
      <c r="I25" s="5">
        <v>0.39404166666666668</v>
      </c>
      <c r="J25" s="5">
        <v>2.5375000000000005E-2</v>
      </c>
      <c r="K25" s="5">
        <v>3.5541666666666673E-2</v>
      </c>
      <c r="L25" s="5">
        <v>9.6666666666666689E-3</v>
      </c>
      <c r="M25" s="5">
        <v>8.2083333333333366E-3</v>
      </c>
      <c r="N25" s="5">
        <v>3.6595833333333339</v>
      </c>
      <c r="O25" s="5">
        <v>90.406749999999988</v>
      </c>
      <c r="P25" s="5">
        <v>0.17062499999999994</v>
      </c>
      <c r="Q25" s="5">
        <v>5.2707083333333351</v>
      </c>
      <c r="R25" s="5">
        <f t="shared" si="4"/>
        <v>49.134946127572469</v>
      </c>
      <c r="S25" s="6">
        <v>0.68250983953475952</v>
      </c>
      <c r="T25" s="6">
        <v>5.0675797065099077</v>
      </c>
      <c r="U25" s="5">
        <f t="shared" si="5"/>
        <v>3.8302083333333337</v>
      </c>
      <c r="V25" s="5"/>
    </row>
    <row r="26" spans="1:22" x14ac:dyDescent="0.25">
      <c r="A26" s="7">
        <v>16</v>
      </c>
      <c r="B26" s="5">
        <v>8727</v>
      </c>
      <c r="C26" s="5">
        <f t="shared" si="0"/>
        <v>38.405877597</v>
      </c>
      <c r="D26" s="5">
        <v>0.59894875000000003</v>
      </c>
      <c r="E26" s="5">
        <v>1.8916666666666672E-2</v>
      </c>
      <c r="F26" s="5">
        <f t="shared" si="1"/>
        <v>1.2863333333333338E-2</v>
      </c>
      <c r="G26" s="5">
        <f t="shared" si="2"/>
        <v>5.2966666666666683E-3</v>
      </c>
      <c r="H26" s="5">
        <f t="shared" si="3"/>
        <v>7.5666666666666688E-4</v>
      </c>
      <c r="I26" s="5">
        <v>0.31041666666666673</v>
      </c>
      <c r="J26" s="5">
        <v>1.8416666666666671E-2</v>
      </c>
      <c r="K26" s="5">
        <v>2.1791666666666678E-2</v>
      </c>
      <c r="L26" s="5">
        <v>7.250000000000003E-3</v>
      </c>
      <c r="M26" s="5">
        <v>5.458333333333335E-3</v>
      </c>
      <c r="N26" s="5">
        <v>2.7840833333333328</v>
      </c>
      <c r="O26" s="5">
        <v>91.264875000000004</v>
      </c>
      <c r="P26" s="5">
        <v>0.23416666666666666</v>
      </c>
      <c r="Q26" s="5">
        <v>5.3343333333333343</v>
      </c>
      <c r="R26" s="5">
        <f t="shared" si="4"/>
        <v>49.625267637855394</v>
      </c>
      <c r="S26" s="6">
        <v>0.68750000000000011</v>
      </c>
      <c r="T26" s="6">
        <v>4.456666666666667</v>
      </c>
      <c r="U26" s="5">
        <f t="shared" si="5"/>
        <v>3.0182499999999997</v>
      </c>
      <c r="V26" s="5"/>
    </row>
    <row r="27" spans="1:22" x14ac:dyDescent="0.25">
      <c r="A27" s="7">
        <v>17</v>
      </c>
      <c r="B27" s="5">
        <v>8714</v>
      </c>
      <c r="C27" s="5">
        <f t="shared" si="0"/>
        <v>38.348667054000003</v>
      </c>
      <c r="D27" s="5">
        <v>0.60012458333333329</v>
      </c>
      <c r="E27" s="5">
        <v>1.9000000000000006E-2</v>
      </c>
      <c r="F27" s="5">
        <f t="shared" si="1"/>
        <v>1.2920000000000006E-2</v>
      </c>
      <c r="G27" s="5">
        <f t="shared" si="2"/>
        <v>5.3200000000000027E-3</v>
      </c>
      <c r="H27" s="5">
        <f t="shared" si="3"/>
        <v>7.6000000000000026E-4</v>
      </c>
      <c r="I27" s="5">
        <v>0.34433333333333321</v>
      </c>
      <c r="J27" s="5">
        <v>1.9875000000000007E-2</v>
      </c>
      <c r="K27" s="5">
        <v>2.4458333333333346E-2</v>
      </c>
      <c r="L27" s="5">
        <v>7.6250000000000042E-3</v>
      </c>
      <c r="M27" s="5">
        <v>5.8750000000000026E-3</v>
      </c>
      <c r="N27" s="5">
        <v>3.0643333333333338</v>
      </c>
      <c r="O27" s="5">
        <v>90.97079166666667</v>
      </c>
      <c r="P27" s="5">
        <v>0.18112499999999998</v>
      </c>
      <c r="Q27" s="5">
        <v>5.3631249999999993</v>
      </c>
      <c r="R27" s="5">
        <f t="shared" si="4"/>
        <v>49.502777199059004</v>
      </c>
      <c r="S27" s="6">
        <v>0.71083333333333343</v>
      </c>
      <c r="T27" s="8">
        <v>3.6333333333333342</v>
      </c>
      <c r="U27" s="5">
        <f t="shared" si="5"/>
        <v>3.2454583333333336</v>
      </c>
      <c r="V27" s="5"/>
    </row>
    <row r="28" spans="1:22" x14ac:dyDescent="0.25">
      <c r="A28" s="7">
        <v>18</v>
      </c>
      <c r="B28" s="5">
        <v>8665</v>
      </c>
      <c r="C28" s="5">
        <f t="shared" si="0"/>
        <v>38.133027315</v>
      </c>
      <c r="D28" s="5">
        <v>0.60283041666666659</v>
      </c>
      <c r="E28" s="5">
        <v>2.0833333333333343E-2</v>
      </c>
      <c r="F28" s="5">
        <f t="shared" si="1"/>
        <v>1.4166666666666675E-2</v>
      </c>
      <c r="G28" s="5">
        <f t="shared" si="2"/>
        <v>5.8333333333333362E-3</v>
      </c>
      <c r="H28" s="5">
        <f t="shared" si="3"/>
        <v>8.3333333333333371E-4</v>
      </c>
      <c r="I28" s="5">
        <v>0.29395833333333332</v>
      </c>
      <c r="J28" s="5">
        <v>1.6333333333333339E-2</v>
      </c>
      <c r="K28" s="5">
        <v>1.6666666666666673E-2</v>
      </c>
      <c r="L28" s="5">
        <v>6.3750000000000022E-3</v>
      </c>
      <c r="M28" s="5">
        <v>4.5416666666666687E-3</v>
      </c>
      <c r="N28" s="5">
        <v>3.6897916666666677</v>
      </c>
      <c r="O28" s="5">
        <v>90.23770833333333</v>
      </c>
      <c r="P28" s="5">
        <v>0.16970833333333335</v>
      </c>
      <c r="Q28" s="5">
        <v>5.5441250000000011</v>
      </c>
      <c r="R28" s="5">
        <f t="shared" si="4"/>
        <v>49.113819065094773</v>
      </c>
      <c r="S28" s="6">
        <v>0.6758333333333334</v>
      </c>
      <c r="T28" s="6">
        <v>4.8420833333333322</v>
      </c>
      <c r="U28" s="5">
        <f t="shared" si="5"/>
        <v>3.859500000000001</v>
      </c>
      <c r="V28" s="5"/>
    </row>
    <row r="29" spans="1:22" x14ac:dyDescent="0.25">
      <c r="A29" s="7">
        <v>19</v>
      </c>
      <c r="B29" s="5">
        <v>8698</v>
      </c>
      <c r="C29" s="5">
        <f t="shared" si="0"/>
        <v>38.278254078000003</v>
      </c>
      <c r="D29" s="5">
        <v>0.60976333333333332</v>
      </c>
      <c r="E29" s="5">
        <v>1.8625000000000013E-2</v>
      </c>
      <c r="F29" s="5">
        <f t="shared" si="1"/>
        <v>1.266500000000001E-2</v>
      </c>
      <c r="G29" s="5">
        <f t="shared" si="2"/>
        <v>5.2150000000000044E-3</v>
      </c>
      <c r="H29" s="5">
        <f t="shared" si="3"/>
        <v>7.4500000000000054E-4</v>
      </c>
      <c r="I29" s="5">
        <v>0.45037500000000003</v>
      </c>
      <c r="J29" s="5">
        <v>2.8208333333333349E-2</v>
      </c>
      <c r="K29" s="5">
        <v>4.2166666666666679E-2</v>
      </c>
      <c r="L29" s="5">
        <v>9.7916666666666707E-3</v>
      </c>
      <c r="M29" s="5">
        <v>8.4583333333333351E-3</v>
      </c>
      <c r="N29" s="5">
        <v>4.1701666666666677</v>
      </c>
      <c r="O29" s="5">
        <v>88.943416666666664</v>
      </c>
      <c r="P29" s="5">
        <v>0.12579166666666669</v>
      </c>
      <c r="Q29" s="5">
        <v>6.2028333333333334</v>
      </c>
      <c r="R29" s="5">
        <f t="shared" si="4"/>
        <v>49.019792440785288</v>
      </c>
      <c r="S29" s="6">
        <v>0.69333333333333347</v>
      </c>
      <c r="T29" s="6">
        <v>5.8341666666666656</v>
      </c>
      <c r="U29" s="5">
        <f t="shared" si="5"/>
        <v>4.295958333333334</v>
      </c>
      <c r="V29" s="5"/>
    </row>
    <row r="30" spans="1:22" x14ac:dyDescent="0.25">
      <c r="A30" s="7">
        <v>20</v>
      </c>
      <c r="B30" s="5">
        <v>8697</v>
      </c>
      <c r="C30" s="5">
        <f t="shared" si="0"/>
        <v>38.273853267</v>
      </c>
      <c r="D30" s="5">
        <v>0.60685083333333345</v>
      </c>
      <c r="E30" s="5">
        <v>1.9833333333333338E-2</v>
      </c>
      <c r="F30" s="5">
        <f t="shared" si="1"/>
        <v>1.3486666666666671E-2</v>
      </c>
      <c r="G30" s="5">
        <f t="shared" si="2"/>
        <v>5.5533333333333355E-3</v>
      </c>
      <c r="H30" s="5">
        <f t="shared" si="3"/>
        <v>7.933333333333335E-4</v>
      </c>
      <c r="I30" s="5">
        <v>0.38870833333333327</v>
      </c>
      <c r="J30" s="5">
        <v>2.4875000000000008E-2</v>
      </c>
      <c r="K30" s="5">
        <v>3.6250000000000004E-2</v>
      </c>
      <c r="L30" s="5">
        <v>9.250000000000003E-3</v>
      </c>
      <c r="M30" s="5">
        <v>7.7083333333333353E-3</v>
      </c>
      <c r="N30" s="5">
        <v>3.8697916666666674</v>
      </c>
      <c r="O30" s="5">
        <v>89.531458333333319</v>
      </c>
      <c r="P30" s="5">
        <v>0.14937500000000001</v>
      </c>
      <c r="Q30" s="5">
        <v>5.9624999999999995</v>
      </c>
      <c r="R30" s="5">
        <f t="shared" si="4"/>
        <v>49.131634368974069</v>
      </c>
      <c r="S30" s="6">
        <v>0.69333333333333347</v>
      </c>
      <c r="T30" s="6">
        <v>5.0395833333333337</v>
      </c>
      <c r="U30" s="5">
        <f t="shared" si="5"/>
        <v>4.019166666666667</v>
      </c>
      <c r="V30" s="5"/>
    </row>
    <row r="31" spans="1:22" x14ac:dyDescent="0.25">
      <c r="A31" s="7">
        <v>21</v>
      </c>
      <c r="B31" s="5">
        <v>8699</v>
      </c>
      <c r="C31" s="5">
        <f t="shared" si="0"/>
        <v>38.282654889</v>
      </c>
      <c r="D31" s="5">
        <v>0.60486291666666647</v>
      </c>
      <c r="E31" s="5">
        <v>1.8708333333333341E-2</v>
      </c>
      <c r="F31" s="5">
        <f t="shared" si="1"/>
        <v>1.2721666666666673E-2</v>
      </c>
      <c r="G31" s="5">
        <f t="shared" si="2"/>
        <v>5.2383333333333362E-3</v>
      </c>
      <c r="H31" s="5">
        <f t="shared" si="3"/>
        <v>7.483333333333336E-4</v>
      </c>
      <c r="I31" s="5">
        <v>0.30233333333333329</v>
      </c>
      <c r="J31" s="5">
        <v>1.7208333333333343E-2</v>
      </c>
      <c r="K31" s="5">
        <v>2.0583333333333342E-2</v>
      </c>
      <c r="L31" s="5">
        <v>7.2083333333333366E-3</v>
      </c>
      <c r="M31" s="5">
        <v>5.458333333333335E-3</v>
      </c>
      <c r="N31" s="5">
        <v>3.6695833333333332</v>
      </c>
      <c r="O31" s="5">
        <v>89.818624999999997</v>
      </c>
      <c r="P31" s="5">
        <v>0.15020833333333336</v>
      </c>
      <c r="Q31" s="5">
        <v>5.9899999999999984</v>
      </c>
      <c r="R31" s="5">
        <f t="shared" si="4"/>
        <v>49.22362218423406</v>
      </c>
      <c r="S31" s="6">
        <v>0.6875</v>
      </c>
      <c r="T31" s="6">
        <v>4.4870833333333335</v>
      </c>
      <c r="U31" s="5">
        <f t="shared" si="5"/>
        <v>3.8197916666666667</v>
      </c>
      <c r="V31" s="5"/>
    </row>
    <row r="32" spans="1:22" x14ac:dyDescent="0.25">
      <c r="A32" s="7">
        <v>22</v>
      </c>
      <c r="B32" s="5">
        <v>8647</v>
      </c>
      <c r="C32" s="5">
        <f t="shared" si="0"/>
        <v>38.053812717</v>
      </c>
      <c r="D32" s="5">
        <v>0.60132750000000001</v>
      </c>
      <c r="E32" s="5">
        <v>1.6333333333333342E-2</v>
      </c>
      <c r="F32" s="5">
        <f t="shared" si="1"/>
        <v>1.1106666666666673E-2</v>
      </c>
      <c r="G32" s="5">
        <f t="shared" si="2"/>
        <v>4.5733333333333364E-3</v>
      </c>
      <c r="H32" s="5">
        <f t="shared" si="3"/>
        <v>6.5333333333333367E-4</v>
      </c>
      <c r="I32" s="5">
        <v>0.24091666666666675</v>
      </c>
      <c r="J32" s="5">
        <v>1.6000000000000011E-2</v>
      </c>
      <c r="K32" s="5">
        <v>1.8791666666666675E-2</v>
      </c>
      <c r="L32" s="5">
        <v>6.6666666666666706E-3</v>
      </c>
      <c r="M32" s="5">
        <v>4.6666666666666688E-3</v>
      </c>
      <c r="N32" s="5">
        <v>3.7477916666666666</v>
      </c>
      <c r="O32" s="5">
        <v>90.423083333333338</v>
      </c>
      <c r="P32" s="5">
        <v>0.12341666666666663</v>
      </c>
      <c r="Q32" s="5">
        <v>5.4022916666666667</v>
      </c>
      <c r="R32" s="5">
        <f t="shared" si="4"/>
        <v>49.073003954584934</v>
      </c>
      <c r="S32" s="6">
        <v>0.68166666666666664</v>
      </c>
      <c r="T32" s="6">
        <v>3.0270833333333331</v>
      </c>
      <c r="U32" s="5">
        <f t="shared" si="5"/>
        <v>3.8712083333333331</v>
      </c>
      <c r="V32" s="5"/>
    </row>
    <row r="33" spans="1:22" x14ac:dyDescent="0.25">
      <c r="A33" s="7">
        <v>23</v>
      </c>
      <c r="B33" s="5">
        <v>8611</v>
      </c>
      <c r="C33" s="5">
        <f t="shared" si="0"/>
        <v>37.895383520999999</v>
      </c>
      <c r="D33" s="5">
        <v>0.60374375000000013</v>
      </c>
      <c r="E33" s="5">
        <v>1.7208333333333336E-2</v>
      </c>
      <c r="F33" s="5">
        <f t="shared" si="1"/>
        <v>1.1701666666666669E-2</v>
      </c>
      <c r="G33" s="5">
        <f t="shared" si="2"/>
        <v>4.8183333333333342E-3</v>
      </c>
      <c r="H33" s="5">
        <f t="shared" si="3"/>
        <v>6.8833333333333344E-4</v>
      </c>
      <c r="I33" s="5">
        <v>0.26716666666666661</v>
      </c>
      <c r="J33" s="5">
        <v>1.9250000000000007E-2</v>
      </c>
      <c r="K33" s="5">
        <v>2.6125000000000006E-2</v>
      </c>
      <c r="L33" s="5">
        <v>8.1666666666666693E-3</v>
      </c>
      <c r="M33" s="5">
        <v>6.583333333333336E-3</v>
      </c>
      <c r="N33" s="5">
        <v>4.2337916666666677</v>
      </c>
      <c r="O33" s="5">
        <v>89.910250000000005</v>
      </c>
      <c r="P33" s="5">
        <v>0.12091666666666663</v>
      </c>
      <c r="Q33" s="5">
        <v>5.3907916666666678</v>
      </c>
      <c r="R33" s="5">
        <f t="shared" si="4"/>
        <v>48.770811594735989</v>
      </c>
      <c r="S33" s="6">
        <v>0.68250983953475952</v>
      </c>
      <c r="T33" s="6">
        <v>1.8660490711530049</v>
      </c>
      <c r="U33" s="5">
        <f t="shared" si="5"/>
        <v>4.3547083333333347</v>
      </c>
      <c r="V33" s="5"/>
    </row>
    <row r="34" spans="1:22" x14ac:dyDescent="0.25">
      <c r="A34" s="7">
        <v>24</v>
      </c>
      <c r="B34" s="5">
        <v>8642</v>
      </c>
      <c r="C34" s="5">
        <f t="shared" si="0"/>
        <v>38.031808662000003</v>
      </c>
      <c r="D34" s="5">
        <v>0.60433000000000003</v>
      </c>
      <c r="E34" s="5">
        <v>1.6958333333333339E-2</v>
      </c>
      <c r="F34" s="5">
        <f t="shared" si="1"/>
        <v>1.1531666666666671E-2</v>
      </c>
      <c r="G34" s="5">
        <f t="shared" si="2"/>
        <v>4.7483333333333353E-3</v>
      </c>
      <c r="H34" s="5">
        <f t="shared" si="3"/>
        <v>6.7833333333333363E-4</v>
      </c>
      <c r="I34" s="5">
        <v>0.24045833333333333</v>
      </c>
      <c r="J34" s="5">
        <v>1.7041666666666674E-2</v>
      </c>
      <c r="K34" s="5">
        <v>2.2000000000000006E-2</v>
      </c>
      <c r="L34" s="5">
        <v>7.2500000000000038E-3</v>
      </c>
      <c r="M34" s="5">
        <v>5.5833333333333351E-3</v>
      </c>
      <c r="N34" s="5">
        <v>4.0229583333333334</v>
      </c>
      <c r="O34" s="5">
        <v>89.805916666666647</v>
      </c>
      <c r="P34" s="5">
        <v>0.15049999999999999</v>
      </c>
      <c r="Q34" s="5">
        <v>5.7114583333333337</v>
      </c>
      <c r="R34" s="5">
        <f t="shared" si="4"/>
        <v>48.922642002177433</v>
      </c>
      <c r="S34" s="6">
        <v>0.6992928683757782</v>
      </c>
      <c r="T34" s="6">
        <v>2.4740422666072845</v>
      </c>
      <c r="U34" s="5">
        <f t="shared" si="5"/>
        <v>4.1734583333333335</v>
      </c>
      <c r="V34" s="5"/>
    </row>
    <row r="35" spans="1:22" x14ac:dyDescent="0.25">
      <c r="A35" s="7">
        <v>25</v>
      </c>
      <c r="B35" s="5">
        <v>8671</v>
      </c>
      <c r="C35" s="5">
        <f t="shared" si="0"/>
        <v>38.159432181</v>
      </c>
      <c r="D35" s="5">
        <v>0.5994166666666666</v>
      </c>
      <c r="E35" s="5">
        <v>1.6291666666666673E-2</v>
      </c>
      <c r="F35" s="5">
        <f t="shared" si="1"/>
        <v>1.1078333333333338E-2</v>
      </c>
      <c r="G35" s="5">
        <f t="shared" si="2"/>
        <v>4.5616666666666687E-3</v>
      </c>
      <c r="H35" s="5">
        <f t="shared" si="3"/>
        <v>6.5166666666666693E-4</v>
      </c>
      <c r="I35" s="5">
        <v>0.23762499999999998</v>
      </c>
      <c r="J35" s="5">
        <v>1.5916666666666676E-2</v>
      </c>
      <c r="K35" s="5">
        <v>1.9708333333333338E-2</v>
      </c>
      <c r="L35" s="5">
        <v>6.5416666666666705E-3</v>
      </c>
      <c r="M35" s="5">
        <v>4.8750000000000017E-3</v>
      </c>
      <c r="N35" s="5">
        <v>3.3617500000000002</v>
      </c>
      <c r="O35" s="5">
        <v>90.891833333333338</v>
      </c>
      <c r="P35" s="5">
        <v>0.14329166666666668</v>
      </c>
      <c r="Q35" s="5">
        <v>5.3022083333333336</v>
      </c>
      <c r="R35" s="5">
        <f t="shared" si="4"/>
        <v>49.287580179205378</v>
      </c>
      <c r="S35" s="6">
        <v>0.68810418248176575</v>
      </c>
      <c r="T35" s="6">
        <v>2.27868781487147</v>
      </c>
      <c r="U35" s="5">
        <f t="shared" si="5"/>
        <v>3.5050416666666671</v>
      </c>
      <c r="V35" s="5"/>
    </row>
    <row r="36" spans="1:22" x14ac:dyDescent="0.25">
      <c r="A36" s="7">
        <v>26</v>
      </c>
      <c r="B36" s="5">
        <v>8617</v>
      </c>
      <c r="C36" s="5">
        <f t="shared" si="0"/>
        <v>37.921788386999999</v>
      </c>
      <c r="D36" s="5">
        <v>0.60301458333333335</v>
      </c>
      <c r="E36" s="5">
        <v>1.5166666666666676E-2</v>
      </c>
      <c r="F36" s="5">
        <f t="shared" si="1"/>
        <v>1.0313333333333339E-2</v>
      </c>
      <c r="G36" s="5">
        <f t="shared" si="2"/>
        <v>4.2466666666666694E-3</v>
      </c>
      <c r="H36" s="5">
        <f t="shared" si="3"/>
        <v>6.0666666666666703E-4</v>
      </c>
      <c r="I36" s="5">
        <v>0.30745833333333333</v>
      </c>
      <c r="J36" s="5">
        <v>1.9375000000000007E-2</v>
      </c>
      <c r="K36" s="5">
        <v>2.7500000000000011E-2</v>
      </c>
      <c r="L36" s="5">
        <v>7.5833333333333369E-3</v>
      </c>
      <c r="M36" s="5">
        <v>6.2083333333333357E-3</v>
      </c>
      <c r="N36" s="5">
        <v>4.1522083333333324</v>
      </c>
      <c r="O36" s="5">
        <v>90.085000000000022</v>
      </c>
      <c r="P36" s="5">
        <v>0.10212499999999998</v>
      </c>
      <c r="Q36" s="5">
        <v>5.2774583333333327</v>
      </c>
      <c r="R36" s="5">
        <f t="shared" si="4"/>
        <v>48.834292798002089</v>
      </c>
      <c r="S36" s="6">
        <v>0.6875</v>
      </c>
      <c r="T36" s="6">
        <v>2.6458333333333335</v>
      </c>
      <c r="U36" s="5">
        <f t="shared" si="5"/>
        <v>4.2543333333333324</v>
      </c>
      <c r="V36" s="5"/>
    </row>
    <row r="37" spans="1:22" x14ac:dyDescent="0.25">
      <c r="A37" s="7">
        <v>27</v>
      </c>
      <c r="B37" s="5">
        <v>8693</v>
      </c>
      <c r="C37" s="5">
        <f t="shared" si="0"/>
        <v>38.256250023</v>
      </c>
      <c r="D37" s="5">
        <v>0.60253166666666669</v>
      </c>
      <c r="E37" s="5">
        <v>1.6833333333333343E-2</v>
      </c>
      <c r="F37" s="5">
        <f t="shared" si="1"/>
        <v>1.1446666666666674E-2</v>
      </c>
      <c r="G37" s="5">
        <f t="shared" si="2"/>
        <v>4.7133333333333367E-3</v>
      </c>
      <c r="H37" s="5">
        <f t="shared" si="3"/>
        <v>6.7333333333333373E-4</v>
      </c>
      <c r="I37" s="5">
        <v>0.26612500000000006</v>
      </c>
      <c r="J37" s="5">
        <v>1.7541666666666671E-2</v>
      </c>
      <c r="K37" s="5">
        <v>2.170833333333334E-2</v>
      </c>
      <c r="L37" s="5">
        <v>6.8750000000000035E-3</v>
      </c>
      <c r="M37" s="5">
        <v>5.0000000000000018E-3</v>
      </c>
      <c r="N37" s="5">
        <v>3.4919583333333328</v>
      </c>
      <c r="O37" s="5">
        <v>90.281000000000006</v>
      </c>
      <c r="P37" s="5">
        <v>0.15179166666666669</v>
      </c>
      <c r="Q37" s="5">
        <v>5.7412083333333337</v>
      </c>
      <c r="R37" s="5">
        <f t="shared" si="4"/>
        <v>49.284738751201608</v>
      </c>
      <c r="S37" s="6">
        <v>0.69375000000000009</v>
      </c>
      <c r="T37" s="6">
        <v>2.3962499999999998</v>
      </c>
      <c r="U37" s="5">
        <f t="shared" si="5"/>
        <v>3.6437499999999994</v>
      </c>
      <c r="V37" s="5"/>
    </row>
    <row r="38" spans="1:22" x14ac:dyDescent="0.25">
      <c r="A38" s="7">
        <v>28</v>
      </c>
      <c r="B38" s="5">
        <v>8708</v>
      </c>
      <c r="C38" s="5">
        <f t="shared" si="0"/>
        <v>38.322262188000003</v>
      </c>
      <c r="D38" s="5">
        <v>0.59938000000000002</v>
      </c>
      <c r="E38" s="5">
        <v>1.5333333333333343E-2</v>
      </c>
      <c r="F38" s="5">
        <f t="shared" si="1"/>
        <v>1.0426666666666674E-2</v>
      </c>
      <c r="G38" s="5">
        <f t="shared" si="2"/>
        <v>4.2933333333333365E-3</v>
      </c>
      <c r="H38" s="5">
        <f t="shared" si="3"/>
        <v>6.1333333333333368E-4</v>
      </c>
      <c r="I38" s="5">
        <v>0.26070833333333332</v>
      </c>
      <c r="J38" s="5">
        <v>2.1625000000000009E-2</v>
      </c>
      <c r="K38" s="5">
        <v>2.104166666666667E-2</v>
      </c>
      <c r="L38" s="5">
        <v>5.7916666666666681E-3</v>
      </c>
      <c r="M38" s="5">
        <v>3.7916666666666684E-3</v>
      </c>
      <c r="N38" s="5">
        <v>3.082875</v>
      </c>
      <c r="O38" s="5">
        <v>90.977541666666653</v>
      </c>
      <c r="P38" s="5">
        <v>0.15133333333333332</v>
      </c>
      <c r="Q38" s="5">
        <v>5.4599166666666656</v>
      </c>
      <c r="R38" s="5">
        <f t="shared" si="4"/>
        <v>49.499409052595091</v>
      </c>
      <c r="S38" s="6">
        <v>0.7166666666666669</v>
      </c>
      <c r="T38" s="6">
        <v>1.8333333333333333</v>
      </c>
      <c r="U38" s="5">
        <f t="shared" si="5"/>
        <v>3.2342083333333331</v>
      </c>
      <c r="V38" s="5"/>
    </row>
    <row r="39" spans="1:22" x14ac:dyDescent="0.25">
      <c r="A39" s="7">
        <v>29</v>
      </c>
      <c r="B39" s="5">
        <v>8614</v>
      </c>
      <c r="C39" s="5">
        <f t="shared" si="0"/>
        <v>37.908585954000003</v>
      </c>
      <c r="D39" s="5">
        <v>0.60074791666666671</v>
      </c>
      <c r="E39" s="5">
        <v>1.5375000000000008E-2</v>
      </c>
      <c r="F39" s="5">
        <f t="shared" si="1"/>
        <v>1.0455000000000006E-2</v>
      </c>
      <c r="G39" s="5">
        <f t="shared" si="2"/>
        <v>4.3050000000000024E-3</v>
      </c>
      <c r="H39" s="5">
        <f t="shared" si="3"/>
        <v>6.1500000000000031E-4</v>
      </c>
      <c r="I39" s="5">
        <v>0.291375</v>
      </c>
      <c r="J39" s="5">
        <v>2.6666666666666682E-2</v>
      </c>
      <c r="K39" s="5">
        <v>2.5833333333333347E-2</v>
      </c>
      <c r="L39" s="5">
        <v>6.1666666666666701E-3</v>
      </c>
      <c r="M39" s="5">
        <v>4.4583333333333341E-3</v>
      </c>
      <c r="N39" s="5">
        <v>3.9423333333333339</v>
      </c>
      <c r="O39" s="5">
        <v>90.579750000000004</v>
      </c>
      <c r="P39" s="5">
        <v>0.11370833333333334</v>
      </c>
      <c r="Q39" s="5">
        <v>4.9944999999999995</v>
      </c>
      <c r="R39" s="5">
        <f t="shared" si="4"/>
        <v>48.909300119128311</v>
      </c>
      <c r="S39" s="6">
        <v>0.69916666666666671</v>
      </c>
      <c r="T39" s="6">
        <v>1.9341666666666668</v>
      </c>
      <c r="U39" s="5">
        <f t="shared" si="5"/>
        <v>4.0560416666666672</v>
      </c>
      <c r="V39" s="5"/>
    </row>
    <row r="40" spans="1:22" x14ac:dyDescent="0.25">
      <c r="A40" s="7">
        <v>30</v>
      </c>
      <c r="B40" s="5"/>
      <c r="C40" s="5">
        <f t="shared" si="0"/>
        <v>0</v>
      </c>
      <c r="D40" s="5"/>
      <c r="E40" s="5"/>
      <c r="F40" s="5">
        <f t="shared" si="1"/>
        <v>0</v>
      </c>
      <c r="G40" s="5">
        <f t="shared" si="2"/>
        <v>0</v>
      </c>
      <c r="H40" s="5">
        <f t="shared" si="3"/>
        <v>0</v>
      </c>
      <c r="I40" s="5"/>
      <c r="J40" s="5"/>
      <c r="K40" s="5"/>
      <c r="L40" s="5"/>
      <c r="M40" s="5"/>
      <c r="N40" s="5"/>
      <c r="O40" s="5"/>
      <c r="P40" s="5"/>
      <c r="Q40" s="5"/>
      <c r="R40" s="5" t="e">
        <f t="shared" si="4"/>
        <v>#DIV/0!</v>
      </c>
      <c r="S40" s="6"/>
      <c r="T40" s="6"/>
      <c r="U40" s="5">
        <f t="shared" si="5"/>
        <v>0</v>
      </c>
      <c r="V40" s="5"/>
    </row>
    <row r="41" spans="1:22" x14ac:dyDescent="0.25">
      <c r="A41" s="7">
        <v>31</v>
      </c>
      <c r="B41" s="5"/>
      <c r="C41" s="5">
        <f t="shared" si="0"/>
        <v>0</v>
      </c>
      <c r="D41" s="5"/>
      <c r="E41" s="5"/>
      <c r="F41" s="5">
        <f t="shared" si="1"/>
        <v>0</v>
      </c>
      <c r="G41" s="5">
        <f t="shared" si="2"/>
        <v>0</v>
      </c>
      <c r="H41" s="5">
        <f t="shared" si="3"/>
        <v>0</v>
      </c>
      <c r="I41" s="5"/>
      <c r="J41" s="5"/>
      <c r="K41" s="5"/>
      <c r="L41" s="5"/>
      <c r="M41" s="5"/>
      <c r="N41" s="5"/>
      <c r="O41" s="5"/>
      <c r="P41" s="5"/>
      <c r="Q41" s="5"/>
      <c r="R41" s="5" t="e">
        <f t="shared" si="4"/>
        <v>#DIV/0!</v>
      </c>
      <c r="S41" s="6"/>
      <c r="T41" s="6"/>
      <c r="U41" s="5">
        <f t="shared" si="5"/>
        <v>0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2012</vt:lpstr>
      <vt:lpstr>'febrero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2015-06-10T17:58:45Z</cp:lastPrinted>
  <dcterms:created xsi:type="dcterms:W3CDTF">2014-06-09T18:40:03Z</dcterms:created>
  <dcterms:modified xsi:type="dcterms:W3CDTF">2015-06-10T17:58:49Z</dcterms:modified>
</cp:coreProperties>
</file>