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8-2012\"/>
    </mc:Choice>
  </mc:AlternateContent>
  <bookViews>
    <workbookView xWindow="0" yWindow="0" windowWidth="20490" windowHeight="7755"/>
  </bookViews>
  <sheets>
    <sheet name="Agosto 2012" sheetId="1" r:id="rId1"/>
  </sheets>
  <definedNames>
    <definedName name="_xlnm.Print_Area" localSheetId="0">'Agosto 2012'!$A$1:$W$45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R14" i="1" s="1"/>
  <c r="F14" i="1"/>
  <c r="G14" i="1"/>
  <c r="H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R20" i="1" s="1"/>
  <c r="F20" i="1"/>
  <c r="G20" i="1"/>
  <c r="H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R26" i="1" s="1"/>
  <c r="F26" i="1"/>
  <c r="G26" i="1"/>
  <c r="H26" i="1"/>
  <c r="U26" i="1"/>
  <c r="C27" i="1"/>
  <c r="F27" i="1"/>
  <c r="G27" i="1"/>
  <c r="H27" i="1"/>
  <c r="R27" i="1"/>
  <c r="U27" i="1"/>
  <c r="C28" i="1"/>
  <c r="R28" i="1" s="1"/>
  <c r="F28" i="1"/>
  <c r="G28" i="1"/>
  <c r="H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R32" i="1" s="1"/>
  <c r="F32" i="1"/>
  <c r="G32" i="1"/>
  <c r="H32" i="1"/>
  <c r="U32" i="1"/>
  <c r="C33" i="1"/>
  <c r="F33" i="1"/>
  <c r="G33" i="1"/>
  <c r="H33" i="1"/>
  <c r="R33" i="1"/>
  <c r="U33" i="1"/>
  <c r="C34" i="1"/>
  <c r="F34" i="1"/>
  <c r="G34" i="1"/>
  <c r="H34" i="1"/>
  <c r="R34" i="1"/>
  <c r="U34" i="1"/>
  <c r="C35" i="1"/>
  <c r="F35" i="1"/>
  <c r="G35" i="1"/>
  <c r="H35" i="1"/>
  <c r="R35" i="1"/>
  <c r="U35" i="1"/>
  <c r="C36" i="1"/>
  <c r="R36" i="1" s="1"/>
  <c r="F36" i="1"/>
  <c r="G36" i="1"/>
  <c r="H36" i="1"/>
  <c r="U36" i="1"/>
  <c r="C37" i="1"/>
  <c r="F37" i="1"/>
  <c r="G37" i="1"/>
  <c r="H37" i="1"/>
  <c r="R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R41" i="1" s="1"/>
  <c r="F41" i="1"/>
  <c r="G41" i="1"/>
  <c r="H41" i="1"/>
  <c r="U41" i="1"/>
</calcChain>
</file>

<file path=xl/sharedStrings.xml><?xml version="1.0" encoding="utf-8"?>
<sst xmlns="http://schemas.openxmlformats.org/spreadsheetml/2006/main" count="44" uniqueCount="34">
  <si>
    <t>*</t>
  </si>
  <si>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</si>
  <si>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</si>
  <si>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</si>
  <si>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</si>
  <si>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</si>
  <si>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</si>
  <si>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</si>
  <si>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</si>
  <si>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</si>
  <si>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</si>
  <si>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</si>
  <si>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</si>
  <si>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</si>
  <si>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</si>
  <si>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</si>
  <si>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</si>
  <si>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</si>
  <si>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(lb/MMp3)*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</si>
  <si>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</si>
  <si>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</si>
  <si>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</si>
  <si>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</si>
  <si>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</si>
  <si>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</si>
  <si>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</si>
  <si>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</si>
  <si>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AGOSTO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</si>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</sst>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zoomScale="60" zoomScaleNormal="70" workbookViewId="0">
      <selection activeCell="S9" sqref="S9:S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6"/>
      <c r="I2" s="26"/>
      <c r="J2" s="26"/>
      <c r="K2" s="34" t="s">
        <v>33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32</v>
      </c>
      <c r="B4" s="36"/>
      <c r="C4" s="36"/>
      <c r="D4" s="36"/>
      <c r="E4" s="36"/>
      <c r="F4" s="36"/>
      <c r="G4" s="36"/>
      <c r="H4" s="37"/>
      <c r="I4" s="26"/>
      <c r="J4" s="28" t="s">
        <v>31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30</v>
      </c>
      <c r="L6" s="25" t="s">
        <v>29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28</v>
      </c>
      <c r="N7" s="38" t="s">
        <v>27</v>
      </c>
      <c r="O7" s="38"/>
      <c r="P7" s="20" t="s">
        <v>26</v>
      </c>
      <c r="Q7" s="24">
        <v>2012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25</v>
      </c>
      <c r="B9" s="19" t="s">
        <v>24</v>
      </c>
      <c r="C9" s="19" t="s">
        <v>23</v>
      </c>
      <c r="D9" s="18" t="s">
        <v>22</v>
      </c>
      <c r="E9" s="17"/>
      <c r="F9" s="17"/>
      <c r="G9" s="17"/>
      <c r="H9" s="16" t="s">
        <v>21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20</v>
      </c>
      <c r="S9" s="29" t="s">
        <v>19</v>
      </c>
      <c r="T9" s="29" t="s">
        <v>18</v>
      </c>
      <c r="U9" s="31" t="s">
        <v>17</v>
      </c>
      <c r="V9" s="32" t="s">
        <v>16</v>
      </c>
    </row>
    <row r="10" spans="1:22" ht="18" customHeight="1" thickBot="1" x14ac:dyDescent="0.3">
      <c r="A10" s="40"/>
      <c r="B10" s="15" t="s">
        <v>15</v>
      </c>
      <c r="C10" s="13" t="s">
        <v>14</v>
      </c>
      <c r="D10" s="14"/>
      <c r="E10" s="12" t="s">
        <v>13</v>
      </c>
      <c r="F10" s="13" t="s">
        <v>12</v>
      </c>
      <c r="G10" s="13" t="s">
        <v>11</v>
      </c>
      <c r="H10" s="12" t="s">
        <v>10</v>
      </c>
      <c r="I10" s="10" t="s">
        <v>9</v>
      </c>
      <c r="J10" s="10" t="s">
        <v>8</v>
      </c>
      <c r="K10" s="10" t="s">
        <v>7</v>
      </c>
      <c r="L10" s="10" t="s">
        <v>6</v>
      </c>
      <c r="M10" s="10" t="s">
        <v>5</v>
      </c>
      <c r="N10" s="11" t="s">
        <v>4</v>
      </c>
      <c r="O10" s="10" t="s">
        <v>3</v>
      </c>
      <c r="P10" s="10" t="s">
        <v>2</v>
      </c>
      <c r="Q10" s="9" t="s">
        <v>1</v>
      </c>
      <c r="R10" s="42"/>
      <c r="S10" s="30"/>
      <c r="T10" s="30"/>
      <c r="U10" s="31"/>
      <c r="V10" s="33"/>
    </row>
    <row r="11" spans="1:22" x14ac:dyDescent="0.25">
      <c r="A11" s="7">
        <v>1</v>
      </c>
      <c r="B11" s="5">
        <v>8591.8240416666667</v>
      </c>
      <c r="C11" s="5">
        <f t="shared" ref="C11:C41" si="0">B11*0.004400811</f>
        <v>37.810993752631127</v>
      </c>
      <c r="D11" s="5">
        <v>0.6039675000000001</v>
      </c>
      <c r="E11" s="5">
        <v>1.8416666666666675E-2</v>
      </c>
      <c r="F11" s="5">
        <f t="shared" ref="F11:F41" si="1">E11*0.68</f>
        <v>1.2523333333333339E-2</v>
      </c>
      <c r="G11" s="5">
        <f t="shared" ref="G11:G41" si="2">E11*0.28</f>
        <v>5.1566666666666696E-3</v>
      </c>
      <c r="H11" s="5">
        <f t="shared" ref="H11:H41" si="3">E11*0.04</f>
        <v>7.3666666666666704E-4</v>
      </c>
      <c r="I11" s="5">
        <v>0.37295833333333334</v>
      </c>
      <c r="J11" s="5">
        <v>4.0750000000000008E-2</v>
      </c>
      <c r="K11" s="5">
        <v>4.5541666666666675E-2</v>
      </c>
      <c r="L11" s="5">
        <v>1.0458333333333335E-2</v>
      </c>
      <c r="M11" s="5">
        <v>8.8750000000000027E-3</v>
      </c>
      <c r="N11" s="5">
        <v>3.7724583333333346</v>
      </c>
      <c r="O11" s="5">
        <v>90.322916666666643</v>
      </c>
      <c r="P11" s="5">
        <v>0.30408333333333332</v>
      </c>
      <c r="Q11" s="5">
        <v>5.1037499999999998</v>
      </c>
      <c r="R11" s="5">
        <f t="shared" ref="R11:R41" si="4">C11/SQRT(D11)</f>
        <v>48.653188476878277</v>
      </c>
      <c r="S11" s="6">
        <v>0.67583333333333329</v>
      </c>
      <c r="T11" s="6">
        <v>47.771666666666675</v>
      </c>
      <c r="U11" s="5">
        <f t="shared" ref="U11:U41" si="5">+N11+P11</f>
        <v>4.0765416666666683</v>
      </c>
      <c r="V11" s="5">
        <v>-42.768099999999997</v>
      </c>
    </row>
    <row r="12" spans="1:22" x14ac:dyDescent="0.25">
      <c r="A12" s="7">
        <v>2</v>
      </c>
      <c r="B12" s="5">
        <v>8607.0037083333318</v>
      </c>
      <c r="C12" s="5">
        <f t="shared" si="0"/>
        <v>37.877796596674116</v>
      </c>
      <c r="D12" s="5">
        <v>0.6045012500000001</v>
      </c>
      <c r="E12" s="5">
        <v>1.9916666666666673E-2</v>
      </c>
      <c r="F12" s="5">
        <f t="shared" si="1"/>
        <v>1.3543333333333338E-2</v>
      </c>
      <c r="G12" s="5">
        <f t="shared" si="2"/>
        <v>5.576666666666669E-3</v>
      </c>
      <c r="H12" s="5">
        <f t="shared" si="3"/>
        <v>7.9666666666666688E-4</v>
      </c>
      <c r="I12" s="5">
        <v>0.39749999999999996</v>
      </c>
      <c r="J12" s="5">
        <v>4.4125000000000018E-2</v>
      </c>
      <c r="K12" s="5">
        <v>4.9958333333333348E-2</v>
      </c>
      <c r="L12" s="5">
        <v>1.1500000000000003E-2</v>
      </c>
      <c r="M12" s="5">
        <v>1.0166666666666669E-2</v>
      </c>
      <c r="N12" s="5">
        <v>3.6859583333333337</v>
      </c>
      <c r="O12" s="5">
        <v>90.295999999999978</v>
      </c>
      <c r="P12" s="5">
        <v>0.31858333333333327</v>
      </c>
      <c r="Q12" s="5">
        <v>5.1664166666666658</v>
      </c>
      <c r="R12" s="5">
        <f t="shared" si="4"/>
        <v>48.717624752809179</v>
      </c>
      <c r="S12" s="6">
        <v>0.67583333333333329</v>
      </c>
      <c r="T12" s="6">
        <v>54.2425</v>
      </c>
      <c r="U12" s="5">
        <f t="shared" si="5"/>
        <v>4.0045416666666673</v>
      </c>
      <c r="V12" s="5"/>
    </row>
    <row r="13" spans="1:22" x14ac:dyDescent="0.25">
      <c r="A13" s="7">
        <v>3</v>
      </c>
      <c r="B13" s="5">
        <v>8672.9966250000016</v>
      </c>
      <c r="C13" s="5">
        <f t="shared" si="0"/>
        <v>38.168218950262883</v>
      </c>
      <c r="D13" s="5">
        <v>0.60708249999999997</v>
      </c>
      <c r="E13" s="5">
        <v>2.0541666666666677E-2</v>
      </c>
      <c r="F13" s="5">
        <f t="shared" si="1"/>
        <v>1.3968333333333341E-2</v>
      </c>
      <c r="G13" s="5">
        <f t="shared" si="2"/>
        <v>5.7516666666666697E-3</v>
      </c>
      <c r="H13" s="5">
        <f t="shared" si="3"/>
        <v>8.2166666666666705E-4</v>
      </c>
      <c r="I13" s="5">
        <v>0.54725000000000001</v>
      </c>
      <c r="J13" s="5">
        <v>5.6083333333333346E-2</v>
      </c>
      <c r="K13" s="5">
        <v>7.3083333333333333E-2</v>
      </c>
      <c r="L13" s="5">
        <v>1.4333333333333337E-2</v>
      </c>
      <c r="M13" s="5">
        <v>1.2666666666666672E-2</v>
      </c>
      <c r="N13" s="5">
        <v>3.4983749999999998</v>
      </c>
      <c r="O13" s="5">
        <v>90.004291666666674</v>
      </c>
      <c r="P13" s="5">
        <v>0.28775000000000001</v>
      </c>
      <c r="Q13" s="5">
        <v>5.4854999999999992</v>
      </c>
      <c r="R13" s="5">
        <f t="shared" si="4"/>
        <v>48.986683511175102</v>
      </c>
      <c r="S13" s="6">
        <v>0.6758333333333334</v>
      </c>
      <c r="T13" s="6">
        <v>58.054166666666674</v>
      </c>
      <c r="U13" s="5">
        <f t="shared" si="5"/>
        <v>3.7861249999999997</v>
      </c>
      <c r="V13" s="5"/>
    </row>
    <row r="14" spans="1:22" x14ac:dyDescent="0.25">
      <c r="A14" s="7">
        <v>4</v>
      </c>
      <c r="B14" s="5">
        <v>8660.7062500000011</v>
      </c>
      <c r="C14" s="5">
        <f t="shared" si="0"/>
        <v>38.114131332768757</v>
      </c>
      <c r="D14" s="5">
        <v>0.60488416666666678</v>
      </c>
      <c r="E14" s="5">
        <v>1.5708333333333338E-2</v>
      </c>
      <c r="F14" s="5">
        <f t="shared" si="1"/>
        <v>1.0681666666666671E-2</v>
      </c>
      <c r="G14" s="5">
        <f t="shared" si="2"/>
        <v>4.3983333333333348E-3</v>
      </c>
      <c r="H14" s="5">
        <f t="shared" si="3"/>
        <v>6.283333333333335E-4</v>
      </c>
      <c r="I14" s="5">
        <v>0.42874999999999991</v>
      </c>
      <c r="J14" s="5">
        <v>3.5833333333333349E-2</v>
      </c>
      <c r="K14" s="5">
        <v>3.1625000000000007E-2</v>
      </c>
      <c r="L14" s="5">
        <v>6.3333333333333358E-3</v>
      </c>
      <c r="M14" s="5">
        <v>4.4166666666666677E-3</v>
      </c>
      <c r="N14" s="5">
        <v>3.4051666666666667</v>
      </c>
      <c r="O14" s="5">
        <v>90.15220833333332</v>
      </c>
      <c r="P14" s="5">
        <v>0.28462500000000002</v>
      </c>
      <c r="Q14" s="5">
        <v>5.6355416666666676</v>
      </c>
      <c r="R14" s="5">
        <f t="shared" si="4"/>
        <v>49.006074712792632</v>
      </c>
      <c r="S14" s="6">
        <v>0.6758333333333334</v>
      </c>
      <c r="T14" s="6">
        <v>76.17583333333333</v>
      </c>
      <c r="U14" s="5">
        <f t="shared" si="5"/>
        <v>3.6897916666666668</v>
      </c>
      <c r="V14" s="5"/>
    </row>
    <row r="15" spans="1:22" x14ac:dyDescent="0.25">
      <c r="A15" s="7">
        <v>5</v>
      </c>
      <c r="B15" s="5">
        <v>8647.1477916666681</v>
      </c>
      <c r="C15" s="5">
        <f t="shared" si="0"/>
        <v>38.054463120192381</v>
      </c>
      <c r="D15" s="5">
        <v>0.60244208333333327</v>
      </c>
      <c r="E15" s="5">
        <v>1.4583333333333337E-2</v>
      </c>
      <c r="F15" s="5">
        <f t="shared" si="1"/>
        <v>9.9166666666666691E-3</v>
      </c>
      <c r="G15" s="5">
        <f t="shared" si="2"/>
        <v>4.0833333333333346E-3</v>
      </c>
      <c r="H15" s="5">
        <f t="shared" si="3"/>
        <v>5.8333333333333349E-4</v>
      </c>
      <c r="I15" s="5">
        <v>0.36512499999999998</v>
      </c>
      <c r="J15" s="5">
        <v>3.3208333333333354E-2</v>
      </c>
      <c r="K15" s="5">
        <v>2.8500000000000011E-2</v>
      </c>
      <c r="L15" s="5">
        <v>5.3750000000000022E-3</v>
      </c>
      <c r="M15" s="5">
        <v>3.7500000000000016E-3</v>
      </c>
      <c r="N15" s="5">
        <v>3.2623333333333329</v>
      </c>
      <c r="O15" s="5">
        <v>90.600624999999994</v>
      </c>
      <c r="P15" s="5">
        <v>0.29725000000000007</v>
      </c>
      <c r="Q15" s="5">
        <v>5.3892500000000005</v>
      </c>
      <c r="R15" s="5">
        <f t="shared" si="4"/>
        <v>49.028425706437375</v>
      </c>
      <c r="S15" s="6">
        <v>0.68250983953475952</v>
      </c>
      <c r="T15" s="6">
        <v>74.258279482523605</v>
      </c>
      <c r="U15" s="5">
        <f t="shared" si="5"/>
        <v>3.5595833333333329</v>
      </c>
      <c r="V15" s="5"/>
    </row>
    <row r="16" spans="1:22" x14ac:dyDescent="0.25">
      <c r="A16" s="7">
        <v>6</v>
      </c>
      <c r="B16" s="5">
        <v>8624.8426249999993</v>
      </c>
      <c r="C16" s="5">
        <f t="shared" si="0"/>
        <v>37.956302297368872</v>
      </c>
      <c r="D16" s="5">
        <v>0.60102750000000016</v>
      </c>
      <c r="E16" s="5">
        <v>1.716666666666667E-2</v>
      </c>
      <c r="F16" s="5">
        <f t="shared" si="1"/>
        <v>1.1673333333333336E-2</v>
      </c>
      <c r="G16" s="5">
        <f t="shared" si="2"/>
        <v>4.8066666666666683E-3</v>
      </c>
      <c r="H16" s="5">
        <f t="shared" si="3"/>
        <v>6.8666666666666681E-4</v>
      </c>
      <c r="I16" s="5">
        <v>0.33104166666666662</v>
      </c>
      <c r="J16" s="5">
        <v>3.0958333333333352E-2</v>
      </c>
      <c r="K16" s="5">
        <v>3.0208333333333347E-2</v>
      </c>
      <c r="L16" s="5">
        <v>7.1666666666666693E-3</v>
      </c>
      <c r="M16" s="5">
        <v>5.6250000000000015E-3</v>
      </c>
      <c r="N16" s="5">
        <v>3.2553333333333332</v>
      </c>
      <c r="O16" s="5">
        <v>90.896208333333348</v>
      </c>
      <c r="P16" s="5">
        <v>0.31354166666666666</v>
      </c>
      <c r="Q16" s="5">
        <v>5.1132499999999999</v>
      </c>
      <c r="R16" s="5">
        <f t="shared" si="4"/>
        <v>48.95947194489991</v>
      </c>
      <c r="S16" s="6">
        <v>0.6657268122459451</v>
      </c>
      <c r="T16" s="6">
        <v>74.839106241861984</v>
      </c>
      <c r="U16" s="5">
        <f t="shared" si="5"/>
        <v>3.5688749999999998</v>
      </c>
      <c r="V16" s="5"/>
    </row>
    <row r="17" spans="1:22" x14ac:dyDescent="0.25">
      <c r="A17" s="7">
        <v>7</v>
      </c>
      <c r="B17" s="5">
        <v>8572.2491666666665</v>
      </c>
      <c r="C17" s="5">
        <f t="shared" si="0"/>
        <v>37.724848427407501</v>
      </c>
      <c r="D17" s="5">
        <v>0.60046916666666661</v>
      </c>
      <c r="E17" s="5">
        <v>1.5416666666666671E-2</v>
      </c>
      <c r="F17" s="5">
        <f t="shared" si="1"/>
        <v>1.0483333333333338E-2</v>
      </c>
      <c r="G17" s="5">
        <f t="shared" si="2"/>
        <v>4.3166666666666683E-3</v>
      </c>
      <c r="H17" s="5">
        <f t="shared" si="3"/>
        <v>6.1666666666666684E-4</v>
      </c>
      <c r="I17" s="5">
        <v>0.31012499999999998</v>
      </c>
      <c r="J17" s="5">
        <v>2.8666666666666684E-2</v>
      </c>
      <c r="K17" s="5">
        <v>2.5583333333333347E-2</v>
      </c>
      <c r="L17" s="5">
        <v>5.7500000000000025E-3</v>
      </c>
      <c r="M17" s="5">
        <v>4.2083333333333356E-3</v>
      </c>
      <c r="N17" s="5">
        <v>3.6147916666666666</v>
      </c>
      <c r="O17" s="5">
        <v>90.877416666666662</v>
      </c>
      <c r="P17" s="5">
        <v>0.28425000000000006</v>
      </c>
      <c r="Q17" s="5">
        <v>4.8335416666666671</v>
      </c>
      <c r="R17" s="5">
        <f t="shared" si="4"/>
        <v>48.683539706889263</v>
      </c>
      <c r="S17" s="6">
        <v>0.6769154965877533</v>
      </c>
      <c r="T17" s="6">
        <v>78.199606577555343</v>
      </c>
      <c r="U17" s="5">
        <f t="shared" si="5"/>
        <v>3.8990416666666667</v>
      </c>
      <c r="V17" s="5"/>
    </row>
    <row r="18" spans="1:22" x14ac:dyDescent="0.25">
      <c r="A18" s="7">
        <v>8</v>
      </c>
      <c r="B18" s="5">
        <v>8623.6302083333321</v>
      </c>
      <c r="C18" s="5">
        <f t="shared" si="0"/>
        <v>37.950966680765617</v>
      </c>
      <c r="D18" s="5">
        <v>0.60162000000000015</v>
      </c>
      <c r="E18" s="5">
        <v>1.5416666666666674E-2</v>
      </c>
      <c r="F18" s="5">
        <f t="shared" si="1"/>
        <v>1.0483333333333339E-2</v>
      </c>
      <c r="G18" s="5">
        <f t="shared" si="2"/>
        <v>4.3166666666666692E-3</v>
      </c>
      <c r="H18" s="5">
        <f t="shared" si="3"/>
        <v>6.1666666666666695E-4</v>
      </c>
      <c r="I18" s="5">
        <v>0.37050000000000005</v>
      </c>
      <c r="J18" s="5">
        <v>3.4416666666666686E-2</v>
      </c>
      <c r="K18" s="5">
        <v>3.3000000000000022E-2</v>
      </c>
      <c r="L18" s="5">
        <v>6.7500000000000034E-3</v>
      </c>
      <c r="M18" s="5">
        <v>5.0833333333333355E-3</v>
      </c>
      <c r="N18" s="5">
        <v>3.2919166666666668</v>
      </c>
      <c r="O18" s="5">
        <v>90.818625000000011</v>
      </c>
      <c r="P18" s="5">
        <v>0.32116666666666666</v>
      </c>
      <c r="Q18" s="5">
        <v>5.1030833333333332</v>
      </c>
      <c r="R18" s="5">
        <f t="shared" si="4"/>
        <v>48.928478389186637</v>
      </c>
      <c r="S18" s="6">
        <v>0.68250983953475952</v>
      </c>
      <c r="T18" s="6">
        <v>74.659325917561844</v>
      </c>
      <c r="U18" s="5">
        <f t="shared" si="5"/>
        <v>3.6130833333333334</v>
      </c>
      <c r="V18" s="5"/>
    </row>
    <row r="19" spans="1:22" x14ac:dyDescent="0.25">
      <c r="A19" s="7">
        <v>9</v>
      </c>
      <c r="B19" s="5">
        <v>8630.6514166666675</v>
      </c>
      <c r="C19" s="5">
        <f t="shared" si="0"/>
        <v>37.981865691632258</v>
      </c>
      <c r="D19" s="5">
        <v>0.6013099999999999</v>
      </c>
      <c r="E19" s="5">
        <v>1.5291666666666674E-2</v>
      </c>
      <c r="F19" s="5">
        <f t="shared" si="1"/>
        <v>1.0398333333333339E-2</v>
      </c>
      <c r="G19" s="5">
        <f t="shared" si="2"/>
        <v>4.2816666666666689E-3</v>
      </c>
      <c r="H19" s="5">
        <f t="shared" si="3"/>
        <v>6.1166666666666693E-4</v>
      </c>
      <c r="I19" s="5">
        <v>0.35166666666666674</v>
      </c>
      <c r="J19" s="5">
        <v>3.7958333333333344E-2</v>
      </c>
      <c r="K19" s="5">
        <v>3.4541666666666672E-2</v>
      </c>
      <c r="L19" s="5">
        <v>6.5833333333333369E-3</v>
      </c>
      <c r="M19" s="5">
        <v>4.7916666666666689E-3</v>
      </c>
      <c r="N19" s="5">
        <v>3.2162083333333329</v>
      </c>
      <c r="O19" s="5">
        <v>90.868583333333333</v>
      </c>
      <c r="P19" s="5">
        <v>0.30595833333333328</v>
      </c>
      <c r="Q19" s="5">
        <v>5.1585416666666664</v>
      </c>
      <c r="R19" s="5">
        <f t="shared" si="4"/>
        <v>48.980936059684673</v>
      </c>
      <c r="S19" s="6">
        <v>0.6769154965877533</v>
      </c>
      <c r="T19" s="8">
        <v>72.412178371263593</v>
      </c>
      <c r="U19" s="5">
        <f t="shared" si="5"/>
        <v>3.5221666666666662</v>
      </c>
      <c r="V19" s="5"/>
    </row>
    <row r="20" spans="1:22" x14ac:dyDescent="0.25">
      <c r="A20" s="7">
        <v>10</v>
      </c>
      <c r="B20" s="5">
        <v>8653.8369166666689</v>
      </c>
      <c r="C20" s="5">
        <f t="shared" si="0"/>
        <v>38.083900695072764</v>
      </c>
      <c r="D20" s="5">
        <v>0.59882708333333345</v>
      </c>
      <c r="E20" s="5">
        <v>1.5416666666666674E-2</v>
      </c>
      <c r="F20" s="5">
        <f t="shared" si="1"/>
        <v>1.0483333333333339E-2</v>
      </c>
      <c r="G20" s="5">
        <f t="shared" si="2"/>
        <v>4.3166666666666692E-3</v>
      </c>
      <c r="H20" s="5">
        <f t="shared" si="3"/>
        <v>6.1666666666666695E-4</v>
      </c>
      <c r="I20" s="5">
        <v>0.37575000000000003</v>
      </c>
      <c r="J20" s="5">
        <v>4.2625000000000017E-2</v>
      </c>
      <c r="K20" s="5">
        <v>3.7750000000000013E-2</v>
      </c>
      <c r="L20" s="5">
        <v>6.3750000000000031E-3</v>
      </c>
      <c r="M20" s="5">
        <v>4.2500000000000012E-3</v>
      </c>
      <c r="N20" s="5">
        <v>2.718291666666667</v>
      </c>
      <c r="O20" s="5">
        <v>91.542083333333323</v>
      </c>
      <c r="P20" s="5">
        <v>0.35783333333333345</v>
      </c>
      <c r="Q20" s="5">
        <v>4.8999583333333332</v>
      </c>
      <c r="R20" s="5">
        <f t="shared" si="4"/>
        <v>49.214231409010623</v>
      </c>
      <c r="S20" s="6">
        <v>0.6769154965877533</v>
      </c>
      <c r="T20" s="6">
        <v>74.11537718110614</v>
      </c>
      <c r="U20" s="5">
        <f t="shared" si="5"/>
        <v>3.0761250000000002</v>
      </c>
      <c r="V20" s="5"/>
    </row>
    <row r="21" spans="1:22" x14ac:dyDescent="0.25">
      <c r="A21" s="7">
        <v>11</v>
      </c>
      <c r="B21" s="5">
        <v>8635.4806666666645</v>
      </c>
      <c r="C21" s="5">
        <f t="shared" si="0"/>
        <v>38.003118308153994</v>
      </c>
      <c r="D21" s="5">
        <v>0.60065916666666674</v>
      </c>
      <c r="E21" s="5">
        <v>1.5875000000000007E-2</v>
      </c>
      <c r="F21" s="5">
        <f t="shared" si="1"/>
        <v>1.0795000000000006E-2</v>
      </c>
      <c r="G21" s="5">
        <f t="shared" si="2"/>
        <v>4.4450000000000028E-3</v>
      </c>
      <c r="H21" s="5">
        <f t="shared" si="3"/>
        <v>6.3500000000000026E-4</v>
      </c>
      <c r="I21" s="5">
        <v>0.39795833333333325</v>
      </c>
      <c r="J21" s="5">
        <v>4.5250000000000012E-2</v>
      </c>
      <c r="K21" s="5">
        <v>3.9708333333333345E-2</v>
      </c>
      <c r="L21" s="5">
        <v>6.4583333333333359E-3</v>
      </c>
      <c r="M21" s="5">
        <v>4.5000000000000014E-3</v>
      </c>
      <c r="N21" s="5">
        <v>3.1470416666666665</v>
      </c>
      <c r="O21" s="5">
        <v>91.076250000000002</v>
      </c>
      <c r="P21" s="5">
        <v>0.29908333333333337</v>
      </c>
      <c r="Q21" s="5">
        <v>4.9682083333333331</v>
      </c>
      <c r="R21" s="5">
        <f t="shared" si="4"/>
        <v>49.034887028365155</v>
      </c>
      <c r="S21" s="6">
        <v>0.6769154965877533</v>
      </c>
      <c r="T21" s="6" t="s">
        <v>0</v>
      </c>
      <c r="U21" s="5">
        <f t="shared" si="5"/>
        <v>3.4461249999999999</v>
      </c>
      <c r="V21" s="5"/>
    </row>
    <row r="22" spans="1:22" x14ac:dyDescent="0.25">
      <c r="A22" s="7">
        <v>12</v>
      </c>
      <c r="B22" s="5">
        <v>8711.8759166666659</v>
      </c>
      <c r="C22" s="5">
        <f t="shared" si="0"/>
        <v>38.339319364701751</v>
      </c>
      <c r="D22" s="5">
        <v>0.60459916666666669</v>
      </c>
      <c r="E22" s="5">
        <v>1.5041666666666674E-2</v>
      </c>
      <c r="F22" s="5">
        <f t="shared" si="1"/>
        <v>1.0228333333333339E-2</v>
      </c>
      <c r="G22" s="5">
        <f t="shared" si="2"/>
        <v>4.2116666666666691E-3</v>
      </c>
      <c r="H22" s="5">
        <f t="shared" si="3"/>
        <v>6.0166666666666691E-4</v>
      </c>
      <c r="I22" s="5">
        <v>0.52579166666666655</v>
      </c>
      <c r="J22" s="5">
        <v>5.258333333333335E-2</v>
      </c>
      <c r="K22" s="5">
        <v>4.8875000000000009E-2</v>
      </c>
      <c r="L22" s="5">
        <v>6.7500000000000025E-3</v>
      </c>
      <c r="M22" s="5">
        <v>5.2916666666666676E-3</v>
      </c>
      <c r="N22" s="5">
        <v>3.0373333333333332</v>
      </c>
      <c r="O22" s="5">
        <v>90.41816666666665</v>
      </c>
      <c r="P22" s="5">
        <v>0.26833333333333337</v>
      </c>
      <c r="Q22" s="5">
        <v>5.6218749999999993</v>
      </c>
      <c r="R22" s="5">
        <f t="shared" si="4"/>
        <v>49.307232410310064</v>
      </c>
      <c r="S22" s="6">
        <v>0.6758333333333334</v>
      </c>
      <c r="T22" s="6" t="s">
        <v>0</v>
      </c>
      <c r="U22" s="5">
        <f t="shared" si="5"/>
        <v>3.3056666666666668</v>
      </c>
      <c r="V22" s="5"/>
    </row>
    <row r="23" spans="1:22" x14ac:dyDescent="0.25">
      <c r="A23" s="7">
        <v>13</v>
      </c>
      <c r="B23" s="5">
        <v>8690.1169583333321</v>
      </c>
      <c r="C23" s="5">
        <f t="shared" si="0"/>
        <v>38.243562301519873</v>
      </c>
      <c r="D23" s="5">
        <v>0.60325708333333339</v>
      </c>
      <c r="E23" s="5">
        <v>1.7000000000000005E-2</v>
      </c>
      <c r="F23" s="5">
        <f t="shared" si="1"/>
        <v>1.1560000000000004E-2</v>
      </c>
      <c r="G23" s="5">
        <f t="shared" si="2"/>
        <v>4.7600000000000021E-3</v>
      </c>
      <c r="H23" s="5">
        <f t="shared" si="3"/>
        <v>6.8000000000000016E-4</v>
      </c>
      <c r="I23" s="5">
        <v>0.48641666666666672</v>
      </c>
      <c r="J23" s="5">
        <v>5.0708333333333355E-2</v>
      </c>
      <c r="K23" s="5">
        <v>4.9000000000000016E-2</v>
      </c>
      <c r="L23" s="5">
        <v>7.8333333333333362E-3</v>
      </c>
      <c r="M23" s="5">
        <v>6.3750000000000013E-3</v>
      </c>
      <c r="N23" s="5">
        <v>3.0268333333333337</v>
      </c>
      <c r="O23" s="5">
        <v>90.691041666666692</v>
      </c>
      <c r="P23" s="5">
        <v>0.29308333333333336</v>
      </c>
      <c r="Q23" s="5">
        <v>5.3717499999999996</v>
      </c>
      <c r="R23" s="5">
        <f t="shared" si="4"/>
        <v>49.238761887828325</v>
      </c>
      <c r="S23" s="6">
        <v>0.7825000000000002</v>
      </c>
      <c r="T23" s="6" t="s">
        <v>0</v>
      </c>
      <c r="U23" s="5">
        <f t="shared" si="5"/>
        <v>3.3199166666666668</v>
      </c>
      <c r="V23" s="5"/>
    </row>
    <row r="24" spans="1:22" x14ac:dyDescent="0.25">
      <c r="A24" s="7">
        <v>14</v>
      </c>
      <c r="B24" s="5">
        <v>8608.4837083333314</v>
      </c>
      <c r="C24" s="5">
        <f t="shared" si="0"/>
        <v>37.88430979695412</v>
      </c>
      <c r="D24" s="5">
        <v>0.60552791666666661</v>
      </c>
      <c r="E24" s="5">
        <v>1.6500000000000004E-2</v>
      </c>
      <c r="F24" s="5">
        <f t="shared" si="1"/>
        <v>1.1220000000000004E-2</v>
      </c>
      <c r="G24" s="5">
        <f t="shared" si="2"/>
        <v>4.6200000000000017E-3</v>
      </c>
      <c r="H24" s="5">
        <f t="shared" si="3"/>
        <v>6.6000000000000021E-4</v>
      </c>
      <c r="I24" s="5">
        <v>0.39458333333333345</v>
      </c>
      <c r="J24" s="5">
        <v>4.2666666666666679E-2</v>
      </c>
      <c r="K24" s="5">
        <v>3.7041666666666688E-2</v>
      </c>
      <c r="L24" s="5">
        <v>6.125000000000002E-3</v>
      </c>
      <c r="M24" s="5">
        <v>4.5833333333333351E-3</v>
      </c>
      <c r="N24" s="5">
        <v>3.8684999999999996</v>
      </c>
      <c r="O24" s="5">
        <v>89.922750000000008</v>
      </c>
      <c r="P24" s="5">
        <v>0.26308333333333339</v>
      </c>
      <c r="Q24" s="5">
        <v>5.4440416666666671</v>
      </c>
      <c r="R24" s="5">
        <f t="shared" si="4"/>
        <v>48.684677139985411</v>
      </c>
      <c r="S24" s="6">
        <v>0.6758333333333334</v>
      </c>
      <c r="T24" s="6" t="s">
        <v>0</v>
      </c>
      <c r="U24" s="5">
        <f t="shared" si="5"/>
        <v>4.1315833333333334</v>
      </c>
      <c r="V24" s="5"/>
    </row>
    <row r="25" spans="1:22" x14ac:dyDescent="0.25">
      <c r="A25" s="7">
        <v>15</v>
      </c>
      <c r="B25" s="5">
        <v>8578.3744583333337</v>
      </c>
      <c r="C25" s="5">
        <f t="shared" si="0"/>
        <v>37.751804678352379</v>
      </c>
      <c r="D25" s="5">
        <v>0.60499000000000003</v>
      </c>
      <c r="E25" s="5">
        <v>1.5416666666666671E-2</v>
      </c>
      <c r="F25" s="5">
        <f t="shared" si="1"/>
        <v>1.0483333333333338E-2</v>
      </c>
      <c r="G25" s="5">
        <f t="shared" si="2"/>
        <v>4.3166666666666683E-3</v>
      </c>
      <c r="H25" s="5">
        <f t="shared" si="3"/>
        <v>6.1666666666666684E-4</v>
      </c>
      <c r="I25" s="5">
        <v>0.29604166666666659</v>
      </c>
      <c r="J25" s="5">
        <v>2.5375000000000009E-2</v>
      </c>
      <c r="K25" s="5">
        <v>2.441666666666668E-2</v>
      </c>
      <c r="L25" s="5">
        <v>5.6250000000000015E-3</v>
      </c>
      <c r="M25" s="5">
        <v>4.2500000000000012E-3</v>
      </c>
      <c r="N25" s="5">
        <v>4.0389583333333334</v>
      </c>
      <c r="O25" s="5">
        <v>89.827333333333343</v>
      </c>
      <c r="P25" s="5">
        <v>0.25112500000000004</v>
      </c>
      <c r="Q25" s="5">
        <v>5.5115833333333315</v>
      </c>
      <c r="R25" s="5">
        <f t="shared" si="4"/>
        <v>48.53595947091317</v>
      </c>
      <c r="S25" s="6">
        <v>0.65916666666666668</v>
      </c>
      <c r="T25" s="6" t="s">
        <v>0</v>
      </c>
      <c r="U25" s="5">
        <f t="shared" si="5"/>
        <v>4.2900833333333335</v>
      </c>
      <c r="V25" s="5"/>
    </row>
    <row r="26" spans="1:22" x14ac:dyDescent="0.25">
      <c r="A26" s="7">
        <v>16</v>
      </c>
      <c r="B26" s="5">
        <v>8640.4802307692298</v>
      </c>
      <c r="C26" s="5">
        <f t="shared" si="0"/>
        <v>38.025120444851765</v>
      </c>
      <c r="D26" s="5">
        <v>0.60337923076923083</v>
      </c>
      <c r="E26" s="5">
        <v>1.8846153846153853E-2</v>
      </c>
      <c r="F26" s="5">
        <f t="shared" si="1"/>
        <v>1.2815384615384621E-2</v>
      </c>
      <c r="G26" s="5">
        <f t="shared" si="2"/>
        <v>5.2769230769230792E-3</v>
      </c>
      <c r="H26" s="5">
        <f t="shared" si="3"/>
        <v>7.538461538461541E-4</v>
      </c>
      <c r="I26" s="5">
        <v>0.33938461538461545</v>
      </c>
      <c r="J26" s="5">
        <v>3.311538461538463E-2</v>
      </c>
      <c r="K26" s="5">
        <v>3.7423076923076941E-2</v>
      </c>
      <c r="L26" s="5">
        <v>9.1538461538461582E-3</v>
      </c>
      <c r="M26" s="5">
        <v>7.923076923076925E-3</v>
      </c>
      <c r="N26" s="5">
        <v>3.3950769230769229</v>
      </c>
      <c r="O26" s="5">
        <v>90.404538461538465</v>
      </c>
      <c r="P26" s="5">
        <v>0.27615384615384619</v>
      </c>
      <c r="Q26" s="5">
        <v>5.4787692307692302</v>
      </c>
      <c r="R26" s="5">
        <f t="shared" si="4"/>
        <v>48.95256129127403</v>
      </c>
      <c r="S26" s="6">
        <v>0.6657268122459451</v>
      </c>
      <c r="T26" s="6" t="s">
        <v>0</v>
      </c>
      <c r="U26" s="5">
        <f t="shared" si="5"/>
        <v>3.6712307692307693</v>
      </c>
      <c r="V26" s="5"/>
    </row>
    <row r="27" spans="1:22" x14ac:dyDescent="0.25">
      <c r="A27" s="7">
        <v>17</v>
      </c>
      <c r="B27" s="5">
        <v>8613.2677083333347</v>
      </c>
      <c r="C27" s="5">
        <f t="shared" si="0"/>
        <v>37.905363276778132</v>
      </c>
      <c r="D27" s="5">
        <v>0.60208833333333323</v>
      </c>
      <c r="E27" s="5">
        <v>1.6541666666666677E-2</v>
      </c>
      <c r="F27" s="5">
        <f t="shared" si="1"/>
        <v>1.1248333333333341E-2</v>
      </c>
      <c r="G27" s="5">
        <f t="shared" si="2"/>
        <v>4.6316666666666702E-3</v>
      </c>
      <c r="H27" s="5">
        <f t="shared" si="3"/>
        <v>6.6166666666666706E-4</v>
      </c>
      <c r="I27" s="5">
        <v>0.33466666666666667</v>
      </c>
      <c r="J27" s="5">
        <v>2.9375000000000016E-2</v>
      </c>
      <c r="K27" s="5">
        <v>3.0625000000000013E-2</v>
      </c>
      <c r="L27" s="5">
        <v>7.3750000000000031E-3</v>
      </c>
      <c r="M27" s="5">
        <v>5.9166666666666682E-3</v>
      </c>
      <c r="N27" s="5">
        <v>3.4667500000000007</v>
      </c>
      <c r="O27" s="5">
        <v>90.611499999999978</v>
      </c>
      <c r="P27" s="5">
        <v>0.27554166666666674</v>
      </c>
      <c r="Q27" s="5">
        <v>5.2213749999999992</v>
      </c>
      <c r="R27" s="5">
        <f t="shared" si="4"/>
        <v>48.850673671122621</v>
      </c>
      <c r="S27" s="6">
        <v>0.6769154965877533</v>
      </c>
      <c r="T27" s="8" t="s">
        <v>0</v>
      </c>
      <c r="U27" s="5">
        <f t="shared" si="5"/>
        <v>3.7422916666666675</v>
      </c>
      <c r="V27" s="5"/>
    </row>
    <row r="28" spans="1:22" x14ac:dyDescent="0.25">
      <c r="A28" s="7">
        <v>18</v>
      </c>
      <c r="B28" s="5">
        <v>8634.4447500000006</v>
      </c>
      <c r="C28" s="5">
        <f t="shared" si="0"/>
        <v>37.998559434692254</v>
      </c>
      <c r="D28" s="5">
        <v>0.60160833333333341</v>
      </c>
      <c r="E28" s="5">
        <v>1.5958333333333342E-2</v>
      </c>
      <c r="F28" s="5">
        <f t="shared" si="1"/>
        <v>1.0851666666666673E-2</v>
      </c>
      <c r="G28" s="5">
        <f t="shared" si="2"/>
        <v>4.4683333333333363E-3</v>
      </c>
      <c r="H28" s="5">
        <f t="shared" si="3"/>
        <v>6.3833333333333363E-4</v>
      </c>
      <c r="I28" s="5">
        <v>0.34954166666666669</v>
      </c>
      <c r="J28" s="5">
        <v>3.0625000000000013E-2</v>
      </c>
      <c r="K28" s="5">
        <v>3.3583333333333347E-2</v>
      </c>
      <c r="L28" s="5">
        <v>7.4166666666666686E-3</v>
      </c>
      <c r="M28" s="5">
        <v>6.000000000000001E-3</v>
      </c>
      <c r="N28" s="5">
        <v>3.262166666666666</v>
      </c>
      <c r="O28" s="5">
        <v>90.770125000000007</v>
      </c>
      <c r="P28" s="5">
        <v>0.28462499999999991</v>
      </c>
      <c r="Q28" s="5">
        <v>5.240124999999999</v>
      </c>
      <c r="R28" s="5">
        <f t="shared" si="4"/>
        <v>48.990312605697355</v>
      </c>
      <c r="S28" s="6">
        <v>0.67132115364074707</v>
      </c>
      <c r="T28" s="6" t="s">
        <v>0</v>
      </c>
      <c r="U28" s="5">
        <f t="shared" si="5"/>
        <v>3.5467916666666657</v>
      </c>
      <c r="V28" s="5"/>
    </row>
    <row r="29" spans="1:22" x14ac:dyDescent="0.25">
      <c r="A29" s="7">
        <v>19</v>
      </c>
      <c r="B29" s="5">
        <v>8631.0361249999987</v>
      </c>
      <c r="C29" s="5">
        <f t="shared" si="0"/>
        <v>37.983558720297367</v>
      </c>
      <c r="D29" s="5">
        <v>0.60152666666666665</v>
      </c>
      <c r="E29" s="5">
        <v>1.516666666666667E-2</v>
      </c>
      <c r="F29" s="5">
        <f t="shared" si="1"/>
        <v>1.0313333333333336E-2</v>
      </c>
      <c r="G29" s="5">
        <f t="shared" si="2"/>
        <v>4.2466666666666677E-3</v>
      </c>
      <c r="H29" s="5">
        <f t="shared" si="3"/>
        <v>6.0666666666666681E-4</v>
      </c>
      <c r="I29" s="5">
        <v>0.3339583333333333</v>
      </c>
      <c r="J29" s="5">
        <v>3.0416666666666686E-2</v>
      </c>
      <c r="K29" s="5">
        <v>3.1375000000000007E-2</v>
      </c>
      <c r="L29" s="5">
        <v>6.583333333333336E-3</v>
      </c>
      <c r="M29" s="5">
        <v>5.2083333333333348E-3</v>
      </c>
      <c r="N29" s="5">
        <v>3.3193749999999995</v>
      </c>
      <c r="O29" s="5">
        <v>90.737208333333342</v>
      </c>
      <c r="P29" s="5">
        <v>0.27299999999999996</v>
      </c>
      <c r="Q29" s="5">
        <v>5.2477083333333336</v>
      </c>
      <c r="R29" s="5">
        <f t="shared" si="4"/>
        <v>48.974296845685799</v>
      </c>
      <c r="S29" s="6">
        <v>0.67</v>
      </c>
      <c r="T29" s="6" t="s">
        <v>0</v>
      </c>
      <c r="U29" s="5">
        <f t="shared" si="5"/>
        <v>3.5923749999999997</v>
      </c>
      <c r="V29" s="5"/>
    </row>
    <row r="30" spans="1:22" x14ac:dyDescent="0.25">
      <c r="A30" s="7">
        <v>20</v>
      </c>
      <c r="B30" s="5">
        <v>8645.5655416666687</v>
      </c>
      <c r="C30" s="5">
        <f t="shared" si="0"/>
        <v>38.047499936987634</v>
      </c>
      <c r="D30" s="5">
        <v>0.59994458333333334</v>
      </c>
      <c r="E30" s="5">
        <v>1.5208333333333339E-2</v>
      </c>
      <c r="F30" s="5">
        <f t="shared" si="1"/>
        <v>1.0341666666666671E-2</v>
      </c>
      <c r="G30" s="5">
        <f t="shared" si="2"/>
        <v>4.2583333333333353E-3</v>
      </c>
      <c r="H30" s="5">
        <f t="shared" si="3"/>
        <v>6.0833333333333356E-4</v>
      </c>
      <c r="I30" s="5">
        <v>0.27954166666666663</v>
      </c>
      <c r="J30" s="5">
        <v>2.7166666666666683E-2</v>
      </c>
      <c r="K30" s="5">
        <v>2.5208333333333343E-2</v>
      </c>
      <c r="L30" s="5">
        <v>5.5833333333333351E-3</v>
      </c>
      <c r="M30" s="5">
        <v>4.1250000000000011E-3</v>
      </c>
      <c r="N30" s="5">
        <v>3.020291666666667</v>
      </c>
      <c r="O30" s="5">
        <v>91.059374999999989</v>
      </c>
      <c r="P30" s="5">
        <v>0.30362499999999998</v>
      </c>
      <c r="Q30" s="5">
        <v>5.2598333333333329</v>
      </c>
      <c r="R30" s="5">
        <f t="shared" si="4"/>
        <v>49.121379711913328</v>
      </c>
      <c r="S30" s="6">
        <v>0.67</v>
      </c>
      <c r="T30" s="6" t="s">
        <v>0</v>
      </c>
      <c r="U30" s="5">
        <f t="shared" si="5"/>
        <v>3.3239166666666669</v>
      </c>
      <c r="V30" s="5"/>
    </row>
    <row r="31" spans="1:22" x14ac:dyDescent="0.25">
      <c r="A31" s="7">
        <v>21</v>
      </c>
      <c r="B31" s="5">
        <v>8668.2134583333354</v>
      </c>
      <c r="C31" s="5">
        <f t="shared" si="0"/>
        <v>38.147169137781383</v>
      </c>
      <c r="D31" s="5">
        <v>0.60051999999999983</v>
      </c>
      <c r="E31" s="5">
        <v>1.4666666666666673E-2</v>
      </c>
      <c r="F31" s="5">
        <f t="shared" si="1"/>
        <v>9.9733333333333393E-3</v>
      </c>
      <c r="G31" s="5">
        <f t="shared" si="2"/>
        <v>4.1066666666666691E-3</v>
      </c>
      <c r="H31" s="5">
        <f t="shared" si="3"/>
        <v>5.8666666666666698E-4</v>
      </c>
      <c r="I31" s="5">
        <v>0.30341666666666667</v>
      </c>
      <c r="J31" s="5">
        <v>2.8333333333333346E-2</v>
      </c>
      <c r="K31" s="5">
        <v>2.6625000000000013E-2</v>
      </c>
      <c r="L31" s="5">
        <v>5.9583333333333354E-3</v>
      </c>
      <c r="M31" s="5">
        <v>4.1666666666666683E-3</v>
      </c>
      <c r="N31" s="5">
        <v>2.9018333333333328</v>
      </c>
      <c r="O31" s="5">
        <v>90.993041666666656</v>
      </c>
      <c r="P31" s="5">
        <v>0.30874999999999997</v>
      </c>
      <c r="Q31" s="5">
        <v>5.4127916666666671</v>
      </c>
      <c r="R31" s="5">
        <f t="shared" si="4"/>
        <v>49.226456747086843</v>
      </c>
      <c r="S31" s="6">
        <v>0.68166666666666675</v>
      </c>
      <c r="T31" s="6" t="s">
        <v>0</v>
      </c>
      <c r="U31" s="5">
        <f t="shared" si="5"/>
        <v>3.2105833333333327</v>
      </c>
      <c r="V31" s="5"/>
    </row>
    <row r="32" spans="1:22" x14ac:dyDescent="0.25">
      <c r="A32" s="7">
        <v>22</v>
      </c>
      <c r="B32" s="5">
        <v>8647.6578333333327</v>
      </c>
      <c r="C32" s="5">
        <f t="shared" si="0"/>
        <v>38.056707717169502</v>
      </c>
      <c r="D32" s="5">
        <v>0.60072083333333337</v>
      </c>
      <c r="E32" s="5">
        <v>1.4375000000000008E-2</v>
      </c>
      <c r="F32" s="5">
        <f t="shared" si="1"/>
        <v>9.7750000000000059E-3</v>
      </c>
      <c r="G32" s="5">
        <f t="shared" si="2"/>
        <v>4.0250000000000025E-3</v>
      </c>
      <c r="H32" s="5">
        <f t="shared" si="3"/>
        <v>5.7500000000000032E-4</v>
      </c>
      <c r="I32" s="5">
        <v>0.299875</v>
      </c>
      <c r="J32" s="5">
        <v>2.8000000000000014E-2</v>
      </c>
      <c r="K32" s="5">
        <v>2.6083333333333347E-2</v>
      </c>
      <c r="L32" s="5">
        <v>5.6666666666666697E-3</v>
      </c>
      <c r="M32" s="5">
        <v>4.0416666666666682E-3</v>
      </c>
      <c r="N32" s="5">
        <v>3.0356249999999991</v>
      </c>
      <c r="O32" s="5">
        <v>90.935541666666666</v>
      </c>
      <c r="P32" s="5">
        <v>0.32124999999999998</v>
      </c>
      <c r="Q32" s="5">
        <v>5.3295000000000003</v>
      </c>
      <c r="R32" s="5">
        <f t="shared" si="4"/>
        <v>49.101512247831423</v>
      </c>
      <c r="S32" s="6">
        <v>0.67</v>
      </c>
      <c r="T32" s="6">
        <v>11.141052631578944</v>
      </c>
      <c r="U32" s="5">
        <f t="shared" si="5"/>
        <v>3.3568749999999992</v>
      </c>
      <c r="V32" s="5"/>
    </row>
    <row r="33" spans="1:22" x14ac:dyDescent="0.25">
      <c r="A33" s="7">
        <v>23</v>
      </c>
      <c r="B33" s="5">
        <v>8673.9446666666681</v>
      </c>
      <c r="C33" s="5">
        <f t="shared" si="0"/>
        <v>38.172391102458008</v>
      </c>
      <c r="D33" s="5">
        <v>0.59805333333333344</v>
      </c>
      <c r="E33" s="5">
        <v>1.3250000000000005E-2</v>
      </c>
      <c r="F33" s="5">
        <f t="shared" si="1"/>
        <v>9.0100000000000041E-3</v>
      </c>
      <c r="G33" s="5">
        <f t="shared" si="2"/>
        <v>3.7100000000000015E-3</v>
      </c>
      <c r="H33" s="5">
        <f t="shared" si="3"/>
        <v>5.300000000000002E-4</v>
      </c>
      <c r="I33" s="5">
        <v>0.30608333333333343</v>
      </c>
      <c r="J33" s="5">
        <v>3.0458333333333351E-2</v>
      </c>
      <c r="K33" s="5">
        <v>2.7250000000000014E-2</v>
      </c>
      <c r="L33" s="5">
        <v>5.3333333333333349E-3</v>
      </c>
      <c r="M33" s="5">
        <v>3.5416666666666674E-3</v>
      </c>
      <c r="N33" s="5">
        <v>2.5685416666666669</v>
      </c>
      <c r="O33" s="5">
        <v>91.568291666666696</v>
      </c>
      <c r="P33" s="5">
        <v>0.33087499999999997</v>
      </c>
      <c r="Q33" s="5">
        <v>5.1464583333333342</v>
      </c>
      <c r="R33" s="5">
        <f t="shared" si="4"/>
        <v>49.36048373608331</v>
      </c>
      <c r="S33" s="6">
        <v>0.67</v>
      </c>
      <c r="T33" s="6">
        <v>11.965833333333331</v>
      </c>
      <c r="U33" s="5">
        <f t="shared" si="5"/>
        <v>2.8994166666666668</v>
      </c>
      <c r="V33" s="5"/>
    </row>
    <row r="34" spans="1:22" x14ac:dyDescent="0.25">
      <c r="A34" s="7">
        <v>24</v>
      </c>
      <c r="B34" s="5">
        <v>8606.3325416666685</v>
      </c>
      <c r="C34" s="5">
        <f t="shared" si="0"/>
        <v>37.874842919024637</v>
      </c>
      <c r="D34" s="5">
        <v>0.59846999999999995</v>
      </c>
      <c r="E34" s="5">
        <v>1.4875000000000008E-2</v>
      </c>
      <c r="F34" s="5">
        <f t="shared" si="1"/>
        <v>1.0115000000000006E-2</v>
      </c>
      <c r="G34" s="5">
        <f t="shared" si="2"/>
        <v>4.1650000000000029E-3</v>
      </c>
      <c r="H34" s="5">
        <f t="shared" si="3"/>
        <v>5.9500000000000037E-4</v>
      </c>
      <c r="I34" s="5">
        <v>0.24354166666666663</v>
      </c>
      <c r="J34" s="5">
        <v>2.0125000000000007E-2</v>
      </c>
      <c r="K34" s="5">
        <v>1.9833333333333338E-2</v>
      </c>
      <c r="L34" s="5">
        <v>5.5416666666666696E-3</v>
      </c>
      <c r="M34" s="5">
        <v>3.8750000000000017E-3</v>
      </c>
      <c r="N34" s="5">
        <v>3.1352499999999996</v>
      </c>
      <c r="O34" s="5">
        <v>91.271916666666684</v>
      </c>
      <c r="P34" s="5">
        <v>0.29479166666666662</v>
      </c>
      <c r="Q34" s="5">
        <v>4.9899999999999993</v>
      </c>
      <c r="R34" s="5">
        <f t="shared" si="4"/>
        <v>48.958674109732293</v>
      </c>
      <c r="S34" s="6">
        <v>0.67</v>
      </c>
      <c r="T34" s="6">
        <v>11.856249999999998</v>
      </c>
      <c r="U34" s="5">
        <f t="shared" si="5"/>
        <v>3.4300416666666664</v>
      </c>
      <c r="V34" s="5"/>
    </row>
    <row r="35" spans="1:22" x14ac:dyDescent="0.25">
      <c r="A35" s="7">
        <v>25</v>
      </c>
      <c r="B35" s="5">
        <v>8556.5027083333334</v>
      </c>
      <c r="C35" s="5">
        <f t="shared" si="0"/>
        <v>37.655551240363124</v>
      </c>
      <c r="D35" s="5">
        <v>0.60059958333333341</v>
      </c>
      <c r="E35" s="5">
        <v>1.4708333333333342E-2</v>
      </c>
      <c r="F35" s="5">
        <f t="shared" si="1"/>
        <v>1.0001666666666674E-2</v>
      </c>
      <c r="G35" s="5">
        <f t="shared" si="2"/>
        <v>4.1183333333333358E-3</v>
      </c>
      <c r="H35" s="5">
        <f t="shared" si="3"/>
        <v>5.8833333333333372E-4</v>
      </c>
      <c r="I35" s="5">
        <v>0.24683333333333338</v>
      </c>
      <c r="J35" s="5">
        <v>1.9250000000000007E-2</v>
      </c>
      <c r="K35" s="5">
        <v>1.9916666666666676E-2</v>
      </c>
      <c r="L35" s="5">
        <v>6.0833333333333364E-3</v>
      </c>
      <c r="M35" s="5">
        <v>4.3333333333333349E-3</v>
      </c>
      <c r="N35" s="5">
        <v>3.7169583333333338</v>
      </c>
      <c r="O35" s="5">
        <v>90.743166666666681</v>
      </c>
      <c r="P35" s="5">
        <v>0.28920833333333329</v>
      </c>
      <c r="Q35" s="5">
        <v>4.9398333333333335</v>
      </c>
      <c r="R35" s="5">
        <f t="shared" si="4"/>
        <v>48.588836130597123</v>
      </c>
      <c r="S35" s="6">
        <v>0.6645833333333333</v>
      </c>
      <c r="T35" s="6">
        <v>11.584583333333333</v>
      </c>
      <c r="U35" s="5">
        <f t="shared" si="5"/>
        <v>4.0061666666666671</v>
      </c>
      <c r="V35" s="5"/>
    </row>
    <row r="36" spans="1:22" x14ac:dyDescent="0.25">
      <c r="A36" s="7">
        <v>26</v>
      </c>
      <c r="B36" s="5">
        <v>8555.2364999999991</v>
      </c>
      <c r="C36" s="5">
        <f t="shared" si="0"/>
        <v>37.6499788968015</v>
      </c>
      <c r="D36" s="5">
        <v>0.60180083333333345</v>
      </c>
      <c r="E36" s="5">
        <v>1.5375000000000007E-2</v>
      </c>
      <c r="F36" s="5">
        <f t="shared" si="1"/>
        <v>1.0455000000000006E-2</v>
      </c>
      <c r="G36" s="5">
        <f t="shared" si="2"/>
        <v>4.3050000000000024E-3</v>
      </c>
      <c r="H36" s="5">
        <f t="shared" si="3"/>
        <v>6.1500000000000031E-4</v>
      </c>
      <c r="I36" s="5">
        <v>0.27629166666666666</v>
      </c>
      <c r="J36" s="5">
        <v>1.9541666666666672E-2</v>
      </c>
      <c r="K36" s="5">
        <v>2.091666666666667E-2</v>
      </c>
      <c r="L36" s="5">
        <v>6.3750000000000022E-3</v>
      </c>
      <c r="M36" s="5">
        <v>4.7916666666666689E-3</v>
      </c>
      <c r="N36" s="5">
        <v>3.8352083333333327</v>
      </c>
      <c r="O36" s="5">
        <v>90.539083333333338</v>
      </c>
      <c r="P36" s="5">
        <v>0.31150000000000005</v>
      </c>
      <c r="Q36" s="5">
        <v>4.9707916666666661</v>
      </c>
      <c r="R36" s="5">
        <f t="shared" si="4"/>
        <v>48.533134913338927</v>
      </c>
      <c r="S36" s="6">
        <v>0.68166666666666675</v>
      </c>
      <c r="T36" s="6">
        <v>11.284999999999998</v>
      </c>
      <c r="U36" s="5">
        <f t="shared" si="5"/>
        <v>4.1467083333333328</v>
      </c>
      <c r="V36" s="5"/>
    </row>
    <row r="37" spans="1:22" x14ac:dyDescent="0.25">
      <c r="A37" s="7">
        <v>27</v>
      </c>
      <c r="B37" s="5">
        <v>8512.019374999998</v>
      </c>
      <c r="C37" s="5">
        <f t="shared" si="0"/>
        <v>37.45978849771312</v>
      </c>
      <c r="D37" s="5">
        <v>0.60514750000000006</v>
      </c>
      <c r="E37" s="5">
        <v>1.4750000000000006E-2</v>
      </c>
      <c r="F37" s="5">
        <f t="shared" si="1"/>
        <v>1.0030000000000004E-2</v>
      </c>
      <c r="G37" s="5">
        <f t="shared" si="2"/>
        <v>4.1300000000000017E-3</v>
      </c>
      <c r="H37" s="5">
        <f t="shared" si="3"/>
        <v>5.9000000000000025E-4</v>
      </c>
      <c r="I37" s="5">
        <v>0.28579166666666661</v>
      </c>
      <c r="J37" s="5">
        <v>1.783333333333334E-2</v>
      </c>
      <c r="K37" s="5">
        <v>1.9000000000000006E-2</v>
      </c>
      <c r="L37" s="5">
        <v>5.9166666666666682E-3</v>
      </c>
      <c r="M37" s="5">
        <v>4.4166666666666686E-3</v>
      </c>
      <c r="N37" s="5">
        <v>4.5155000000000003</v>
      </c>
      <c r="O37" s="5">
        <v>89.703791666666675</v>
      </c>
      <c r="P37" s="5">
        <v>0.26858333333333334</v>
      </c>
      <c r="Q37" s="5">
        <v>5.1640833333333331</v>
      </c>
      <c r="R37" s="5">
        <f t="shared" si="4"/>
        <v>48.154258438467942</v>
      </c>
      <c r="S37" s="6">
        <v>0.6645833333333333</v>
      </c>
      <c r="T37" s="6">
        <v>11.141666666666667</v>
      </c>
      <c r="U37" s="5">
        <f t="shared" si="5"/>
        <v>4.7840833333333332</v>
      </c>
      <c r="V37" s="5"/>
    </row>
    <row r="38" spans="1:22" x14ac:dyDescent="0.25">
      <c r="A38" s="7">
        <v>28</v>
      </c>
      <c r="B38" s="5">
        <v>8572.9144166666665</v>
      </c>
      <c r="C38" s="5">
        <f t="shared" si="0"/>
        <v>37.727776066925252</v>
      </c>
      <c r="D38" s="5">
        <v>0.60593375000000005</v>
      </c>
      <c r="E38" s="5">
        <v>1.7166666666666674E-2</v>
      </c>
      <c r="F38" s="5">
        <f t="shared" si="1"/>
        <v>1.1673333333333339E-2</v>
      </c>
      <c r="G38" s="5">
        <f t="shared" si="2"/>
        <v>4.8066666666666692E-3</v>
      </c>
      <c r="H38" s="5">
        <f t="shared" si="3"/>
        <v>6.8666666666666691E-4</v>
      </c>
      <c r="I38" s="5">
        <v>0.29491666666666666</v>
      </c>
      <c r="J38" s="5">
        <v>1.9125000000000007E-2</v>
      </c>
      <c r="K38" s="5">
        <v>2.1916666666666678E-2</v>
      </c>
      <c r="L38" s="5">
        <v>6.6250000000000024E-3</v>
      </c>
      <c r="M38" s="5">
        <v>5.3333333333333349E-3</v>
      </c>
      <c r="N38" s="5">
        <v>4.1322083333333328</v>
      </c>
      <c r="O38" s="5">
        <v>89.638708333333341</v>
      </c>
      <c r="P38" s="5">
        <v>0.27374999999999999</v>
      </c>
      <c r="Q38" s="5">
        <v>5.5902500000000002</v>
      </c>
      <c r="R38" s="5">
        <f t="shared" si="4"/>
        <v>48.467278494617183</v>
      </c>
      <c r="S38" s="6">
        <v>0.6758333333333334</v>
      </c>
      <c r="T38" s="6">
        <v>11.169166666666667</v>
      </c>
      <c r="U38" s="5">
        <f t="shared" si="5"/>
        <v>4.4059583333333325</v>
      </c>
      <c r="V38" s="5"/>
    </row>
    <row r="39" spans="1:22" x14ac:dyDescent="0.25">
      <c r="A39" s="7">
        <v>29</v>
      </c>
      <c r="B39" s="5">
        <v>8609.8145833333328</v>
      </c>
      <c r="C39" s="5">
        <f t="shared" si="0"/>
        <v>37.890166726293749</v>
      </c>
      <c r="D39" s="5">
        <v>0.60289333333333328</v>
      </c>
      <c r="E39" s="5">
        <v>1.4125000000000004E-2</v>
      </c>
      <c r="F39" s="5">
        <f t="shared" si="1"/>
        <v>9.6050000000000042E-3</v>
      </c>
      <c r="G39" s="5">
        <f t="shared" si="2"/>
        <v>3.955000000000001E-3</v>
      </c>
      <c r="H39" s="5">
        <f t="shared" si="3"/>
        <v>5.6500000000000018E-4</v>
      </c>
      <c r="I39" s="5">
        <v>0.27158333333333334</v>
      </c>
      <c r="J39" s="5">
        <v>1.6916666666666674E-2</v>
      </c>
      <c r="K39" s="5">
        <v>1.7791666666666674E-2</v>
      </c>
      <c r="L39" s="5">
        <v>5.3750000000000022E-3</v>
      </c>
      <c r="M39" s="5">
        <v>4.000000000000001E-3</v>
      </c>
      <c r="N39" s="5">
        <v>3.5019166666666668</v>
      </c>
      <c r="O39" s="5">
        <v>90.358583333333343</v>
      </c>
      <c r="P39" s="5">
        <v>0.33116666666666666</v>
      </c>
      <c r="Q39" s="5">
        <v>5.4783749999999998</v>
      </c>
      <c r="R39" s="5">
        <f t="shared" si="4"/>
        <v>48.798477856102259</v>
      </c>
      <c r="S39" s="6">
        <v>0.6758333333333334</v>
      </c>
      <c r="T39" s="6">
        <v>11.953333333333331</v>
      </c>
      <c r="U39" s="5">
        <f t="shared" si="5"/>
        <v>3.8330833333333336</v>
      </c>
      <c r="V39" s="5"/>
    </row>
    <row r="40" spans="1:22" x14ac:dyDescent="0.25">
      <c r="A40" s="7">
        <v>30</v>
      </c>
      <c r="B40" s="5">
        <v>8591.3783333333358</v>
      </c>
      <c r="C40" s="5">
        <f t="shared" si="0"/>
        <v>37.80903227449501</v>
      </c>
      <c r="D40" s="5">
        <v>0.60278208333333327</v>
      </c>
      <c r="E40" s="5">
        <v>1.4333333333333342E-2</v>
      </c>
      <c r="F40" s="5">
        <f t="shared" si="1"/>
        <v>9.7466666666666726E-3</v>
      </c>
      <c r="G40" s="5">
        <f t="shared" si="2"/>
        <v>4.0133333333333358E-3</v>
      </c>
      <c r="H40" s="5">
        <f t="shared" si="3"/>
        <v>5.7333333333333368E-4</v>
      </c>
      <c r="I40" s="5">
        <v>0.24687500000000007</v>
      </c>
      <c r="J40" s="5">
        <v>1.6750000000000008E-2</v>
      </c>
      <c r="K40" s="5">
        <v>1.7375000000000005E-2</v>
      </c>
      <c r="L40" s="5">
        <v>5.5000000000000023E-3</v>
      </c>
      <c r="M40" s="5">
        <v>4.0833333333333346E-3</v>
      </c>
      <c r="N40" s="5">
        <v>3.6542500000000007</v>
      </c>
      <c r="O40" s="5">
        <v>90.316041666666663</v>
      </c>
      <c r="P40" s="5">
        <v>0.31345833333333334</v>
      </c>
      <c r="Q40" s="5">
        <v>5.4112083333333336</v>
      </c>
      <c r="R40" s="5">
        <f t="shared" si="4"/>
        <v>48.698478664640298</v>
      </c>
      <c r="S40" s="6">
        <v>0.67</v>
      </c>
      <c r="T40" s="6">
        <v>11.764583333333333</v>
      </c>
      <c r="U40" s="5">
        <f t="shared" si="5"/>
        <v>3.9677083333333338</v>
      </c>
      <c r="V40" s="5"/>
    </row>
    <row r="41" spans="1:22" x14ac:dyDescent="0.25">
      <c r="A41" s="7">
        <v>31</v>
      </c>
      <c r="B41" s="5">
        <v>8602.0756666666657</v>
      </c>
      <c r="C41" s="5">
        <f t="shared" si="0"/>
        <v>37.856109216698997</v>
      </c>
      <c r="D41" s="5">
        <v>0.60508125000000013</v>
      </c>
      <c r="E41" s="5">
        <v>1.4833333333333339E-2</v>
      </c>
      <c r="F41" s="5">
        <f t="shared" si="1"/>
        <v>1.0086666666666671E-2</v>
      </c>
      <c r="G41" s="5">
        <f t="shared" si="2"/>
        <v>4.1533333333333353E-3</v>
      </c>
      <c r="H41" s="5">
        <f t="shared" si="3"/>
        <v>5.9333333333333362E-4</v>
      </c>
      <c r="I41" s="5">
        <v>0.30295833333333338</v>
      </c>
      <c r="J41" s="5">
        <v>1.8166666666666671E-2</v>
      </c>
      <c r="K41" s="5">
        <v>1.8791666666666672E-2</v>
      </c>
      <c r="L41" s="5">
        <v>5.9166666666666682E-3</v>
      </c>
      <c r="M41" s="5">
        <v>4.3333333333333349E-3</v>
      </c>
      <c r="N41" s="5">
        <v>3.8173749999999997</v>
      </c>
      <c r="O41" s="5">
        <v>89.870333333333349</v>
      </c>
      <c r="P41" s="5">
        <v>0.29854166666666665</v>
      </c>
      <c r="Q41" s="5">
        <v>5.6487083333333343</v>
      </c>
      <c r="R41" s="5">
        <f t="shared" si="4"/>
        <v>48.666389561011009</v>
      </c>
      <c r="S41" s="6">
        <v>0.68166666666666664</v>
      </c>
      <c r="T41" s="6">
        <v>11.496666666666668</v>
      </c>
      <c r="U41" s="5">
        <f t="shared" si="5"/>
        <v>4.1159166666666662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2012</vt:lpstr>
      <vt:lpstr>'Agosto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2015-06-10T18:15:28Z</cp:lastPrinted>
  <dcterms:created xsi:type="dcterms:W3CDTF">2014-06-09T18:45:09Z</dcterms:created>
  <dcterms:modified xsi:type="dcterms:W3CDTF">2015-06-10T18:15:31Z</dcterms:modified>
</cp:coreProperties>
</file>