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3"/>
  </bookViews>
  <sheets>
    <sheet name="ROSARITO DATOS" sheetId="4" r:id="rId1"/>
    <sheet name="ROSARITO GRAFICAS" sheetId="5" r:id="rId2"/>
    <sheet name="PLS1 DATOS" sheetId="6" r:id="rId3"/>
    <sheet name="PLS1 GRAFICAS" sheetId="7" r:id="rId4"/>
  </sheets>
  <externalReferences>
    <externalReference r:id="rId5"/>
  </externalReferences>
  <definedNames>
    <definedName name="_xlnm.Print_Area" localSheetId="2">'PLS1 DATOS'!$A$1:$M$65</definedName>
    <definedName name="_xlnm.Print_Area" localSheetId="0">'ROSARITO DATOS'!$A$1:$M$65</definedName>
  </definedNames>
  <calcPr calcId="152511"/>
</workbook>
</file>

<file path=xl/calcChain.xml><?xml version="1.0" encoding="utf-8"?>
<calcChain xmlns="http://schemas.openxmlformats.org/spreadsheetml/2006/main">
  <c r="L49" i="6" l="1"/>
  <c r="K49" i="6"/>
  <c r="J49" i="6"/>
  <c r="I49" i="6"/>
  <c r="H49" i="6"/>
  <c r="G49" i="6"/>
  <c r="F49" i="6"/>
  <c r="E49" i="6"/>
  <c r="D49" i="6"/>
  <c r="C49" i="6"/>
  <c r="B49" i="6"/>
  <c r="L47" i="6"/>
  <c r="K47" i="6"/>
  <c r="J47" i="6"/>
  <c r="I47" i="6"/>
  <c r="H47" i="6"/>
  <c r="G47" i="6"/>
  <c r="F47" i="6"/>
  <c r="E47" i="6"/>
  <c r="D47" i="6"/>
  <c r="C47" i="6"/>
  <c r="B47" i="6"/>
  <c r="L46" i="6"/>
  <c r="L48" i="6" s="1"/>
  <c r="K46" i="6"/>
  <c r="K48" i="6" s="1"/>
  <c r="J46" i="6"/>
  <c r="J48" i="6" s="1"/>
  <c r="I46" i="6"/>
  <c r="I48" i="6" s="1"/>
  <c r="H46" i="6"/>
  <c r="H48" i="6" s="1"/>
  <c r="G46" i="6"/>
  <c r="G48" i="6" s="1"/>
  <c r="F46" i="6"/>
  <c r="F48" i="6" s="1"/>
  <c r="E46" i="6"/>
  <c r="E48" i="6" s="1"/>
  <c r="D46" i="6"/>
  <c r="D48" i="6" s="1"/>
  <c r="C46" i="6"/>
  <c r="C48" i="6" s="1"/>
  <c r="B46" i="6"/>
  <c r="B48" i="6" s="1"/>
  <c r="L45" i="6"/>
  <c r="K45" i="6"/>
  <c r="J45" i="6"/>
  <c r="I45" i="6"/>
  <c r="H45" i="6"/>
  <c r="G45" i="6"/>
  <c r="F45" i="6"/>
  <c r="E45" i="6"/>
  <c r="D45" i="6"/>
  <c r="C45" i="6"/>
  <c r="B45" i="6"/>
  <c r="L49" i="4" l="1"/>
  <c r="K49" i="4"/>
  <c r="J49" i="4"/>
  <c r="I49" i="4"/>
  <c r="H49" i="4"/>
  <c r="G49" i="4"/>
  <c r="F49" i="4"/>
  <c r="E49" i="4"/>
  <c r="D49" i="4"/>
  <c r="C49" i="4"/>
  <c r="B49" i="4"/>
  <c r="L47" i="4"/>
  <c r="K47" i="4"/>
  <c r="J47" i="4"/>
  <c r="I47" i="4"/>
  <c r="H47" i="4"/>
  <c r="G47" i="4"/>
  <c r="F47" i="4"/>
  <c r="E47" i="4"/>
  <c r="D47" i="4"/>
  <c r="C47" i="4"/>
  <c r="B47" i="4"/>
  <c r="L46" i="4"/>
  <c r="L48" i="4" s="1"/>
  <c r="K46" i="4"/>
  <c r="J46" i="4"/>
  <c r="I46" i="4"/>
  <c r="I48" i="4" s="1"/>
  <c r="H46" i="4"/>
  <c r="H48" i="4" s="1"/>
  <c r="G46" i="4"/>
  <c r="F46" i="4"/>
  <c r="E46" i="4"/>
  <c r="E48" i="4" s="1"/>
  <c r="D46" i="4"/>
  <c r="D48" i="4" s="1"/>
  <c r="C46" i="4"/>
  <c r="B46" i="4"/>
  <c r="L45" i="4"/>
  <c r="K45" i="4"/>
  <c r="J45" i="4"/>
  <c r="I45" i="4"/>
  <c r="H45" i="4"/>
  <c r="G45" i="4"/>
  <c r="F45" i="4"/>
  <c r="E45" i="4"/>
  <c r="D45" i="4"/>
  <c r="C45" i="4"/>
  <c r="B45" i="4"/>
  <c r="B48" i="4" l="1"/>
  <c r="F48" i="4"/>
  <c r="J48" i="4"/>
  <c r="C48" i="4"/>
  <c r="G48" i="4"/>
  <c r="K48" i="4"/>
</calcChain>
</file>

<file path=xl/sharedStrings.xml><?xml version="1.0" encoding="utf-8"?>
<sst xmlns="http://schemas.openxmlformats.org/spreadsheetml/2006/main" count="323" uniqueCount="114">
  <si>
    <t>PUNTO PRINCIPAL</t>
  </si>
  <si>
    <t xml:space="preserve">ROSARITO </t>
  </si>
  <si>
    <t>PUNTOS SECUNDARIOS</t>
  </si>
  <si>
    <t>CFE ROSARITO, IGASAMEX (FLORIDO, J-COX)</t>
  </si>
  <si>
    <t>MES/AÑO</t>
  </si>
  <si>
    <t>MAYO/2012</t>
  </si>
  <si>
    <t>CUMPLIMIENTO:</t>
  </si>
  <si>
    <t>NOM 001 SECRE 2010</t>
  </si>
  <si>
    <t>TITULO:</t>
  </si>
  <si>
    <t>ANALISIS DE LA CALIDAD DEL GAS</t>
  </si>
  <si>
    <t>PERIODICIDAD:</t>
  </si>
  <si>
    <t>REPORTE DIARIO</t>
  </si>
  <si>
    <t>DEPARTAMENTO:</t>
  </si>
  <si>
    <t>SCADA Y MEDICION</t>
  </si>
  <si>
    <t xml:space="preserve">                                                 LIMITES MAXIMOS Y MINIMOS ESTABLECIDOS SEGUN LA NOM 001 SECRE 2010 </t>
  </si>
  <si>
    <t>NOM-001 SECRE 2010</t>
  </si>
  <si>
    <t>Metano</t>
  </si>
  <si>
    <t>Etano</t>
  </si>
  <si>
    <t>Nitrogeno</t>
  </si>
  <si>
    <t>CO2</t>
  </si>
  <si>
    <t>Oxìgeno</t>
  </si>
  <si>
    <t>I. Wobbe</t>
  </si>
  <si>
    <t>P.Calorifico</t>
  </si>
  <si>
    <t>Temp.Rocio</t>
  </si>
  <si>
    <t>Humedad</t>
  </si>
  <si>
    <t>Acido Sulf.</t>
  </si>
  <si>
    <t>Azufre</t>
  </si>
  <si>
    <t>% vol</t>
  </si>
  <si>
    <t>MJ/m3</t>
  </si>
  <si>
    <t>ºk (-2c)</t>
  </si>
  <si>
    <t>mg/m3</t>
  </si>
  <si>
    <t>DIA</t>
  </si>
  <si>
    <t>Min. 84</t>
  </si>
  <si>
    <t>Max. 11</t>
  </si>
  <si>
    <t>Max. 4</t>
  </si>
  <si>
    <t>Max. 3</t>
  </si>
  <si>
    <t>Max. 0.2</t>
  </si>
  <si>
    <t>48.2-53.2</t>
  </si>
  <si>
    <t>37.3-43.6</t>
  </si>
  <si>
    <t>Max. 271.15</t>
  </si>
  <si>
    <t>Max. 110</t>
  </si>
  <si>
    <t>Max. 6</t>
  </si>
  <si>
    <t>Max. 150</t>
  </si>
  <si>
    <t>05-01/07:00:00</t>
  </si>
  <si>
    <t>05-02/07:00:00</t>
  </si>
  <si>
    <t>05-03/07:00:00</t>
  </si>
  <si>
    <t>05-04/07:00:00</t>
  </si>
  <si>
    <t>05-05/07:00:00</t>
  </si>
  <si>
    <t>05-06/07:00:00</t>
  </si>
  <si>
    <t>05-07/07:00:00</t>
  </si>
  <si>
    <t>05-08/07:00:00</t>
  </si>
  <si>
    <t>05-09/07:00:00</t>
  </si>
  <si>
    <t>05-10/07:00:00</t>
  </si>
  <si>
    <t>05-11/07:00:00</t>
  </si>
  <si>
    <t>05-12/07:00:00</t>
  </si>
  <si>
    <t>05-13/07:00:00</t>
  </si>
  <si>
    <t>05-14/07:00:00</t>
  </si>
  <si>
    <t>05-15/07:00:00</t>
  </si>
  <si>
    <t>05-16/07:00:00</t>
  </si>
  <si>
    <t>05-17/07:00:00</t>
  </si>
  <si>
    <t>05-18/07:00:00</t>
  </si>
  <si>
    <t>05-19/07:00:00</t>
  </si>
  <si>
    <t>05-20/07:00:00</t>
  </si>
  <si>
    <t>05-21/07:00:00</t>
  </si>
  <si>
    <t>05-22/07:00:00</t>
  </si>
  <si>
    <t>05-23/07:00:00</t>
  </si>
  <si>
    <t>05-24/07:00:00</t>
  </si>
  <si>
    <t>05-25/07:00:00</t>
  </si>
  <si>
    <t>05-26/07:00:00</t>
  </si>
  <si>
    <t>05-27/07:00:00</t>
  </si>
  <si>
    <t>05-28/07:00:00</t>
  </si>
  <si>
    <t>05-29/07:00:00</t>
  </si>
  <si>
    <t>05-30/07:00:00</t>
  </si>
  <si>
    <t>05-31/07:00:00</t>
  </si>
  <si>
    <t>Promedio Mes</t>
  </si>
  <si>
    <t>Maximo del Mes</t>
  </si>
  <si>
    <t>minimo del Mes</t>
  </si>
  <si>
    <t>Variacion del Mes</t>
  </si>
  <si>
    <t>Desviacion STD del Mes</t>
  </si>
  <si>
    <t>NOTA1</t>
  </si>
  <si>
    <t xml:space="preserve">Los valores de porcentaje de oxigeno son actualizados cada tres meses. </t>
  </si>
  <si>
    <t>NOTA2</t>
  </si>
  <si>
    <t>El sistema cuenta con  conjuntos de filtros, por lo que el gas se encuentra libre de:</t>
  </si>
  <si>
    <t>· Agua, aceite e hidrocarburos líquidos.</t>
  </si>
  <si>
    <t>· Material sólido, polvos y gomas.</t>
  </si>
  <si>
    <t>NOTA3</t>
  </si>
  <si>
    <t>La calidad del gas es monitoreada continuamente para evitar:</t>
  </si>
  <si>
    <t>· Otros gases que puedan afectar a los sistemas de transporte, almacenamiento y distribución o a los    equipos o instalaciones de los usuarios.</t>
  </si>
  <si>
    <t>NOTA4</t>
  </si>
  <si>
    <t>Los valores registrados se muestran en condiciones estándar de presión y temperatura correspondientes a la presión absoluta de 101,325 kPa y temperatura de 288,15 K;</t>
  </si>
  <si>
    <t>NOTA5</t>
  </si>
  <si>
    <r>
      <t xml:space="preserve">La temperatura promedio del mes en el punto de entrega fue 291.1874 </t>
    </r>
    <r>
      <rPr>
        <sz val="9"/>
        <color rgb="FF000000"/>
        <rFont val="Calibri"/>
        <family val="2"/>
      </rPr>
      <t>°K</t>
    </r>
  </si>
  <si>
    <t>R</t>
  </si>
  <si>
    <t>A</t>
  </si>
  <si>
    <t>L</t>
  </si>
  <si>
    <t>O</t>
  </si>
  <si>
    <t>M</t>
  </si>
  <si>
    <t xml:space="preserve">% </t>
  </si>
  <si>
    <t>%</t>
  </si>
  <si>
    <t xml:space="preserve">             FECHA</t>
  </si>
  <si>
    <t>/</t>
  </si>
  <si>
    <t>J</t>
  </si>
  <si>
    <t>N</t>
  </si>
  <si>
    <t>I</t>
  </si>
  <si>
    <t>V</t>
  </si>
  <si>
    <t>E</t>
  </si>
  <si>
    <t>g</t>
  </si>
  <si>
    <t>K</t>
  </si>
  <si>
    <t>m</t>
  </si>
  <si>
    <t xml:space="preserve">PLS1 </t>
  </si>
  <si>
    <t>SOCAL GAS (OTAY), IGASAMEX (OTAY)</t>
  </si>
  <si>
    <t xml:space="preserve">LIMITES ESTABLECIDOS SEGUN LA NOM 001 SECRE 2010 </t>
  </si>
  <si>
    <t>VALORES REFERENCIADOS A  (TGN ROSARITO)</t>
  </si>
  <si>
    <r>
      <t xml:space="preserve">La temperatura promedio del mes en el punto de entrega fue 24.2189 </t>
    </r>
    <r>
      <rPr>
        <sz val="9"/>
        <color rgb="FF000000"/>
        <rFont val="Calibri"/>
        <family val="2"/>
      </rPr>
      <t>°C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</si>
</sst>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.0000_);_(* \(#,##0.0000\);_(* &quot;-&quot;??_);_(@_)"/>
    <numFmt numFmtId="166" formatCode="#,##0.0000_);\(#,##0.0000\)"/>
    <numFmt numFmtId="167" formatCode="_(* #,##0.000_);_(* \(#,##0.0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theme="4" tint="-0.249977111117893"/>
      <name val="Arial"/>
      <family val="2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37609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1F497D"/>
      <name val="Calibri"/>
      <family val="2"/>
      <scheme val="minor"/>
    </font>
    <font>
      <sz val="9"/>
      <color rgb="FF000000"/>
      <name val="Calibri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165" fontId="0" fillId="0" borderId="0" xfId="1" applyNumberFormat="1" applyFont="1"/>
    <xf numFmtId="0" fontId="2" fillId="0" borderId="0" xfId="0" applyFont="1"/>
    <xf numFmtId="0" fontId="3" fillId="0" borderId="0" xfId="0" applyFont="1" applyAlignment="1">
      <alignment horizontal="left"/>
    </xf>
    <xf numFmtId="165" fontId="2" fillId="0" borderId="0" xfId="1" applyNumberFormat="1" applyFont="1"/>
    <xf numFmtId="165" fontId="4" fillId="0" borderId="0" xfId="1" applyNumberFormat="1" applyFont="1"/>
    <xf numFmtId="14" fontId="0" fillId="2" borderId="1" xfId="0" applyNumberFormat="1" applyFill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4" fontId="0" fillId="2" borderId="5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14" fontId="7" fillId="0" borderId="5" xfId="0" applyNumberFormat="1" applyFont="1" applyFill="1" applyBorder="1" applyAlignment="1">
      <alignment horizontal="left"/>
    </xf>
    <xf numFmtId="2" fontId="4" fillId="0" borderId="0" xfId="1" applyNumberFormat="1" applyFont="1"/>
    <xf numFmtId="0" fontId="4" fillId="0" borderId="0" xfId="0" applyFont="1"/>
    <xf numFmtId="0" fontId="8" fillId="0" borderId="11" xfId="0" applyFont="1" applyFill="1" applyBorder="1"/>
    <xf numFmtId="165" fontId="8" fillId="0" borderId="11" xfId="1" applyNumberFormat="1" applyFont="1" applyBorder="1"/>
    <xf numFmtId="165" fontId="8" fillId="0" borderId="3" xfId="1" applyNumberFormat="1" applyFont="1" applyBorder="1"/>
    <xf numFmtId="165" fontId="8" fillId="0" borderId="6" xfId="1" applyNumberFormat="1" applyFont="1" applyBorder="1"/>
    <xf numFmtId="0" fontId="8" fillId="0" borderId="0" xfId="0" applyFont="1"/>
    <xf numFmtId="0" fontId="8" fillId="0" borderId="12" xfId="0" applyFont="1" applyFill="1" applyBorder="1"/>
    <xf numFmtId="165" fontId="8" fillId="0" borderId="12" xfId="1" applyNumberFormat="1" applyFont="1" applyBorder="1"/>
    <xf numFmtId="165" fontId="8" fillId="0" borderId="0" xfId="1" applyNumberFormat="1" applyFont="1" applyBorder="1"/>
    <xf numFmtId="165" fontId="8" fillId="0" borderId="7" xfId="1" applyNumberFormat="1" applyFont="1" applyBorder="1"/>
    <xf numFmtId="166" fontId="8" fillId="0" borderId="0" xfId="1" applyNumberFormat="1" applyFont="1" applyBorder="1"/>
    <xf numFmtId="0" fontId="9" fillId="0" borderId="13" xfId="0" applyFont="1" applyFill="1" applyBorder="1"/>
    <xf numFmtId="165" fontId="8" fillId="0" borderId="13" xfId="1" applyNumberFormat="1" applyFont="1" applyBorder="1"/>
    <xf numFmtId="165" fontId="8" fillId="0" borderId="10" xfId="1" applyNumberFormat="1" applyFont="1" applyBorder="1"/>
    <xf numFmtId="165" fontId="8" fillId="0" borderId="9" xfId="1" applyNumberFormat="1" applyFont="1" applyBorder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left" indent="1"/>
    </xf>
    <xf numFmtId="0" fontId="13" fillId="0" borderId="0" xfId="0" applyFont="1"/>
    <xf numFmtId="167" fontId="15" fillId="0" borderId="0" xfId="1" applyNumberFormat="1" applyFont="1" applyFill="1" applyBorder="1" applyAlignment="1">
      <alignment horizontal="center"/>
    </xf>
    <xf numFmtId="167" fontId="6" fillId="0" borderId="0" xfId="1" applyNumberFormat="1" applyFont="1" applyFill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textRotation="90"/>
    </xf>
    <xf numFmtId="0" fontId="5" fillId="0" borderId="0" xfId="0" applyFont="1" applyAlignment="1">
      <alignment textRotation="90"/>
    </xf>
    <xf numFmtId="0" fontId="16" fillId="0" borderId="0" xfId="0" applyFont="1"/>
    <xf numFmtId="0" fontId="0" fillId="2" borderId="14" xfId="0" applyFill="1" applyBorder="1" applyAlignment="1">
      <alignment horizontal="left"/>
    </xf>
    <xf numFmtId="14" fontId="7" fillId="0" borderId="12" xfId="0" applyNumberFormat="1" applyFont="1" applyFill="1" applyBorder="1" applyAlignment="1">
      <alignment horizontal="left"/>
    </xf>
    <xf numFmtId="165" fontId="4" fillId="0" borderId="0" xfId="1" applyNumberFormat="1" applyFont="1" applyFill="1" applyBorder="1"/>
    <xf numFmtId="165" fontId="4" fillId="0" borderId="0" xfId="1" applyNumberFormat="1" applyFont="1" applyBorder="1"/>
    <xf numFmtId="166" fontId="4" fillId="0" borderId="0" xfId="1" applyNumberFormat="1" applyFont="1" applyBorder="1"/>
    <xf numFmtId="166" fontId="8" fillId="0" borderId="11" xfId="1" applyNumberFormat="1" applyFont="1" applyBorder="1"/>
    <xf numFmtId="166" fontId="8" fillId="0" borderId="3" xfId="1" applyNumberFormat="1" applyFont="1" applyBorder="1"/>
    <xf numFmtId="166" fontId="8" fillId="0" borderId="6" xfId="1" applyNumberFormat="1" applyFont="1" applyBorder="1"/>
    <xf numFmtId="166" fontId="8" fillId="0" borderId="12" xfId="1" applyNumberFormat="1" applyFont="1" applyBorder="1"/>
    <xf numFmtId="166" fontId="8" fillId="0" borderId="7" xfId="1" applyNumberFormat="1" applyFont="1" applyBorder="1"/>
    <xf numFmtId="166" fontId="8" fillId="0" borderId="13" xfId="1" applyNumberFormat="1" applyFont="1" applyBorder="1"/>
    <xf numFmtId="166" fontId="8" fillId="0" borderId="10" xfId="1" applyNumberFormat="1" applyFont="1" applyBorder="1"/>
    <xf numFmtId="166" fontId="8" fillId="0" borderId="9" xfId="1" applyNumberFormat="1" applyFont="1" applyBorder="1"/>
  </cellXfs>
  <cellStyles count="2">
    <cellStyle name="Millares 2" xfId="1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% ETANO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% ETANO</c:v>
          </c:tx>
          <c:spPr>
            <a:ln w="3175"/>
          </c:spPr>
          <c:marker>
            <c:spPr>
              <a:ln w="3175"/>
            </c:spPr>
          </c:marker>
          <c:cat>
            <c:numRef>
              <c:f>[1]DATOS!$A$14:$A$44</c:f>
              <c:numCache>
                <c:formatCode>General</c:formatCode>
                <c:ptCount val="31"/>
                <c:pt idx="0">
                  <c:v>41000</c:v>
                </c:pt>
                <c:pt idx="1">
                  <c:v>41001</c:v>
                </c:pt>
                <c:pt idx="2">
                  <c:v>41002</c:v>
                </c:pt>
                <c:pt idx="3">
                  <c:v>41003</c:v>
                </c:pt>
                <c:pt idx="4">
                  <c:v>41004</c:v>
                </c:pt>
                <c:pt idx="5">
                  <c:v>41005</c:v>
                </c:pt>
                <c:pt idx="6">
                  <c:v>41006</c:v>
                </c:pt>
                <c:pt idx="7">
                  <c:v>41007</c:v>
                </c:pt>
                <c:pt idx="8">
                  <c:v>41008</c:v>
                </c:pt>
                <c:pt idx="9">
                  <c:v>41009</c:v>
                </c:pt>
                <c:pt idx="10">
                  <c:v>41010</c:v>
                </c:pt>
                <c:pt idx="11">
                  <c:v>41011</c:v>
                </c:pt>
                <c:pt idx="12">
                  <c:v>41012</c:v>
                </c:pt>
                <c:pt idx="13">
                  <c:v>41013</c:v>
                </c:pt>
                <c:pt idx="14">
                  <c:v>41014</c:v>
                </c:pt>
                <c:pt idx="15">
                  <c:v>41015</c:v>
                </c:pt>
                <c:pt idx="16">
                  <c:v>41016</c:v>
                </c:pt>
                <c:pt idx="17">
                  <c:v>41017</c:v>
                </c:pt>
                <c:pt idx="18">
                  <c:v>41018</c:v>
                </c:pt>
                <c:pt idx="19">
                  <c:v>41019</c:v>
                </c:pt>
                <c:pt idx="20">
                  <c:v>41020</c:v>
                </c:pt>
                <c:pt idx="21">
                  <c:v>41021</c:v>
                </c:pt>
                <c:pt idx="22">
                  <c:v>41022</c:v>
                </c:pt>
                <c:pt idx="23">
                  <c:v>41023</c:v>
                </c:pt>
                <c:pt idx="24">
                  <c:v>41024</c:v>
                </c:pt>
                <c:pt idx="25">
                  <c:v>41025</c:v>
                </c:pt>
                <c:pt idx="26">
                  <c:v>41026</c:v>
                </c:pt>
                <c:pt idx="27">
                  <c:v>41027</c:v>
                </c:pt>
                <c:pt idx="28">
                  <c:v>41028</c:v>
                </c:pt>
                <c:pt idx="29">
                  <c:v>41029</c:v>
                </c:pt>
              </c:numCache>
            </c:numRef>
          </c:cat>
          <c:val>
            <c:numRef>
              <c:f>[1]DATOS!$C$14:$C$44</c:f>
              <c:numCache>
                <c:formatCode>General</c:formatCode>
                <c:ptCount val="31"/>
                <c:pt idx="0">
                  <c:v>0.680844</c:v>
                </c:pt>
                <c:pt idx="1">
                  <c:v>0.62703799999999998</c:v>
                </c:pt>
                <c:pt idx="2">
                  <c:v>0.67308800000000002</c:v>
                </c:pt>
                <c:pt idx="3">
                  <c:v>0.71083600000000002</c:v>
                </c:pt>
                <c:pt idx="4">
                  <c:v>0.73531800000000003</c:v>
                </c:pt>
                <c:pt idx="5">
                  <c:v>1.005215</c:v>
                </c:pt>
                <c:pt idx="6">
                  <c:v>0.66303199999999995</c:v>
                </c:pt>
                <c:pt idx="7">
                  <c:v>0.75744400000000001</c:v>
                </c:pt>
                <c:pt idx="8">
                  <c:v>1.0233989999999999</c:v>
                </c:pt>
                <c:pt idx="9">
                  <c:v>0.51636099999999996</c:v>
                </c:pt>
                <c:pt idx="10">
                  <c:v>0.54198400000000002</c:v>
                </c:pt>
                <c:pt idx="11">
                  <c:v>1.3923190000000001</c:v>
                </c:pt>
                <c:pt idx="12">
                  <c:v>1.298745</c:v>
                </c:pt>
                <c:pt idx="13">
                  <c:v>0.56927700000000003</c:v>
                </c:pt>
                <c:pt idx="14">
                  <c:v>0.55212799999999995</c:v>
                </c:pt>
                <c:pt idx="15">
                  <c:v>0.56832899999999997</c:v>
                </c:pt>
                <c:pt idx="16">
                  <c:v>0.54457100000000003</c:v>
                </c:pt>
                <c:pt idx="17">
                  <c:v>0.52563800000000005</c:v>
                </c:pt>
                <c:pt idx="18">
                  <c:v>0.54725199999999996</c:v>
                </c:pt>
                <c:pt idx="19">
                  <c:v>0.65283400000000003</c:v>
                </c:pt>
                <c:pt idx="20">
                  <c:v>0.76798699999999998</c:v>
                </c:pt>
                <c:pt idx="21">
                  <c:v>0.58773699999999995</c:v>
                </c:pt>
                <c:pt idx="22">
                  <c:v>0.61099499999999995</c:v>
                </c:pt>
                <c:pt idx="23">
                  <c:v>0.55207399999999995</c:v>
                </c:pt>
                <c:pt idx="24">
                  <c:v>0.54796999999999996</c:v>
                </c:pt>
                <c:pt idx="25">
                  <c:v>0.58760000000000001</c:v>
                </c:pt>
                <c:pt idx="26">
                  <c:v>0.80563899999999999</c:v>
                </c:pt>
                <c:pt idx="27">
                  <c:v>0.68896199999999996</c:v>
                </c:pt>
                <c:pt idx="28">
                  <c:v>0.62285000000000001</c:v>
                </c:pt>
                <c:pt idx="29">
                  <c:v>0.56316200000000005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0637504"/>
        <c:axId val="2070638048"/>
      </c:lineChart>
      <c:catAx>
        <c:axId val="2070637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70638048"/>
        <c:crosses val="autoZero"/>
        <c:auto val="1"/>
        <c:lblAlgn val="ctr"/>
        <c:lblOffset val="100"/>
        <c:noMultiLvlLbl val="0"/>
      </c:catAx>
      <c:valAx>
        <c:axId val="207063804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706375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% ETANO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% ETANO</c:v>
          </c:tx>
          <c:spPr>
            <a:ln w="3175"/>
          </c:spPr>
          <c:marker>
            <c:spPr>
              <a:ln w="3175"/>
            </c:spPr>
          </c:marker>
          <c:cat>
            <c:strRef>
              <c:f>'ROSARITO DATOS'!$A$14:$A$44</c:f>
              <c:strCache>
                <c:ptCount val="31"/>
                <c:pt idx="0">
                  <c:v>05-01/07:00:00</c:v>
                </c:pt>
                <c:pt idx="1">
                  <c:v>05-02/07:00:00</c:v>
                </c:pt>
                <c:pt idx="2">
                  <c:v>05-03/07:00:00</c:v>
                </c:pt>
                <c:pt idx="3">
                  <c:v>05-04/07:00:00</c:v>
                </c:pt>
                <c:pt idx="4">
                  <c:v>05-05/07:00:00</c:v>
                </c:pt>
                <c:pt idx="5">
                  <c:v>05-06/07:00:00</c:v>
                </c:pt>
                <c:pt idx="6">
                  <c:v>05-07/07:00:00</c:v>
                </c:pt>
                <c:pt idx="7">
                  <c:v>05-08/07:00:00</c:v>
                </c:pt>
                <c:pt idx="8">
                  <c:v>05-09/07:00:00</c:v>
                </c:pt>
                <c:pt idx="9">
                  <c:v>05-10/07:00:00</c:v>
                </c:pt>
                <c:pt idx="10">
                  <c:v>05-11/07:00:00</c:v>
                </c:pt>
                <c:pt idx="11">
                  <c:v>05-12/07:00:00</c:v>
                </c:pt>
                <c:pt idx="12">
                  <c:v>05-13/07:00:00</c:v>
                </c:pt>
                <c:pt idx="13">
                  <c:v>05-14/07:00:00</c:v>
                </c:pt>
                <c:pt idx="14">
                  <c:v>05-15/07:00:00</c:v>
                </c:pt>
                <c:pt idx="15">
                  <c:v>05-16/07:00:00</c:v>
                </c:pt>
                <c:pt idx="16">
                  <c:v>05-17/07:00:00</c:v>
                </c:pt>
                <c:pt idx="17">
                  <c:v>05-18/07:00:00</c:v>
                </c:pt>
                <c:pt idx="18">
                  <c:v>05-19/07:00:00</c:v>
                </c:pt>
                <c:pt idx="19">
                  <c:v>05-20/07:00:00</c:v>
                </c:pt>
                <c:pt idx="20">
                  <c:v>05-21/07:00:00</c:v>
                </c:pt>
                <c:pt idx="21">
                  <c:v>05-22/07:00:00</c:v>
                </c:pt>
                <c:pt idx="22">
                  <c:v>05-23/07:00:00</c:v>
                </c:pt>
                <c:pt idx="23">
                  <c:v>05-24/07:00:00</c:v>
                </c:pt>
                <c:pt idx="24">
                  <c:v>05-25/07:00:00</c:v>
                </c:pt>
                <c:pt idx="25">
                  <c:v>05-26/07:00:00</c:v>
                </c:pt>
                <c:pt idx="26">
                  <c:v>05-27/07:00:00</c:v>
                </c:pt>
                <c:pt idx="27">
                  <c:v>05-28/07:00:00</c:v>
                </c:pt>
                <c:pt idx="28">
                  <c:v>05-29/07:00:00</c:v>
                </c:pt>
                <c:pt idx="29">
                  <c:v>05-30/07:00:00</c:v>
                </c:pt>
                <c:pt idx="30">
                  <c:v>05-31/07:00:00</c:v>
                </c:pt>
              </c:strCache>
            </c:strRef>
          </c:cat>
          <c:val>
            <c:numRef>
              <c:f>'ROSARITO DATOS'!$C$14:$C$44</c:f>
              <c:numCache>
                <c:formatCode>_(* #,##0.0000_);_(* \(#,##0.0000\);_(* "-"??_);_(@_)</c:formatCode>
                <c:ptCount val="31"/>
                <c:pt idx="0">
                  <c:v>1.6330769999999999</c:v>
                </c:pt>
                <c:pt idx="1">
                  <c:v>0.63400199999999995</c:v>
                </c:pt>
                <c:pt idx="2">
                  <c:v>0.72692800000000002</c:v>
                </c:pt>
                <c:pt idx="3">
                  <c:v>1.7973490000000001</c:v>
                </c:pt>
                <c:pt idx="4">
                  <c:v>1.899405</c:v>
                </c:pt>
                <c:pt idx="5">
                  <c:v>1.7553430000000001</c:v>
                </c:pt>
                <c:pt idx="6">
                  <c:v>2.0158420000000001</c:v>
                </c:pt>
                <c:pt idx="7">
                  <c:v>1.8698049999999999</c:v>
                </c:pt>
                <c:pt idx="8">
                  <c:v>1.6200030000000001</c:v>
                </c:pt>
                <c:pt idx="9">
                  <c:v>1.5400780000000001</c:v>
                </c:pt>
                <c:pt idx="10">
                  <c:v>1.647181</c:v>
                </c:pt>
                <c:pt idx="11">
                  <c:v>1.62025</c:v>
                </c:pt>
                <c:pt idx="12">
                  <c:v>1.121718</c:v>
                </c:pt>
                <c:pt idx="13">
                  <c:v>1.707165</c:v>
                </c:pt>
                <c:pt idx="14">
                  <c:v>1.7131430000000001</c:v>
                </c:pt>
                <c:pt idx="15">
                  <c:v>1.6903729999999999</c:v>
                </c:pt>
                <c:pt idx="16">
                  <c:v>1.538011</c:v>
                </c:pt>
                <c:pt idx="17">
                  <c:v>1.7234179999999999</c:v>
                </c:pt>
                <c:pt idx="18">
                  <c:v>1.8197509999999999</c:v>
                </c:pt>
                <c:pt idx="19">
                  <c:v>1.7758510000000001</c:v>
                </c:pt>
                <c:pt idx="20">
                  <c:v>1.164094</c:v>
                </c:pt>
                <c:pt idx="21">
                  <c:v>1.6399330000000001</c:v>
                </c:pt>
                <c:pt idx="22">
                  <c:v>1.910693</c:v>
                </c:pt>
                <c:pt idx="23">
                  <c:v>1.7878890000000001</c:v>
                </c:pt>
                <c:pt idx="24">
                  <c:v>2.3372229999999998</c:v>
                </c:pt>
                <c:pt idx="25">
                  <c:v>1.83392</c:v>
                </c:pt>
                <c:pt idx="26">
                  <c:v>1.7585360000000001</c:v>
                </c:pt>
                <c:pt idx="27">
                  <c:v>1.9033949999999999</c:v>
                </c:pt>
                <c:pt idx="28">
                  <c:v>2.4572210000000001</c:v>
                </c:pt>
                <c:pt idx="29">
                  <c:v>1.9024909999999999</c:v>
                </c:pt>
                <c:pt idx="30">
                  <c:v>1.567876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3452144"/>
        <c:axId val="2133454864"/>
      </c:lineChart>
      <c:catAx>
        <c:axId val="2133452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3454864"/>
        <c:crosses val="autoZero"/>
        <c:auto val="1"/>
        <c:lblAlgn val="ctr"/>
        <c:lblOffset val="100"/>
        <c:noMultiLvlLbl val="0"/>
      </c:catAx>
      <c:valAx>
        <c:axId val="2133454864"/>
        <c:scaling>
          <c:orientation val="minMax"/>
          <c:min val="0"/>
        </c:scaling>
        <c:delete val="0"/>
        <c:axPos val="l"/>
        <c:majorGridlines/>
        <c:numFmt formatCode="_(* #,##0.0000_);_(* \(#,##0.0000\);_(* &quot;-&quot;??_);_(@_)" sourceLinked="1"/>
        <c:majorTickMark val="out"/>
        <c:minorTickMark val="none"/>
        <c:tickLblPos val="nextTo"/>
        <c:crossAx val="21334521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% NITROGENO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%N2</c:v>
          </c:tx>
          <c:spPr>
            <a:ln w="3175"/>
          </c:spPr>
          <c:cat>
            <c:strRef>
              <c:f>'ROSARITO DATOS'!$A$14:$A$44</c:f>
              <c:strCache>
                <c:ptCount val="31"/>
                <c:pt idx="0">
                  <c:v>05-01/07:00:00</c:v>
                </c:pt>
                <c:pt idx="1">
                  <c:v>05-02/07:00:00</c:v>
                </c:pt>
                <c:pt idx="2">
                  <c:v>05-03/07:00:00</c:v>
                </c:pt>
                <c:pt idx="3">
                  <c:v>05-04/07:00:00</c:v>
                </c:pt>
                <c:pt idx="4">
                  <c:v>05-05/07:00:00</c:v>
                </c:pt>
                <c:pt idx="5">
                  <c:v>05-06/07:00:00</c:v>
                </c:pt>
                <c:pt idx="6">
                  <c:v>05-07/07:00:00</c:v>
                </c:pt>
                <c:pt idx="7">
                  <c:v>05-08/07:00:00</c:v>
                </c:pt>
                <c:pt idx="8">
                  <c:v>05-09/07:00:00</c:v>
                </c:pt>
                <c:pt idx="9">
                  <c:v>05-10/07:00:00</c:v>
                </c:pt>
                <c:pt idx="10">
                  <c:v>05-11/07:00:00</c:v>
                </c:pt>
                <c:pt idx="11">
                  <c:v>05-12/07:00:00</c:v>
                </c:pt>
                <c:pt idx="12">
                  <c:v>05-13/07:00:00</c:v>
                </c:pt>
                <c:pt idx="13">
                  <c:v>05-14/07:00:00</c:v>
                </c:pt>
                <c:pt idx="14">
                  <c:v>05-15/07:00:00</c:v>
                </c:pt>
                <c:pt idx="15">
                  <c:v>05-16/07:00:00</c:v>
                </c:pt>
                <c:pt idx="16">
                  <c:v>05-17/07:00:00</c:v>
                </c:pt>
                <c:pt idx="17">
                  <c:v>05-18/07:00:00</c:v>
                </c:pt>
                <c:pt idx="18">
                  <c:v>05-19/07:00:00</c:v>
                </c:pt>
                <c:pt idx="19">
                  <c:v>05-20/07:00:00</c:v>
                </c:pt>
                <c:pt idx="20">
                  <c:v>05-21/07:00:00</c:v>
                </c:pt>
                <c:pt idx="21">
                  <c:v>05-22/07:00:00</c:v>
                </c:pt>
                <c:pt idx="22">
                  <c:v>05-23/07:00:00</c:v>
                </c:pt>
                <c:pt idx="23">
                  <c:v>05-24/07:00:00</c:v>
                </c:pt>
                <c:pt idx="24">
                  <c:v>05-25/07:00:00</c:v>
                </c:pt>
                <c:pt idx="25">
                  <c:v>05-26/07:00:00</c:v>
                </c:pt>
                <c:pt idx="26">
                  <c:v>05-27/07:00:00</c:v>
                </c:pt>
                <c:pt idx="27">
                  <c:v>05-28/07:00:00</c:v>
                </c:pt>
                <c:pt idx="28">
                  <c:v>05-29/07:00:00</c:v>
                </c:pt>
                <c:pt idx="29">
                  <c:v>05-30/07:00:00</c:v>
                </c:pt>
                <c:pt idx="30">
                  <c:v>05-31/07:00:00</c:v>
                </c:pt>
              </c:strCache>
            </c:strRef>
          </c:cat>
          <c:val>
            <c:numRef>
              <c:f>'ROSARITO DATOS'!$D$14:$D$44</c:f>
              <c:numCache>
                <c:formatCode>_(* #,##0.0000_);_(* \(#,##0.0000\);_(* "-"??_);_(@_)</c:formatCode>
                <c:ptCount val="31"/>
                <c:pt idx="0">
                  <c:v>0.207566</c:v>
                </c:pt>
                <c:pt idx="1">
                  <c:v>0.27756900000000001</c:v>
                </c:pt>
                <c:pt idx="2">
                  <c:v>0.26955400000000002</c:v>
                </c:pt>
                <c:pt idx="3">
                  <c:v>0.18229799999999999</c:v>
                </c:pt>
                <c:pt idx="4">
                  <c:v>0.16849</c:v>
                </c:pt>
                <c:pt idx="5">
                  <c:v>0.191663</c:v>
                </c:pt>
                <c:pt idx="6">
                  <c:v>0.17138400000000001</c:v>
                </c:pt>
                <c:pt idx="7">
                  <c:v>0.19515299999999999</c:v>
                </c:pt>
                <c:pt idx="8">
                  <c:v>0.220776</c:v>
                </c:pt>
                <c:pt idx="9">
                  <c:v>0.22714500000000001</c:v>
                </c:pt>
                <c:pt idx="10">
                  <c:v>0.19906699999999999</c:v>
                </c:pt>
                <c:pt idx="11">
                  <c:v>0.22842799999999999</c:v>
                </c:pt>
                <c:pt idx="12">
                  <c:v>0.249947</c:v>
                </c:pt>
                <c:pt idx="13">
                  <c:v>1.852705</c:v>
                </c:pt>
                <c:pt idx="14">
                  <c:v>0.21443799999999999</c:v>
                </c:pt>
                <c:pt idx="15">
                  <c:v>0.20897399999999999</c:v>
                </c:pt>
                <c:pt idx="16">
                  <c:v>0.21954000000000001</c:v>
                </c:pt>
                <c:pt idx="17">
                  <c:v>0.18452299999999999</c:v>
                </c:pt>
                <c:pt idx="18">
                  <c:v>0.19956499999999999</c:v>
                </c:pt>
                <c:pt idx="19">
                  <c:v>0.21518699999999999</c:v>
                </c:pt>
                <c:pt idx="20">
                  <c:v>0.25219999999999998</c:v>
                </c:pt>
                <c:pt idx="21">
                  <c:v>0.22749800000000001</c:v>
                </c:pt>
                <c:pt idx="22">
                  <c:v>0.210229</c:v>
                </c:pt>
                <c:pt idx="23">
                  <c:v>0.20633899999999999</c:v>
                </c:pt>
                <c:pt idx="24">
                  <c:v>0.169798</c:v>
                </c:pt>
                <c:pt idx="25">
                  <c:v>0.19728599999999999</c:v>
                </c:pt>
                <c:pt idx="26">
                  <c:v>0.211594</c:v>
                </c:pt>
                <c:pt idx="27">
                  <c:v>0.19738900000000001</c:v>
                </c:pt>
                <c:pt idx="28">
                  <c:v>0.1603</c:v>
                </c:pt>
                <c:pt idx="29">
                  <c:v>0.193635</c:v>
                </c:pt>
                <c:pt idx="30">
                  <c:v>0.222275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3453776"/>
        <c:axId val="2133449968"/>
      </c:lineChart>
      <c:catAx>
        <c:axId val="2133453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3449968"/>
        <c:crosses val="autoZero"/>
        <c:auto val="1"/>
        <c:lblAlgn val="ctr"/>
        <c:lblOffset val="100"/>
        <c:tickLblSkip val="2"/>
        <c:noMultiLvlLbl val="0"/>
      </c:catAx>
      <c:valAx>
        <c:axId val="2133449968"/>
        <c:scaling>
          <c:orientation val="minMax"/>
        </c:scaling>
        <c:delete val="0"/>
        <c:axPos val="l"/>
        <c:majorGridlines/>
        <c:numFmt formatCode="_(* #,##0.0000_);_(* \(#,##0.0000\);_(* &quot;-&quot;??_);_(@_)" sourceLinked="1"/>
        <c:majorTickMark val="out"/>
        <c:minorTickMark val="none"/>
        <c:tickLblPos val="nextTo"/>
        <c:crossAx val="21334537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% METANO</c:v>
          </c:tx>
          <c:spPr>
            <a:ln w="3175"/>
          </c:spPr>
          <c:marker>
            <c:spPr>
              <a:ln w="3175"/>
            </c:spPr>
          </c:marker>
          <c:cat>
            <c:strRef>
              <c:f>'ROSARITO DATOS'!$A$14:$A$44</c:f>
              <c:strCache>
                <c:ptCount val="31"/>
                <c:pt idx="0">
                  <c:v>05-01/07:00:00</c:v>
                </c:pt>
                <c:pt idx="1">
                  <c:v>05-02/07:00:00</c:v>
                </c:pt>
                <c:pt idx="2">
                  <c:v>05-03/07:00:00</c:v>
                </c:pt>
                <c:pt idx="3">
                  <c:v>05-04/07:00:00</c:v>
                </c:pt>
                <c:pt idx="4">
                  <c:v>05-05/07:00:00</c:v>
                </c:pt>
                <c:pt idx="5">
                  <c:v>05-06/07:00:00</c:v>
                </c:pt>
                <c:pt idx="6">
                  <c:v>05-07/07:00:00</c:v>
                </c:pt>
                <c:pt idx="7">
                  <c:v>05-08/07:00:00</c:v>
                </c:pt>
                <c:pt idx="8">
                  <c:v>05-09/07:00:00</c:v>
                </c:pt>
                <c:pt idx="9">
                  <c:v>05-10/07:00:00</c:v>
                </c:pt>
                <c:pt idx="10">
                  <c:v>05-11/07:00:00</c:v>
                </c:pt>
                <c:pt idx="11">
                  <c:v>05-12/07:00:00</c:v>
                </c:pt>
                <c:pt idx="12">
                  <c:v>05-13/07:00:00</c:v>
                </c:pt>
                <c:pt idx="13">
                  <c:v>05-14/07:00:00</c:v>
                </c:pt>
                <c:pt idx="14">
                  <c:v>05-15/07:00:00</c:v>
                </c:pt>
                <c:pt idx="15">
                  <c:v>05-16/07:00:00</c:v>
                </c:pt>
                <c:pt idx="16">
                  <c:v>05-17/07:00:00</c:v>
                </c:pt>
                <c:pt idx="17">
                  <c:v>05-18/07:00:00</c:v>
                </c:pt>
                <c:pt idx="18">
                  <c:v>05-19/07:00:00</c:v>
                </c:pt>
                <c:pt idx="19">
                  <c:v>05-20/07:00:00</c:v>
                </c:pt>
                <c:pt idx="20">
                  <c:v>05-21/07:00:00</c:v>
                </c:pt>
                <c:pt idx="21">
                  <c:v>05-22/07:00:00</c:v>
                </c:pt>
                <c:pt idx="22">
                  <c:v>05-23/07:00:00</c:v>
                </c:pt>
                <c:pt idx="23">
                  <c:v>05-24/07:00:00</c:v>
                </c:pt>
                <c:pt idx="24">
                  <c:v>05-25/07:00:00</c:v>
                </c:pt>
                <c:pt idx="25">
                  <c:v>05-26/07:00:00</c:v>
                </c:pt>
                <c:pt idx="26">
                  <c:v>05-27/07:00:00</c:v>
                </c:pt>
                <c:pt idx="27">
                  <c:v>05-28/07:00:00</c:v>
                </c:pt>
                <c:pt idx="28">
                  <c:v>05-29/07:00:00</c:v>
                </c:pt>
                <c:pt idx="29">
                  <c:v>05-30/07:00:00</c:v>
                </c:pt>
                <c:pt idx="30">
                  <c:v>05-31/07:00:00</c:v>
                </c:pt>
              </c:strCache>
            </c:strRef>
          </c:cat>
          <c:val>
            <c:numRef>
              <c:f>'ROSARITO DATOS'!$B$14:$B$44</c:f>
              <c:numCache>
                <c:formatCode>_(* #,##0.0000_);_(* \(#,##0.0000\);_(* "-"??_);_(@_)</c:formatCode>
                <c:ptCount val="31"/>
                <c:pt idx="0">
                  <c:v>96.999519000000006</c:v>
                </c:pt>
                <c:pt idx="1">
                  <c:v>98.331299000000001</c:v>
                </c:pt>
                <c:pt idx="2">
                  <c:v>98.132317</c:v>
                </c:pt>
                <c:pt idx="3">
                  <c:v>96.952506999999997</c:v>
                </c:pt>
                <c:pt idx="4">
                  <c:v>96.871161999999998</c:v>
                </c:pt>
                <c:pt idx="5">
                  <c:v>96.958527000000004</c:v>
                </c:pt>
                <c:pt idx="6">
                  <c:v>96.721581</c:v>
                </c:pt>
                <c:pt idx="7">
                  <c:v>96.856262000000001</c:v>
                </c:pt>
                <c:pt idx="8">
                  <c:v>97.005393999999995</c:v>
                </c:pt>
                <c:pt idx="9">
                  <c:v>97.072806999999997</c:v>
                </c:pt>
                <c:pt idx="10">
                  <c:v>97.036597999999998</c:v>
                </c:pt>
                <c:pt idx="11">
                  <c:v>97.000702000000004</c:v>
                </c:pt>
                <c:pt idx="12">
                  <c:v>97.477913000000001</c:v>
                </c:pt>
                <c:pt idx="13">
                  <c:v>95.322570999999996</c:v>
                </c:pt>
                <c:pt idx="14">
                  <c:v>96.915915999999996</c:v>
                </c:pt>
                <c:pt idx="15">
                  <c:v>96.953331000000006</c:v>
                </c:pt>
                <c:pt idx="16">
                  <c:v>97.096244999999996</c:v>
                </c:pt>
                <c:pt idx="17">
                  <c:v>96.955146999999997</c:v>
                </c:pt>
                <c:pt idx="18">
                  <c:v>96.810576999999995</c:v>
                </c:pt>
                <c:pt idx="19">
                  <c:v>96.862021999999996</c:v>
                </c:pt>
                <c:pt idx="20">
                  <c:v>97.435326000000003</c:v>
                </c:pt>
                <c:pt idx="21">
                  <c:v>96.975982999999999</c:v>
                </c:pt>
                <c:pt idx="22">
                  <c:v>96.770713999999998</c:v>
                </c:pt>
                <c:pt idx="23">
                  <c:v>96.905120999999994</c:v>
                </c:pt>
                <c:pt idx="24">
                  <c:v>96.332367000000005</c:v>
                </c:pt>
                <c:pt idx="25">
                  <c:v>96.818138000000005</c:v>
                </c:pt>
                <c:pt idx="26">
                  <c:v>96.928032000000002</c:v>
                </c:pt>
                <c:pt idx="27">
                  <c:v>96.802184999999994</c:v>
                </c:pt>
                <c:pt idx="28">
                  <c:v>96.294640000000001</c:v>
                </c:pt>
                <c:pt idx="29">
                  <c:v>96.762321</c:v>
                </c:pt>
                <c:pt idx="30">
                  <c:v>97.049957000000006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3455952"/>
        <c:axId val="2133454320"/>
      </c:lineChart>
      <c:catAx>
        <c:axId val="213345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3454320"/>
        <c:crosses val="autoZero"/>
        <c:auto val="1"/>
        <c:lblAlgn val="ctr"/>
        <c:lblOffset val="100"/>
        <c:tickLblSkip val="2"/>
        <c:noMultiLvlLbl val="0"/>
      </c:catAx>
      <c:valAx>
        <c:axId val="2133454320"/>
        <c:scaling>
          <c:orientation val="minMax"/>
        </c:scaling>
        <c:delete val="0"/>
        <c:axPos val="l"/>
        <c:majorGridlines/>
        <c:numFmt formatCode="_(* #,##0.0000_);_(* \(#,##0.0000\);_(* &quot;-&quot;??_);_(@_)" sourceLinked="1"/>
        <c:majorTickMark val="out"/>
        <c:minorTickMark val="none"/>
        <c:tickLblPos val="nextTo"/>
        <c:crossAx val="21334559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% CO2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%CO2</c:v>
          </c:tx>
          <c:spPr>
            <a:ln w="3175"/>
          </c:spPr>
          <c:cat>
            <c:strRef>
              <c:f>'ROSARITO DATOS'!$A$14:$A$44</c:f>
              <c:strCache>
                <c:ptCount val="31"/>
                <c:pt idx="0">
                  <c:v>05-01/07:00:00</c:v>
                </c:pt>
                <c:pt idx="1">
                  <c:v>05-02/07:00:00</c:v>
                </c:pt>
                <c:pt idx="2">
                  <c:v>05-03/07:00:00</c:v>
                </c:pt>
                <c:pt idx="3">
                  <c:v>05-04/07:00:00</c:v>
                </c:pt>
                <c:pt idx="4">
                  <c:v>05-05/07:00:00</c:v>
                </c:pt>
                <c:pt idx="5">
                  <c:v>05-06/07:00:00</c:v>
                </c:pt>
                <c:pt idx="6">
                  <c:v>05-07/07:00:00</c:v>
                </c:pt>
                <c:pt idx="7">
                  <c:v>05-08/07:00:00</c:v>
                </c:pt>
                <c:pt idx="8">
                  <c:v>05-09/07:00:00</c:v>
                </c:pt>
                <c:pt idx="9">
                  <c:v>05-10/07:00:00</c:v>
                </c:pt>
                <c:pt idx="10">
                  <c:v>05-11/07:00:00</c:v>
                </c:pt>
                <c:pt idx="11">
                  <c:v>05-12/07:00:00</c:v>
                </c:pt>
                <c:pt idx="12">
                  <c:v>05-13/07:00:00</c:v>
                </c:pt>
                <c:pt idx="13">
                  <c:v>05-14/07:00:00</c:v>
                </c:pt>
                <c:pt idx="14">
                  <c:v>05-15/07:00:00</c:v>
                </c:pt>
                <c:pt idx="15">
                  <c:v>05-16/07:00:00</c:v>
                </c:pt>
                <c:pt idx="16">
                  <c:v>05-17/07:00:00</c:v>
                </c:pt>
                <c:pt idx="17">
                  <c:v>05-18/07:00:00</c:v>
                </c:pt>
                <c:pt idx="18">
                  <c:v>05-19/07:00:00</c:v>
                </c:pt>
                <c:pt idx="19">
                  <c:v>05-20/07:00:00</c:v>
                </c:pt>
                <c:pt idx="20">
                  <c:v>05-21/07:00:00</c:v>
                </c:pt>
                <c:pt idx="21">
                  <c:v>05-22/07:00:00</c:v>
                </c:pt>
                <c:pt idx="22">
                  <c:v>05-23/07:00:00</c:v>
                </c:pt>
                <c:pt idx="23">
                  <c:v>05-24/07:00:00</c:v>
                </c:pt>
                <c:pt idx="24">
                  <c:v>05-25/07:00:00</c:v>
                </c:pt>
                <c:pt idx="25">
                  <c:v>05-26/07:00:00</c:v>
                </c:pt>
                <c:pt idx="26">
                  <c:v>05-27/07:00:00</c:v>
                </c:pt>
                <c:pt idx="27">
                  <c:v>05-28/07:00:00</c:v>
                </c:pt>
                <c:pt idx="28">
                  <c:v>05-29/07:00:00</c:v>
                </c:pt>
                <c:pt idx="29">
                  <c:v>05-30/07:00:00</c:v>
                </c:pt>
                <c:pt idx="30">
                  <c:v>05-31/07:00:00</c:v>
                </c:pt>
              </c:strCache>
            </c:strRef>
          </c:cat>
          <c:val>
            <c:numRef>
              <c:f>'ROSARITO DATOS'!$E$14:$E$44</c:f>
              <c:numCache>
                <c:formatCode>_(* #,##0.0000_);_(* \(#,##0.0000\);_(* "-"??_);_(@_)</c:formatCode>
                <c:ptCount val="31"/>
                <c:pt idx="0">
                  <c:v>0.72354200000000002</c:v>
                </c:pt>
                <c:pt idx="1">
                  <c:v>0.61798600000000004</c:v>
                </c:pt>
                <c:pt idx="2">
                  <c:v>0.70413599999999998</c:v>
                </c:pt>
                <c:pt idx="3">
                  <c:v>0.57615000000000005</c:v>
                </c:pt>
                <c:pt idx="4">
                  <c:v>0.53916299999999995</c:v>
                </c:pt>
                <c:pt idx="5">
                  <c:v>0.62123899999999999</c:v>
                </c:pt>
                <c:pt idx="6">
                  <c:v>0.53433799999999998</c:v>
                </c:pt>
                <c:pt idx="7">
                  <c:v>0.58071799999999996</c:v>
                </c:pt>
                <c:pt idx="8">
                  <c:v>0.72797000000000001</c:v>
                </c:pt>
                <c:pt idx="9">
                  <c:v>0.75763199999999997</c:v>
                </c:pt>
                <c:pt idx="10">
                  <c:v>0.67947199999999996</c:v>
                </c:pt>
                <c:pt idx="11">
                  <c:v>0.72563500000000003</c:v>
                </c:pt>
                <c:pt idx="12">
                  <c:v>0.89406300000000005</c:v>
                </c:pt>
                <c:pt idx="13">
                  <c:v>0.65207000000000004</c:v>
                </c:pt>
                <c:pt idx="14">
                  <c:v>0.70382</c:v>
                </c:pt>
                <c:pt idx="15">
                  <c:v>0.70011999999999996</c:v>
                </c:pt>
                <c:pt idx="16">
                  <c:v>0.74235200000000001</c:v>
                </c:pt>
                <c:pt idx="17">
                  <c:v>0.67177100000000001</c:v>
                </c:pt>
                <c:pt idx="18">
                  <c:v>0.68607799999999997</c:v>
                </c:pt>
                <c:pt idx="19">
                  <c:v>0.68118000000000001</c:v>
                </c:pt>
                <c:pt idx="20">
                  <c:v>0.86782899999999996</c:v>
                </c:pt>
                <c:pt idx="21">
                  <c:v>0.72333400000000003</c:v>
                </c:pt>
                <c:pt idx="22">
                  <c:v>0.58443699999999998</c:v>
                </c:pt>
                <c:pt idx="23">
                  <c:v>0.610294</c:v>
                </c:pt>
                <c:pt idx="24">
                  <c:v>0.49239899999999998</c:v>
                </c:pt>
                <c:pt idx="25">
                  <c:v>0.64112499999999994</c:v>
                </c:pt>
                <c:pt idx="26">
                  <c:v>0.62204899999999996</c:v>
                </c:pt>
                <c:pt idx="27">
                  <c:v>0.58613000000000004</c:v>
                </c:pt>
                <c:pt idx="28">
                  <c:v>0.39219500000000002</c:v>
                </c:pt>
                <c:pt idx="29">
                  <c:v>0.63452200000000003</c:v>
                </c:pt>
                <c:pt idx="30">
                  <c:v>0.76234000000000002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3457040"/>
        <c:axId val="2133451600"/>
      </c:lineChart>
      <c:catAx>
        <c:axId val="2133457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3451600"/>
        <c:crosses val="autoZero"/>
        <c:auto val="1"/>
        <c:lblAlgn val="ctr"/>
        <c:lblOffset val="100"/>
        <c:noMultiLvlLbl val="0"/>
      </c:catAx>
      <c:valAx>
        <c:axId val="2133451600"/>
        <c:scaling>
          <c:orientation val="minMax"/>
        </c:scaling>
        <c:delete val="0"/>
        <c:axPos val="l"/>
        <c:majorGridlines/>
        <c:numFmt formatCode="_(* #,##0.0000_);_(* \(#,##0.0000\);_(* &quot;-&quot;??_);_(@_)" sourceLinked="1"/>
        <c:majorTickMark val="out"/>
        <c:minorTickMark val="none"/>
        <c:tickLblPos val="nextTo"/>
        <c:crossAx val="21334570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% OXIGENO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716885389326336"/>
          <c:y val="0.18426463933387641"/>
          <c:w val="0.65505336832895888"/>
          <c:h val="0.54880839895013123"/>
        </c:manualLayout>
      </c:layout>
      <c:lineChart>
        <c:grouping val="standard"/>
        <c:varyColors val="0"/>
        <c:ser>
          <c:idx val="3"/>
          <c:order val="0"/>
          <c:tx>
            <c:v>%O2</c:v>
          </c:tx>
          <c:spPr>
            <a:ln w="9525"/>
          </c:spPr>
          <c:cat>
            <c:strRef>
              <c:f>'ROSARITO DATOS'!$A$14:$A$44</c:f>
              <c:strCache>
                <c:ptCount val="31"/>
                <c:pt idx="0">
                  <c:v>05-01/07:00:00</c:v>
                </c:pt>
                <c:pt idx="1">
                  <c:v>05-02/07:00:00</c:v>
                </c:pt>
                <c:pt idx="2">
                  <c:v>05-03/07:00:00</c:v>
                </c:pt>
                <c:pt idx="3">
                  <c:v>05-04/07:00:00</c:v>
                </c:pt>
                <c:pt idx="4">
                  <c:v>05-05/07:00:00</c:v>
                </c:pt>
                <c:pt idx="5">
                  <c:v>05-06/07:00:00</c:v>
                </c:pt>
                <c:pt idx="6">
                  <c:v>05-07/07:00:00</c:v>
                </c:pt>
                <c:pt idx="7">
                  <c:v>05-08/07:00:00</c:v>
                </c:pt>
                <c:pt idx="8">
                  <c:v>05-09/07:00:00</c:v>
                </c:pt>
                <c:pt idx="9">
                  <c:v>05-10/07:00:00</c:v>
                </c:pt>
                <c:pt idx="10">
                  <c:v>05-11/07:00:00</c:v>
                </c:pt>
                <c:pt idx="11">
                  <c:v>05-12/07:00:00</c:v>
                </c:pt>
                <c:pt idx="12">
                  <c:v>05-13/07:00:00</c:v>
                </c:pt>
                <c:pt idx="13">
                  <c:v>05-14/07:00:00</c:v>
                </c:pt>
                <c:pt idx="14">
                  <c:v>05-15/07:00:00</c:v>
                </c:pt>
                <c:pt idx="15">
                  <c:v>05-16/07:00:00</c:v>
                </c:pt>
                <c:pt idx="16">
                  <c:v>05-17/07:00:00</c:v>
                </c:pt>
                <c:pt idx="17">
                  <c:v>05-18/07:00:00</c:v>
                </c:pt>
                <c:pt idx="18">
                  <c:v>05-19/07:00:00</c:v>
                </c:pt>
                <c:pt idx="19">
                  <c:v>05-20/07:00:00</c:v>
                </c:pt>
                <c:pt idx="20">
                  <c:v>05-21/07:00:00</c:v>
                </c:pt>
                <c:pt idx="21">
                  <c:v>05-22/07:00:00</c:v>
                </c:pt>
                <c:pt idx="22">
                  <c:v>05-23/07:00:00</c:v>
                </c:pt>
                <c:pt idx="23">
                  <c:v>05-24/07:00:00</c:v>
                </c:pt>
                <c:pt idx="24">
                  <c:v>05-25/07:00:00</c:v>
                </c:pt>
                <c:pt idx="25">
                  <c:v>05-26/07:00:00</c:v>
                </c:pt>
                <c:pt idx="26">
                  <c:v>05-27/07:00:00</c:v>
                </c:pt>
                <c:pt idx="27">
                  <c:v>05-28/07:00:00</c:v>
                </c:pt>
                <c:pt idx="28">
                  <c:v>05-29/07:00:00</c:v>
                </c:pt>
                <c:pt idx="29">
                  <c:v>05-30/07:00:00</c:v>
                </c:pt>
                <c:pt idx="30">
                  <c:v>05-31/07:00:00</c:v>
                </c:pt>
              </c:strCache>
            </c:strRef>
          </c:cat>
          <c:val>
            <c:numRef>
              <c:f>'ROSARITO DATOS'!$F$14:$F$44</c:f>
              <c:numCache>
                <c:formatCode>_(* #,##0.0000_);_(* \(#,##0.0000\);_(* "-"??_);_(@_)</c:formatCode>
                <c:ptCount val="31"/>
                <c:pt idx="0">
                  <c:v>1.2E-5</c:v>
                </c:pt>
                <c:pt idx="1">
                  <c:v>1.2E-5</c:v>
                </c:pt>
                <c:pt idx="2">
                  <c:v>1.2E-5</c:v>
                </c:pt>
                <c:pt idx="3">
                  <c:v>1.2E-5</c:v>
                </c:pt>
                <c:pt idx="4">
                  <c:v>1.2E-5</c:v>
                </c:pt>
                <c:pt idx="5">
                  <c:v>1.2E-5</c:v>
                </c:pt>
                <c:pt idx="6">
                  <c:v>1.2E-5</c:v>
                </c:pt>
                <c:pt idx="7">
                  <c:v>1.2E-5</c:v>
                </c:pt>
                <c:pt idx="8">
                  <c:v>1.2E-5</c:v>
                </c:pt>
                <c:pt idx="9">
                  <c:v>1.2E-5</c:v>
                </c:pt>
                <c:pt idx="10">
                  <c:v>1.2E-5</c:v>
                </c:pt>
                <c:pt idx="11">
                  <c:v>1.2E-5</c:v>
                </c:pt>
                <c:pt idx="12">
                  <c:v>1.2E-5</c:v>
                </c:pt>
                <c:pt idx="13">
                  <c:v>1.2E-5</c:v>
                </c:pt>
                <c:pt idx="14">
                  <c:v>1.2E-5</c:v>
                </c:pt>
                <c:pt idx="15">
                  <c:v>1.2E-5</c:v>
                </c:pt>
                <c:pt idx="16">
                  <c:v>1.2E-5</c:v>
                </c:pt>
                <c:pt idx="17">
                  <c:v>1.2E-5</c:v>
                </c:pt>
                <c:pt idx="18">
                  <c:v>1.2E-5</c:v>
                </c:pt>
                <c:pt idx="19">
                  <c:v>1.2E-5</c:v>
                </c:pt>
                <c:pt idx="20">
                  <c:v>1.2E-5</c:v>
                </c:pt>
                <c:pt idx="21">
                  <c:v>1.2E-5</c:v>
                </c:pt>
                <c:pt idx="22">
                  <c:v>1.2E-5</c:v>
                </c:pt>
                <c:pt idx="23">
                  <c:v>1.2E-5</c:v>
                </c:pt>
                <c:pt idx="24">
                  <c:v>1.2E-5</c:v>
                </c:pt>
                <c:pt idx="25">
                  <c:v>1.2E-5</c:v>
                </c:pt>
                <c:pt idx="26">
                  <c:v>1.2E-5</c:v>
                </c:pt>
                <c:pt idx="27">
                  <c:v>1.2E-5</c:v>
                </c:pt>
                <c:pt idx="28">
                  <c:v>1.2E-5</c:v>
                </c:pt>
                <c:pt idx="29">
                  <c:v>1.2E-5</c:v>
                </c:pt>
                <c:pt idx="30">
                  <c:v>1.2E-5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2708096"/>
        <c:axId val="2072714624"/>
      </c:lineChart>
      <c:catAx>
        <c:axId val="2072708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72714624"/>
        <c:crosses val="autoZero"/>
        <c:auto val="1"/>
        <c:lblAlgn val="ctr"/>
        <c:lblOffset val="100"/>
        <c:noMultiLvlLbl val="0"/>
      </c:catAx>
      <c:valAx>
        <c:axId val="2072714624"/>
        <c:scaling>
          <c:orientation val="minMax"/>
        </c:scaling>
        <c:delete val="0"/>
        <c:axPos val="l"/>
        <c:majorGridlines/>
        <c:numFmt formatCode="_(* #,##0.0000_);_(* \(#,##0.0000\);_(* &quot;-&quot;??_);_(@_)" sourceLinked="1"/>
        <c:majorTickMark val="out"/>
        <c:minorTickMark val="none"/>
        <c:tickLblPos val="nextTo"/>
        <c:crossAx val="20727080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I.</a:t>
            </a:r>
            <a:r>
              <a:rPr lang="en-US" baseline="0"/>
              <a:t> WOBEE, P. CALORIFICO (MJ/M3)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3"/>
          <c:order val="0"/>
          <c:tx>
            <c:v>I WOBEE</c:v>
          </c:tx>
          <c:spPr>
            <a:ln w="9525"/>
          </c:spPr>
          <c:cat>
            <c:strRef>
              <c:f>'ROSARITO DATOS'!$A$14:$A$44</c:f>
              <c:strCache>
                <c:ptCount val="31"/>
                <c:pt idx="0">
                  <c:v>05-01/07:00:00</c:v>
                </c:pt>
                <c:pt idx="1">
                  <c:v>05-02/07:00:00</c:v>
                </c:pt>
                <c:pt idx="2">
                  <c:v>05-03/07:00:00</c:v>
                </c:pt>
                <c:pt idx="3">
                  <c:v>05-04/07:00:00</c:v>
                </c:pt>
                <c:pt idx="4">
                  <c:v>05-05/07:00:00</c:v>
                </c:pt>
                <c:pt idx="5">
                  <c:v>05-06/07:00:00</c:v>
                </c:pt>
                <c:pt idx="6">
                  <c:v>05-07/07:00:00</c:v>
                </c:pt>
                <c:pt idx="7">
                  <c:v>05-08/07:00:00</c:v>
                </c:pt>
                <c:pt idx="8">
                  <c:v>05-09/07:00:00</c:v>
                </c:pt>
                <c:pt idx="9">
                  <c:v>05-10/07:00:00</c:v>
                </c:pt>
                <c:pt idx="10">
                  <c:v>05-11/07:00:00</c:v>
                </c:pt>
                <c:pt idx="11">
                  <c:v>05-12/07:00:00</c:v>
                </c:pt>
                <c:pt idx="12">
                  <c:v>05-13/07:00:00</c:v>
                </c:pt>
                <c:pt idx="13">
                  <c:v>05-14/07:00:00</c:v>
                </c:pt>
                <c:pt idx="14">
                  <c:v>05-15/07:00:00</c:v>
                </c:pt>
                <c:pt idx="15">
                  <c:v>05-16/07:00:00</c:v>
                </c:pt>
                <c:pt idx="16">
                  <c:v>05-17/07:00:00</c:v>
                </c:pt>
                <c:pt idx="17">
                  <c:v>05-18/07:00:00</c:v>
                </c:pt>
                <c:pt idx="18">
                  <c:v>05-19/07:00:00</c:v>
                </c:pt>
                <c:pt idx="19">
                  <c:v>05-20/07:00:00</c:v>
                </c:pt>
                <c:pt idx="20">
                  <c:v>05-21/07:00:00</c:v>
                </c:pt>
                <c:pt idx="21">
                  <c:v>05-22/07:00:00</c:v>
                </c:pt>
                <c:pt idx="22">
                  <c:v>05-23/07:00:00</c:v>
                </c:pt>
                <c:pt idx="23">
                  <c:v>05-24/07:00:00</c:v>
                </c:pt>
                <c:pt idx="24">
                  <c:v>05-25/07:00:00</c:v>
                </c:pt>
                <c:pt idx="25">
                  <c:v>05-26/07:00:00</c:v>
                </c:pt>
                <c:pt idx="26">
                  <c:v>05-27/07:00:00</c:v>
                </c:pt>
                <c:pt idx="27">
                  <c:v>05-28/07:00:00</c:v>
                </c:pt>
                <c:pt idx="28">
                  <c:v>05-29/07:00:00</c:v>
                </c:pt>
                <c:pt idx="29">
                  <c:v>05-30/07:00:00</c:v>
                </c:pt>
                <c:pt idx="30">
                  <c:v>05-31/07:00:00</c:v>
                </c:pt>
              </c:strCache>
            </c:strRef>
          </c:cat>
          <c:val>
            <c:numRef>
              <c:f>'ROSARITO DATOS'!$G$14:$G$44</c:f>
              <c:numCache>
                <c:formatCode>_(* #,##0.0000_);_(* \(#,##0.0000\);_(* "-"??_);_(@_)</c:formatCode>
                <c:ptCount val="31"/>
                <c:pt idx="0">
                  <c:v>50.307816981600006</c:v>
                </c:pt>
                <c:pt idx="1">
                  <c:v>50.134638111600005</c:v>
                </c:pt>
                <c:pt idx="2">
                  <c:v>49.977516020400003</c:v>
                </c:pt>
                <c:pt idx="3">
                  <c:v>50.469516506399998</c:v>
                </c:pt>
                <c:pt idx="4">
                  <c:v>50.606158999800002</c:v>
                </c:pt>
                <c:pt idx="5">
                  <c:v>50.449186264200002</c:v>
                </c:pt>
                <c:pt idx="6">
                  <c:v>50.607944956200001</c:v>
                </c:pt>
                <c:pt idx="7">
                  <c:v>50.520091257600001</c:v>
                </c:pt>
                <c:pt idx="8">
                  <c:v>50.316411239400004</c:v>
                </c:pt>
                <c:pt idx="9">
                  <c:v>50.216773173600004</c:v>
                </c:pt>
                <c:pt idx="10">
                  <c:v>50.363110107600001</c:v>
                </c:pt>
                <c:pt idx="11">
                  <c:v>50.751424149600005</c:v>
                </c:pt>
                <c:pt idx="12">
                  <c:v>51.187408923000007</c:v>
                </c:pt>
                <c:pt idx="13">
                  <c:v>50.802039921000002</c:v>
                </c:pt>
                <c:pt idx="14">
                  <c:v>50.343417256199999</c:v>
                </c:pt>
                <c:pt idx="15">
                  <c:v>50.331906357000008</c:v>
                </c:pt>
                <c:pt idx="16">
                  <c:v>50.256013728000006</c:v>
                </c:pt>
                <c:pt idx="17">
                  <c:v>50.379668595000005</c:v>
                </c:pt>
                <c:pt idx="18">
                  <c:v>50.419879960800003</c:v>
                </c:pt>
                <c:pt idx="19">
                  <c:v>50.391705394200002</c:v>
                </c:pt>
                <c:pt idx="20">
                  <c:v>50.031385009200001</c:v>
                </c:pt>
                <c:pt idx="21">
                  <c:v>50.291101776000005</c:v>
                </c:pt>
                <c:pt idx="22">
                  <c:v>50.504066032800004</c:v>
                </c:pt>
                <c:pt idx="23">
                  <c:v>50.439380332799999</c:v>
                </c:pt>
                <c:pt idx="24">
                  <c:v>50.747636617800005</c:v>
                </c:pt>
                <c:pt idx="25">
                  <c:v>50.475972454800001</c:v>
                </c:pt>
                <c:pt idx="26">
                  <c:v>50.413219963200007</c:v>
                </c:pt>
                <c:pt idx="27">
                  <c:v>50.525415469200006</c:v>
                </c:pt>
                <c:pt idx="28">
                  <c:v>50.883573353400003</c:v>
                </c:pt>
                <c:pt idx="29">
                  <c:v>50.513639516399998</c:v>
                </c:pt>
                <c:pt idx="30">
                  <c:v>50.272107319800007</c:v>
                </c:pt>
              </c:numCache>
            </c:numRef>
          </c:val>
          <c:smooth val="0"/>
        </c:ser>
        <c:ser>
          <c:idx val="0"/>
          <c:order val="1"/>
          <c:tx>
            <c:v>P. CALORIFICO</c:v>
          </c:tx>
          <c:spPr>
            <a:ln w="3175"/>
          </c:spPr>
          <c:marker>
            <c:symbol val="x"/>
            <c:size val="2"/>
          </c:marker>
          <c:cat>
            <c:strRef>
              <c:f>'ROSARITO DATOS'!$A$14:$A$44</c:f>
              <c:strCache>
                <c:ptCount val="31"/>
                <c:pt idx="0">
                  <c:v>05-01/07:00:00</c:v>
                </c:pt>
                <c:pt idx="1">
                  <c:v>05-02/07:00:00</c:v>
                </c:pt>
                <c:pt idx="2">
                  <c:v>05-03/07:00:00</c:v>
                </c:pt>
                <c:pt idx="3">
                  <c:v>05-04/07:00:00</c:v>
                </c:pt>
                <c:pt idx="4">
                  <c:v>05-05/07:00:00</c:v>
                </c:pt>
                <c:pt idx="5">
                  <c:v>05-06/07:00:00</c:v>
                </c:pt>
                <c:pt idx="6">
                  <c:v>05-07/07:00:00</c:v>
                </c:pt>
                <c:pt idx="7">
                  <c:v>05-08/07:00:00</c:v>
                </c:pt>
                <c:pt idx="8">
                  <c:v>05-09/07:00:00</c:v>
                </c:pt>
                <c:pt idx="9">
                  <c:v>05-10/07:00:00</c:v>
                </c:pt>
                <c:pt idx="10">
                  <c:v>05-11/07:00:00</c:v>
                </c:pt>
                <c:pt idx="11">
                  <c:v>05-12/07:00:00</c:v>
                </c:pt>
                <c:pt idx="12">
                  <c:v>05-13/07:00:00</c:v>
                </c:pt>
                <c:pt idx="13">
                  <c:v>05-14/07:00:00</c:v>
                </c:pt>
                <c:pt idx="14">
                  <c:v>05-15/07:00:00</c:v>
                </c:pt>
                <c:pt idx="15">
                  <c:v>05-16/07:00:00</c:v>
                </c:pt>
                <c:pt idx="16">
                  <c:v>05-17/07:00:00</c:v>
                </c:pt>
                <c:pt idx="17">
                  <c:v>05-18/07:00:00</c:v>
                </c:pt>
                <c:pt idx="18">
                  <c:v>05-19/07:00:00</c:v>
                </c:pt>
                <c:pt idx="19">
                  <c:v>05-20/07:00:00</c:v>
                </c:pt>
                <c:pt idx="20">
                  <c:v>05-21/07:00:00</c:v>
                </c:pt>
                <c:pt idx="21">
                  <c:v>05-22/07:00:00</c:v>
                </c:pt>
                <c:pt idx="22">
                  <c:v>05-23/07:00:00</c:v>
                </c:pt>
                <c:pt idx="23">
                  <c:v>05-24/07:00:00</c:v>
                </c:pt>
                <c:pt idx="24">
                  <c:v>05-25/07:00:00</c:v>
                </c:pt>
                <c:pt idx="25">
                  <c:v>05-26/07:00:00</c:v>
                </c:pt>
                <c:pt idx="26">
                  <c:v>05-27/07:00:00</c:v>
                </c:pt>
                <c:pt idx="27">
                  <c:v>05-28/07:00:00</c:v>
                </c:pt>
                <c:pt idx="28">
                  <c:v>05-29/07:00:00</c:v>
                </c:pt>
                <c:pt idx="29">
                  <c:v>05-30/07:00:00</c:v>
                </c:pt>
                <c:pt idx="30">
                  <c:v>05-31/07:00:00</c:v>
                </c:pt>
              </c:strCache>
            </c:strRef>
          </c:cat>
          <c:val>
            <c:numRef>
              <c:f>'ROSARITO DATOS'!$H$14:$H$44</c:f>
              <c:numCache>
                <c:formatCode>_(* #,##0.0000_);_(* \(#,##0.0000\);_(* "-"??_);_(@_)</c:formatCode>
                <c:ptCount val="31"/>
                <c:pt idx="0">
                  <c:v>38.170464649800003</c:v>
                </c:pt>
                <c:pt idx="1">
                  <c:v>37.739849315400001</c:v>
                </c:pt>
                <c:pt idx="2">
                  <c:v>37.674010842600005</c:v>
                </c:pt>
                <c:pt idx="3">
                  <c:v>38.289353810999998</c:v>
                </c:pt>
                <c:pt idx="4">
                  <c:v>38.406692619000005</c:v>
                </c:pt>
                <c:pt idx="5">
                  <c:v>38.275783487400005</c:v>
                </c:pt>
                <c:pt idx="6">
                  <c:v>38.439248984400002</c:v>
                </c:pt>
                <c:pt idx="7">
                  <c:v>38.344682698200003</c:v>
                </c:pt>
                <c:pt idx="8">
                  <c:v>38.173654759200005</c:v>
                </c:pt>
                <c:pt idx="9">
                  <c:v>38.086636189800004</c:v>
                </c:pt>
                <c:pt idx="10">
                  <c:v>38.198948445600003</c:v>
                </c:pt>
                <c:pt idx="11">
                  <c:v>38.503421406000008</c:v>
                </c:pt>
                <c:pt idx="12">
                  <c:v>38.745632013600002</c:v>
                </c:pt>
                <c:pt idx="13">
                  <c:v>38.721735117600005</c:v>
                </c:pt>
                <c:pt idx="14">
                  <c:v>38.210551903200006</c:v>
                </c:pt>
                <c:pt idx="15">
                  <c:v>38.193989208600001</c:v>
                </c:pt>
                <c:pt idx="16">
                  <c:v>38.110597245599998</c:v>
                </c:pt>
                <c:pt idx="17">
                  <c:v>38.229891349799999</c:v>
                </c:pt>
                <c:pt idx="18">
                  <c:v>38.289871296599998</c:v>
                </c:pt>
                <c:pt idx="19">
                  <c:v>38.255485851000003</c:v>
                </c:pt>
                <c:pt idx="20">
                  <c:v>37.878325096200001</c:v>
                </c:pt>
                <c:pt idx="21">
                  <c:v>38.160028690200008</c:v>
                </c:pt>
                <c:pt idx="22">
                  <c:v>38.352370304400004</c:v>
                </c:pt>
                <c:pt idx="23">
                  <c:v>38.278290978600005</c:v>
                </c:pt>
                <c:pt idx="24">
                  <c:v>38.626362100800002</c:v>
                </c:pt>
                <c:pt idx="25">
                  <c:v>38.329672460400005</c:v>
                </c:pt>
                <c:pt idx="26">
                  <c:v>38.256476646600007</c:v>
                </c:pt>
                <c:pt idx="27">
                  <c:v>38.361474685200001</c:v>
                </c:pt>
                <c:pt idx="28">
                  <c:v>38.725505820600006</c:v>
                </c:pt>
                <c:pt idx="29">
                  <c:v>38.365635606000005</c:v>
                </c:pt>
                <c:pt idx="30">
                  <c:v>38.132127591600003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2709728"/>
        <c:axId val="2072710272"/>
      </c:lineChart>
      <c:catAx>
        <c:axId val="2072709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72710272"/>
        <c:crosses val="autoZero"/>
        <c:auto val="1"/>
        <c:lblAlgn val="ctr"/>
        <c:lblOffset val="100"/>
        <c:tickLblSkip val="2"/>
        <c:noMultiLvlLbl val="0"/>
      </c:catAx>
      <c:valAx>
        <c:axId val="2072710272"/>
        <c:scaling>
          <c:orientation val="minMax"/>
        </c:scaling>
        <c:delete val="0"/>
        <c:axPos val="l"/>
        <c:majorGridlines/>
        <c:numFmt formatCode="_(* #,##0.0000_);_(* \(#,##0.0000\);_(* &quot;-&quot;??_);_(@_)" sourceLinked="1"/>
        <c:majorTickMark val="out"/>
        <c:minorTickMark val="none"/>
        <c:tickLblPos val="nextTo"/>
        <c:crossAx val="20727097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TEMPERATURA</a:t>
            </a:r>
            <a:r>
              <a:rPr lang="en-US" baseline="0"/>
              <a:t> DE ROCIO HC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3"/>
          <c:order val="0"/>
          <c:tx>
            <c:v>TEMP KELVIN</c:v>
          </c:tx>
          <c:spPr>
            <a:ln w="9525"/>
          </c:spPr>
          <c:cat>
            <c:strRef>
              <c:f>'ROSARITO DATOS'!$A$14:$A$44</c:f>
              <c:strCache>
                <c:ptCount val="31"/>
                <c:pt idx="0">
                  <c:v>05-01/07:00:00</c:v>
                </c:pt>
                <c:pt idx="1">
                  <c:v>05-02/07:00:00</c:v>
                </c:pt>
                <c:pt idx="2">
                  <c:v>05-03/07:00:00</c:v>
                </c:pt>
                <c:pt idx="3">
                  <c:v>05-04/07:00:00</c:v>
                </c:pt>
                <c:pt idx="4">
                  <c:v>05-05/07:00:00</c:v>
                </c:pt>
                <c:pt idx="5">
                  <c:v>05-06/07:00:00</c:v>
                </c:pt>
                <c:pt idx="6">
                  <c:v>05-07/07:00:00</c:v>
                </c:pt>
                <c:pt idx="7">
                  <c:v>05-08/07:00:00</c:v>
                </c:pt>
                <c:pt idx="8">
                  <c:v>05-09/07:00:00</c:v>
                </c:pt>
                <c:pt idx="9">
                  <c:v>05-10/07:00:00</c:v>
                </c:pt>
                <c:pt idx="10">
                  <c:v>05-11/07:00:00</c:v>
                </c:pt>
                <c:pt idx="11">
                  <c:v>05-12/07:00:00</c:v>
                </c:pt>
                <c:pt idx="12">
                  <c:v>05-13/07:00:00</c:v>
                </c:pt>
                <c:pt idx="13">
                  <c:v>05-14/07:00:00</c:v>
                </c:pt>
                <c:pt idx="14">
                  <c:v>05-15/07:00:00</c:v>
                </c:pt>
                <c:pt idx="15">
                  <c:v>05-16/07:00:00</c:v>
                </c:pt>
                <c:pt idx="16">
                  <c:v>05-17/07:00:00</c:v>
                </c:pt>
                <c:pt idx="17">
                  <c:v>05-18/07:00:00</c:v>
                </c:pt>
                <c:pt idx="18">
                  <c:v>05-19/07:00:00</c:v>
                </c:pt>
                <c:pt idx="19">
                  <c:v>05-20/07:00:00</c:v>
                </c:pt>
                <c:pt idx="20">
                  <c:v>05-21/07:00:00</c:v>
                </c:pt>
                <c:pt idx="21">
                  <c:v>05-22/07:00:00</c:v>
                </c:pt>
                <c:pt idx="22">
                  <c:v>05-23/07:00:00</c:v>
                </c:pt>
                <c:pt idx="23">
                  <c:v>05-24/07:00:00</c:v>
                </c:pt>
                <c:pt idx="24">
                  <c:v>05-25/07:00:00</c:v>
                </c:pt>
                <c:pt idx="25">
                  <c:v>05-26/07:00:00</c:v>
                </c:pt>
                <c:pt idx="26">
                  <c:v>05-27/07:00:00</c:v>
                </c:pt>
                <c:pt idx="27">
                  <c:v>05-28/07:00:00</c:v>
                </c:pt>
                <c:pt idx="28">
                  <c:v>05-29/07:00:00</c:v>
                </c:pt>
                <c:pt idx="29">
                  <c:v>05-30/07:00:00</c:v>
                </c:pt>
                <c:pt idx="30">
                  <c:v>05-31/07:00:00</c:v>
                </c:pt>
              </c:strCache>
            </c:strRef>
          </c:cat>
          <c:val>
            <c:numRef>
              <c:f>'ROSARITO DATOS'!$I$14:$I$44</c:f>
              <c:numCache>
                <c:formatCode>_(* #,##0.0000_);_(* \(#,##0.0000\);_(* "-"??_);_(@_)</c:formatCode>
                <c:ptCount val="31"/>
                <c:pt idx="0">
                  <c:v>216.055328</c:v>
                </c:pt>
                <c:pt idx="1">
                  <c:v>213.37046799999999</c:v>
                </c:pt>
                <c:pt idx="2">
                  <c:v>214.58943199999999</c:v>
                </c:pt>
                <c:pt idx="3">
                  <c:v>214.873672</c:v>
                </c:pt>
                <c:pt idx="4">
                  <c:v>214.747818</c:v>
                </c:pt>
                <c:pt idx="5">
                  <c:v>215.761414</c:v>
                </c:pt>
                <c:pt idx="6">
                  <c:v>214.463684</c:v>
                </c:pt>
                <c:pt idx="7">
                  <c:v>214.77171300000001</c:v>
                </c:pt>
                <c:pt idx="8">
                  <c:v>216.47045900000001</c:v>
                </c:pt>
                <c:pt idx="9">
                  <c:v>216.22358700000001</c:v>
                </c:pt>
                <c:pt idx="10">
                  <c:v>214.98936499999999</c:v>
                </c:pt>
                <c:pt idx="11">
                  <c:v>215.946854</c:v>
                </c:pt>
                <c:pt idx="12">
                  <c:v>216.379761</c:v>
                </c:pt>
                <c:pt idx="13">
                  <c:v>211.27813699999999</c:v>
                </c:pt>
                <c:pt idx="14">
                  <c:v>214.58244300000001</c:v>
                </c:pt>
                <c:pt idx="15">
                  <c:v>215.04431199999999</c:v>
                </c:pt>
                <c:pt idx="16">
                  <c:v>215.084915</c:v>
                </c:pt>
                <c:pt idx="17">
                  <c:v>214.677841</c:v>
                </c:pt>
                <c:pt idx="18">
                  <c:v>214.53125</c:v>
                </c:pt>
                <c:pt idx="19">
                  <c:v>214.38000500000001</c:v>
                </c:pt>
                <c:pt idx="20">
                  <c:v>215.65448000000001</c:v>
                </c:pt>
                <c:pt idx="21">
                  <c:v>216.37669399999999</c:v>
                </c:pt>
                <c:pt idx="22">
                  <c:v>215.29804999999999</c:v>
                </c:pt>
                <c:pt idx="23">
                  <c:v>214.99568199999999</c:v>
                </c:pt>
                <c:pt idx="24">
                  <c:v>214.47560100000001</c:v>
                </c:pt>
                <c:pt idx="25">
                  <c:v>215.11833200000001</c:v>
                </c:pt>
                <c:pt idx="26">
                  <c:v>214.25372300000001</c:v>
                </c:pt>
                <c:pt idx="27">
                  <c:v>214.82884200000001</c:v>
                </c:pt>
                <c:pt idx="28">
                  <c:v>214.21052599999999</c:v>
                </c:pt>
                <c:pt idx="29">
                  <c:v>215.760437</c:v>
                </c:pt>
                <c:pt idx="30">
                  <c:v>215.958359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2711360"/>
        <c:axId val="2072711904"/>
      </c:lineChart>
      <c:catAx>
        <c:axId val="207271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72711904"/>
        <c:crosses val="autoZero"/>
        <c:auto val="1"/>
        <c:lblAlgn val="ctr"/>
        <c:lblOffset val="100"/>
        <c:tickLblSkip val="2"/>
        <c:noMultiLvlLbl val="0"/>
      </c:catAx>
      <c:valAx>
        <c:axId val="2072711904"/>
        <c:scaling>
          <c:orientation val="minMax"/>
        </c:scaling>
        <c:delete val="0"/>
        <c:axPos val="l"/>
        <c:majorGridlines/>
        <c:numFmt formatCode="_(* #,##0.0000_);_(* \(#,##0.0000\);_(* &quot;-&quot;??_);_(@_)" sourceLinked="1"/>
        <c:majorTickMark val="out"/>
        <c:minorTickMark val="none"/>
        <c:tickLblPos val="nextTo"/>
        <c:crossAx val="20727113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CONTENIDO</a:t>
            </a:r>
            <a:r>
              <a:rPr lang="en-US" baseline="0"/>
              <a:t> DE HUMEDAD mg/m3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3"/>
          <c:order val="0"/>
          <c:tx>
            <c:v>HUMEDAD mg/m3</c:v>
          </c:tx>
          <c:spPr>
            <a:ln w="9525"/>
          </c:spPr>
          <c:cat>
            <c:strRef>
              <c:f>'ROSARITO DATOS'!$A$14:$A$44</c:f>
              <c:strCache>
                <c:ptCount val="31"/>
                <c:pt idx="0">
                  <c:v>05-01/07:00:00</c:v>
                </c:pt>
                <c:pt idx="1">
                  <c:v>05-02/07:00:00</c:v>
                </c:pt>
                <c:pt idx="2">
                  <c:v>05-03/07:00:00</c:v>
                </c:pt>
                <c:pt idx="3">
                  <c:v>05-04/07:00:00</c:v>
                </c:pt>
                <c:pt idx="4">
                  <c:v>05-05/07:00:00</c:v>
                </c:pt>
                <c:pt idx="5">
                  <c:v>05-06/07:00:00</c:v>
                </c:pt>
                <c:pt idx="6">
                  <c:v>05-07/07:00:00</c:v>
                </c:pt>
                <c:pt idx="7">
                  <c:v>05-08/07:00:00</c:v>
                </c:pt>
                <c:pt idx="8">
                  <c:v>05-09/07:00:00</c:v>
                </c:pt>
                <c:pt idx="9">
                  <c:v>05-10/07:00:00</c:v>
                </c:pt>
                <c:pt idx="10">
                  <c:v>05-11/07:00:00</c:v>
                </c:pt>
                <c:pt idx="11">
                  <c:v>05-12/07:00:00</c:v>
                </c:pt>
                <c:pt idx="12">
                  <c:v>05-13/07:00:00</c:v>
                </c:pt>
                <c:pt idx="13">
                  <c:v>05-14/07:00:00</c:v>
                </c:pt>
                <c:pt idx="14">
                  <c:v>05-15/07:00:00</c:v>
                </c:pt>
                <c:pt idx="15">
                  <c:v>05-16/07:00:00</c:v>
                </c:pt>
                <c:pt idx="16">
                  <c:v>05-17/07:00:00</c:v>
                </c:pt>
                <c:pt idx="17">
                  <c:v>05-18/07:00:00</c:v>
                </c:pt>
                <c:pt idx="18">
                  <c:v>05-19/07:00:00</c:v>
                </c:pt>
                <c:pt idx="19">
                  <c:v>05-20/07:00:00</c:v>
                </c:pt>
                <c:pt idx="20">
                  <c:v>05-21/07:00:00</c:v>
                </c:pt>
                <c:pt idx="21">
                  <c:v>05-22/07:00:00</c:v>
                </c:pt>
                <c:pt idx="22">
                  <c:v>05-23/07:00:00</c:v>
                </c:pt>
                <c:pt idx="23">
                  <c:v>05-24/07:00:00</c:v>
                </c:pt>
                <c:pt idx="24">
                  <c:v>05-25/07:00:00</c:v>
                </c:pt>
                <c:pt idx="25">
                  <c:v>05-26/07:00:00</c:v>
                </c:pt>
                <c:pt idx="26">
                  <c:v>05-27/07:00:00</c:v>
                </c:pt>
                <c:pt idx="27">
                  <c:v>05-28/07:00:00</c:v>
                </c:pt>
                <c:pt idx="28">
                  <c:v>05-29/07:00:00</c:v>
                </c:pt>
                <c:pt idx="29">
                  <c:v>05-30/07:00:00</c:v>
                </c:pt>
                <c:pt idx="30">
                  <c:v>05-31/07:00:00</c:v>
                </c:pt>
              </c:strCache>
            </c:strRef>
          </c:cat>
          <c:val>
            <c:numRef>
              <c:f>'ROSARITO DATOS'!$J$14:$J$44</c:f>
              <c:numCache>
                <c:formatCode>_(* #,##0.0000_);_(* \(#,##0.0000\);_(* "-"??_);_(@_)</c:formatCode>
                <c:ptCount val="31"/>
                <c:pt idx="0">
                  <c:v>15.303487000000001</c:v>
                </c:pt>
                <c:pt idx="1">
                  <c:v>11.646394000000001</c:v>
                </c:pt>
                <c:pt idx="2">
                  <c:v>12.776985</c:v>
                </c:pt>
                <c:pt idx="3">
                  <c:v>12.095454</c:v>
                </c:pt>
                <c:pt idx="4">
                  <c:v>10.091412</c:v>
                </c:pt>
                <c:pt idx="5">
                  <c:v>11.368244000000001</c:v>
                </c:pt>
                <c:pt idx="6">
                  <c:v>10.213151</c:v>
                </c:pt>
                <c:pt idx="7">
                  <c:v>10.262428</c:v>
                </c:pt>
                <c:pt idx="8">
                  <c:v>11.711339000000001</c:v>
                </c:pt>
                <c:pt idx="9">
                  <c:v>12.559545</c:v>
                </c:pt>
                <c:pt idx="10">
                  <c:v>12.028762</c:v>
                </c:pt>
                <c:pt idx="11">
                  <c:v>11.843189000000001</c:v>
                </c:pt>
                <c:pt idx="12">
                  <c:v>12.220421999999999</c:v>
                </c:pt>
                <c:pt idx="13">
                  <c:v>9.8594159999999995</c:v>
                </c:pt>
                <c:pt idx="14">
                  <c:v>10.66221</c:v>
                </c:pt>
                <c:pt idx="15">
                  <c:v>11.49062</c:v>
                </c:pt>
                <c:pt idx="16">
                  <c:v>11.962387</c:v>
                </c:pt>
                <c:pt idx="17">
                  <c:v>10.986037</c:v>
                </c:pt>
                <c:pt idx="18">
                  <c:v>10.143758</c:v>
                </c:pt>
                <c:pt idx="19">
                  <c:v>10.402905000000001</c:v>
                </c:pt>
                <c:pt idx="20">
                  <c:v>14.755672000000001</c:v>
                </c:pt>
                <c:pt idx="21">
                  <c:v>13.737614000000001</c:v>
                </c:pt>
                <c:pt idx="22">
                  <c:v>11.838056</c:v>
                </c:pt>
                <c:pt idx="23">
                  <c:v>12.084232999999999</c:v>
                </c:pt>
                <c:pt idx="24">
                  <c:v>9.9185929999999995</c:v>
                </c:pt>
                <c:pt idx="25">
                  <c:v>10.556825999999999</c:v>
                </c:pt>
                <c:pt idx="26">
                  <c:v>12.910686</c:v>
                </c:pt>
                <c:pt idx="27">
                  <c:v>10.79443</c:v>
                </c:pt>
                <c:pt idx="28">
                  <c:v>8.6610770000000006</c:v>
                </c:pt>
                <c:pt idx="29">
                  <c:v>11.815716999999999</c:v>
                </c:pt>
                <c:pt idx="30">
                  <c:v>14.596409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4098832"/>
        <c:axId val="2134099376"/>
      </c:lineChart>
      <c:catAx>
        <c:axId val="2134098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4099376"/>
        <c:crosses val="autoZero"/>
        <c:auto val="1"/>
        <c:lblAlgn val="ctr"/>
        <c:lblOffset val="100"/>
        <c:tickLblSkip val="2"/>
        <c:noMultiLvlLbl val="0"/>
      </c:catAx>
      <c:valAx>
        <c:axId val="2134099376"/>
        <c:scaling>
          <c:orientation val="minMax"/>
        </c:scaling>
        <c:delete val="0"/>
        <c:axPos val="l"/>
        <c:majorGridlines/>
        <c:numFmt formatCode="_(* #,##0.0000_);_(* \(#,##0.0000\);_(* &quot;-&quot;??_);_(@_)" sourceLinked="1"/>
        <c:majorTickMark val="out"/>
        <c:minorTickMark val="none"/>
        <c:tickLblPos val="nextTo"/>
        <c:crossAx val="21340988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ACIDO</a:t>
            </a:r>
            <a:r>
              <a:rPr lang="en-US" baseline="0"/>
              <a:t> SULFIDRICO mg/m3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3"/>
          <c:order val="0"/>
          <c:tx>
            <c:v>H2S mg/m3</c:v>
          </c:tx>
          <c:spPr>
            <a:ln w="9525"/>
          </c:spPr>
          <c:cat>
            <c:strRef>
              <c:f>'ROSARITO DATOS'!$A$14:$A$44</c:f>
              <c:strCache>
                <c:ptCount val="31"/>
                <c:pt idx="0">
                  <c:v>05-01/07:00:00</c:v>
                </c:pt>
                <c:pt idx="1">
                  <c:v>05-02/07:00:00</c:v>
                </c:pt>
                <c:pt idx="2">
                  <c:v>05-03/07:00:00</c:v>
                </c:pt>
                <c:pt idx="3">
                  <c:v>05-04/07:00:00</c:v>
                </c:pt>
                <c:pt idx="4">
                  <c:v>05-05/07:00:00</c:v>
                </c:pt>
                <c:pt idx="5">
                  <c:v>05-06/07:00:00</c:v>
                </c:pt>
                <c:pt idx="6">
                  <c:v>05-07/07:00:00</c:v>
                </c:pt>
                <c:pt idx="7">
                  <c:v>05-08/07:00:00</c:v>
                </c:pt>
                <c:pt idx="8">
                  <c:v>05-09/07:00:00</c:v>
                </c:pt>
                <c:pt idx="9">
                  <c:v>05-10/07:00:00</c:v>
                </c:pt>
                <c:pt idx="10">
                  <c:v>05-11/07:00:00</c:v>
                </c:pt>
                <c:pt idx="11">
                  <c:v>05-12/07:00:00</c:v>
                </c:pt>
                <c:pt idx="12">
                  <c:v>05-13/07:00:00</c:v>
                </c:pt>
                <c:pt idx="13">
                  <c:v>05-14/07:00:00</c:v>
                </c:pt>
                <c:pt idx="14">
                  <c:v>05-15/07:00:00</c:v>
                </c:pt>
                <c:pt idx="15">
                  <c:v>05-16/07:00:00</c:v>
                </c:pt>
                <c:pt idx="16">
                  <c:v>05-17/07:00:00</c:v>
                </c:pt>
                <c:pt idx="17">
                  <c:v>05-18/07:00:00</c:v>
                </c:pt>
                <c:pt idx="18">
                  <c:v>05-19/07:00:00</c:v>
                </c:pt>
                <c:pt idx="19">
                  <c:v>05-20/07:00:00</c:v>
                </c:pt>
                <c:pt idx="20">
                  <c:v>05-21/07:00:00</c:v>
                </c:pt>
                <c:pt idx="21">
                  <c:v>05-22/07:00:00</c:v>
                </c:pt>
                <c:pt idx="22">
                  <c:v>05-23/07:00:00</c:v>
                </c:pt>
                <c:pt idx="23">
                  <c:v>05-24/07:00:00</c:v>
                </c:pt>
                <c:pt idx="24">
                  <c:v>05-25/07:00:00</c:v>
                </c:pt>
                <c:pt idx="25">
                  <c:v>05-26/07:00:00</c:v>
                </c:pt>
                <c:pt idx="26">
                  <c:v>05-27/07:00:00</c:v>
                </c:pt>
                <c:pt idx="27">
                  <c:v>05-28/07:00:00</c:v>
                </c:pt>
                <c:pt idx="28">
                  <c:v>05-29/07:00:00</c:v>
                </c:pt>
                <c:pt idx="29">
                  <c:v>05-30/07:00:00</c:v>
                </c:pt>
                <c:pt idx="30">
                  <c:v>05-31/07:00:00</c:v>
                </c:pt>
              </c:strCache>
            </c:strRef>
          </c:cat>
          <c:val>
            <c:numRef>
              <c:f>'ROSARITO DATOS'!$K$14:$K$44</c:f>
              <c:numCache>
                <c:formatCode>_(* #,##0.0000_);_(* \(#,##0.0000\);_(* "-"??_);_(@_)</c:formatCode>
                <c:ptCount val="31"/>
                <c:pt idx="0">
                  <c:v>0.20721322000000003</c:v>
                </c:pt>
                <c:pt idx="1">
                  <c:v>0.201753026</c:v>
                </c:pt>
                <c:pt idx="2">
                  <c:v>0.197972013</c:v>
                </c:pt>
                <c:pt idx="3">
                  <c:v>0.20039368900000001</c:v>
                </c:pt>
                <c:pt idx="4">
                  <c:v>0.21526643500000003</c:v>
                </c:pt>
                <c:pt idx="5">
                  <c:v>0.14663705100000002</c:v>
                </c:pt>
                <c:pt idx="6">
                  <c:v>0.20926936000000002</c:v>
                </c:pt>
                <c:pt idx="7">
                  <c:v>0.18245386750000003</c:v>
                </c:pt>
                <c:pt idx="8">
                  <c:v>0.17330518680000001</c:v>
                </c:pt>
                <c:pt idx="9">
                  <c:v>0.1716911169</c:v>
                </c:pt>
                <c:pt idx="10">
                  <c:v>0.17069046210000002</c:v>
                </c:pt>
                <c:pt idx="11">
                  <c:v>0.16584025630000002</c:v>
                </c:pt>
                <c:pt idx="12">
                  <c:v>0.16355451400000001</c:v>
                </c:pt>
                <c:pt idx="13">
                  <c:v>0.28957533460000001</c:v>
                </c:pt>
                <c:pt idx="14">
                  <c:v>0.28487705470000002</c:v>
                </c:pt>
                <c:pt idx="15">
                  <c:v>0.28319787370000005</c:v>
                </c:pt>
                <c:pt idx="16">
                  <c:v>0.28350972160000004</c:v>
                </c:pt>
                <c:pt idx="17">
                  <c:v>0.28653567429999999</c:v>
                </c:pt>
                <c:pt idx="18">
                  <c:v>0.2788742682</c:v>
                </c:pt>
                <c:pt idx="19">
                  <c:v>0.27062115070000003</c:v>
                </c:pt>
                <c:pt idx="20">
                  <c:v>0.27763715729999999</c:v>
                </c:pt>
                <c:pt idx="21">
                  <c:v>0.29443582110000005</c:v>
                </c:pt>
                <c:pt idx="22">
                  <c:v>0.26919213340000003</c:v>
                </c:pt>
                <c:pt idx="23">
                  <c:v>0.2611823258</c:v>
                </c:pt>
                <c:pt idx="24">
                  <c:v>0.26864040250000004</c:v>
                </c:pt>
                <c:pt idx="25">
                  <c:v>0.27203646040000001</c:v>
                </c:pt>
                <c:pt idx="26">
                  <c:v>0.24361032490000004</c:v>
                </c:pt>
                <c:pt idx="27">
                  <c:v>0.23861504700000002</c:v>
                </c:pt>
                <c:pt idx="28">
                  <c:v>0.22237154100000003</c:v>
                </c:pt>
                <c:pt idx="29">
                  <c:v>0.21548689890000003</c:v>
                </c:pt>
                <c:pt idx="30">
                  <c:v>0.20733887300000003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4104272"/>
        <c:axId val="2134102096"/>
      </c:lineChart>
      <c:catAx>
        <c:axId val="213410427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crossAx val="2134102096"/>
        <c:crosses val="autoZero"/>
        <c:auto val="1"/>
        <c:lblAlgn val="ctr"/>
        <c:lblOffset val="100"/>
        <c:tickLblSkip val="2"/>
        <c:noMultiLvlLbl val="0"/>
      </c:catAx>
      <c:valAx>
        <c:axId val="2134102096"/>
        <c:scaling>
          <c:orientation val="minMax"/>
        </c:scaling>
        <c:delete val="0"/>
        <c:axPos val="l"/>
        <c:majorGridlines/>
        <c:numFmt formatCode="_(* #,##0.0000_);_(* \(#,##0.0000\);_(* &quot;-&quot;??_);_(@_)" sourceLinked="1"/>
        <c:majorTickMark val="out"/>
        <c:minorTickMark val="none"/>
        <c:tickLblPos val="nextTo"/>
        <c:crossAx val="21341042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AZUFRE</a:t>
            </a:r>
            <a:r>
              <a:rPr lang="en-US" baseline="0"/>
              <a:t> mg/m3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3"/>
          <c:order val="0"/>
          <c:tx>
            <c:v>S mg/m3</c:v>
          </c:tx>
          <c:spPr>
            <a:ln w="9525"/>
          </c:spPr>
          <c:cat>
            <c:strRef>
              <c:f>'ROSARITO DATOS'!$A$14:$A$44</c:f>
              <c:strCache>
                <c:ptCount val="31"/>
                <c:pt idx="0">
                  <c:v>05-01/07:00:00</c:v>
                </c:pt>
                <c:pt idx="1">
                  <c:v>05-02/07:00:00</c:v>
                </c:pt>
                <c:pt idx="2">
                  <c:v>05-03/07:00:00</c:v>
                </c:pt>
                <c:pt idx="3">
                  <c:v>05-04/07:00:00</c:v>
                </c:pt>
                <c:pt idx="4">
                  <c:v>05-05/07:00:00</c:v>
                </c:pt>
                <c:pt idx="5">
                  <c:v>05-06/07:00:00</c:v>
                </c:pt>
                <c:pt idx="6">
                  <c:v>05-07/07:00:00</c:v>
                </c:pt>
                <c:pt idx="7">
                  <c:v>05-08/07:00:00</c:v>
                </c:pt>
                <c:pt idx="8">
                  <c:v>05-09/07:00:00</c:v>
                </c:pt>
                <c:pt idx="9">
                  <c:v>05-10/07:00:00</c:v>
                </c:pt>
                <c:pt idx="10">
                  <c:v>05-11/07:00:00</c:v>
                </c:pt>
                <c:pt idx="11">
                  <c:v>05-12/07:00:00</c:v>
                </c:pt>
                <c:pt idx="12">
                  <c:v>05-13/07:00:00</c:v>
                </c:pt>
                <c:pt idx="13">
                  <c:v>05-14/07:00:00</c:v>
                </c:pt>
                <c:pt idx="14">
                  <c:v>05-15/07:00:00</c:v>
                </c:pt>
                <c:pt idx="15">
                  <c:v>05-16/07:00:00</c:v>
                </c:pt>
                <c:pt idx="16">
                  <c:v>05-17/07:00:00</c:v>
                </c:pt>
                <c:pt idx="17">
                  <c:v>05-18/07:00:00</c:v>
                </c:pt>
                <c:pt idx="18">
                  <c:v>05-19/07:00:00</c:v>
                </c:pt>
                <c:pt idx="19">
                  <c:v>05-20/07:00:00</c:v>
                </c:pt>
                <c:pt idx="20">
                  <c:v>05-21/07:00:00</c:v>
                </c:pt>
                <c:pt idx="21">
                  <c:v>05-22/07:00:00</c:v>
                </c:pt>
                <c:pt idx="22">
                  <c:v>05-23/07:00:00</c:v>
                </c:pt>
                <c:pt idx="23">
                  <c:v>05-24/07:00:00</c:v>
                </c:pt>
                <c:pt idx="24">
                  <c:v>05-25/07:00:00</c:v>
                </c:pt>
                <c:pt idx="25">
                  <c:v>05-26/07:00:00</c:v>
                </c:pt>
                <c:pt idx="26">
                  <c:v>05-27/07:00:00</c:v>
                </c:pt>
                <c:pt idx="27">
                  <c:v>05-28/07:00:00</c:v>
                </c:pt>
                <c:pt idx="28">
                  <c:v>05-29/07:00:00</c:v>
                </c:pt>
                <c:pt idx="29">
                  <c:v>05-30/07:00:00</c:v>
                </c:pt>
                <c:pt idx="30">
                  <c:v>05-31/07:00:00</c:v>
                </c:pt>
              </c:strCache>
            </c:strRef>
          </c:cat>
          <c:val>
            <c:numRef>
              <c:f>'ROSARITO DATOS'!$L$14:$L$44</c:f>
              <c:numCache>
                <c:formatCode>0.00</c:formatCode>
                <c:ptCount val="31"/>
                <c:pt idx="0">
                  <c:v>0.24752107240461035</c:v>
                </c:pt>
                <c:pt idx="1">
                  <c:v>0.24099874205128047</c:v>
                </c:pt>
                <c:pt idx="2">
                  <c:v>0.23648223295723825</c:v>
                </c:pt>
                <c:pt idx="3">
                  <c:v>0.23937498198423812</c:v>
                </c:pt>
                <c:pt idx="4">
                  <c:v>0.25714082742364291</c:v>
                </c:pt>
                <c:pt idx="5">
                  <c:v>0.17516141160187337</c:v>
                </c:pt>
                <c:pt idx="6">
                  <c:v>0.24997718006904418</c:v>
                </c:pt>
                <c:pt idx="7">
                  <c:v>0.21794544261205287</c:v>
                </c:pt>
                <c:pt idx="8">
                  <c:v>0.20701712800958028</c:v>
                </c:pt>
                <c:pt idx="9">
                  <c:v>0.2050890834929997</c:v>
                </c:pt>
                <c:pt idx="10">
                  <c:v>0.20389377776297526</c:v>
                </c:pt>
                <c:pt idx="11">
                  <c:v>0.19810009268342743</c:v>
                </c:pt>
                <c:pt idx="12">
                  <c:v>0.1953697196631318</c:v>
                </c:pt>
                <c:pt idx="13">
                  <c:v>0.34590455841628187</c:v>
                </c:pt>
                <c:pt idx="14">
                  <c:v>0.34029235240305056</c:v>
                </c:pt>
                <c:pt idx="15">
                  <c:v>0.33828653114376295</c:v>
                </c:pt>
                <c:pt idx="16">
                  <c:v>0.33865904080620207</c:v>
                </c:pt>
                <c:pt idx="17">
                  <c:v>0.34227361258569383</c:v>
                </c:pt>
                <c:pt idx="18">
                  <c:v>0.33312188252716174</c:v>
                </c:pt>
                <c:pt idx="19">
                  <c:v>0.32326333926297596</c:v>
                </c:pt>
                <c:pt idx="20">
                  <c:v>0.33164412441572738</c:v>
                </c:pt>
                <c:pt idx="21">
                  <c:v>0.35171052403415193</c:v>
                </c:pt>
                <c:pt idx="22">
                  <c:v>0.32155634443619441</c:v>
                </c:pt>
                <c:pt idx="23">
                  <c:v>0.31198844057896657</c:v>
                </c:pt>
                <c:pt idx="24">
                  <c:v>0.32089728887957136</c:v>
                </c:pt>
                <c:pt idx="25">
                  <c:v>0.32495396003866123</c:v>
                </c:pt>
                <c:pt idx="26">
                  <c:v>0.2909982715778634</c:v>
                </c:pt>
                <c:pt idx="27">
                  <c:v>0.28503129445754716</c:v>
                </c:pt>
                <c:pt idx="28">
                  <c:v>0.26562804390851985</c:v>
                </c:pt>
                <c:pt idx="29">
                  <c:v>0.25740417674544053</c:v>
                </c:pt>
                <c:pt idx="30">
                  <c:v>0.24767116787299243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4099920"/>
        <c:axId val="2134100464"/>
      </c:lineChart>
      <c:catAx>
        <c:axId val="2134099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4100464"/>
        <c:crosses val="autoZero"/>
        <c:auto val="1"/>
        <c:lblAlgn val="ctr"/>
        <c:lblOffset val="100"/>
        <c:noMultiLvlLbl val="0"/>
      </c:catAx>
      <c:valAx>
        <c:axId val="213410046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340999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89" l="0.70000000000000095" r="0.70000000000000095" t="0.75000000000000389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% NITROGENO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NITROGENO</c:v>
          </c:tx>
          <c:spPr>
            <a:ln w="3175"/>
          </c:spPr>
          <c:cat>
            <c:numRef>
              <c:f>[1]DATOS!$A$14:$A$44</c:f>
              <c:numCache>
                <c:formatCode>General</c:formatCode>
                <c:ptCount val="31"/>
                <c:pt idx="0">
                  <c:v>41000</c:v>
                </c:pt>
                <c:pt idx="1">
                  <c:v>41001</c:v>
                </c:pt>
                <c:pt idx="2">
                  <c:v>41002</c:v>
                </c:pt>
                <c:pt idx="3">
                  <c:v>41003</c:v>
                </c:pt>
                <c:pt idx="4">
                  <c:v>41004</c:v>
                </c:pt>
                <c:pt idx="5">
                  <c:v>41005</c:v>
                </c:pt>
                <c:pt idx="6">
                  <c:v>41006</c:v>
                </c:pt>
                <c:pt idx="7">
                  <c:v>41007</c:v>
                </c:pt>
                <c:pt idx="8">
                  <c:v>41008</c:v>
                </c:pt>
                <c:pt idx="9">
                  <c:v>41009</c:v>
                </c:pt>
                <c:pt idx="10">
                  <c:v>41010</c:v>
                </c:pt>
                <c:pt idx="11">
                  <c:v>41011</c:v>
                </c:pt>
                <c:pt idx="12">
                  <c:v>41012</c:v>
                </c:pt>
                <c:pt idx="13">
                  <c:v>41013</c:v>
                </c:pt>
                <c:pt idx="14">
                  <c:v>41014</c:v>
                </c:pt>
                <c:pt idx="15">
                  <c:v>41015</c:v>
                </c:pt>
                <c:pt idx="16">
                  <c:v>41016</c:v>
                </c:pt>
                <c:pt idx="17">
                  <c:v>41017</c:v>
                </c:pt>
                <c:pt idx="18">
                  <c:v>41018</c:v>
                </c:pt>
                <c:pt idx="19">
                  <c:v>41019</c:v>
                </c:pt>
                <c:pt idx="20">
                  <c:v>41020</c:v>
                </c:pt>
                <c:pt idx="21">
                  <c:v>41021</c:v>
                </c:pt>
                <c:pt idx="22">
                  <c:v>41022</c:v>
                </c:pt>
                <c:pt idx="23">
                  <c:v>41023</c:v>
                </c:pt>
                <c:pt idx="24">
                  <c:v>41024</c:v>
                </c:pt>
                <c:pt idx="25">
                  <c:v>41025</c:v>
                </c:pt>
                <c:pt idx="26">
                  <c:v>41026</c:v>
                </c:pt>
                <c:pt idx="27">
                  <c:v>41027</c:v>
                </c:pt>
                <c:pt idx="28">
                  <c:v>41028</c:v>
                </c:pt>
                <c:pt idx="29">
                  <c:v>41029</c:v>
                </c:pt>
              </c:numCache>
            </c:numRef>
          </c:cat>
          <c:val>
            <c:numRef>
              <c:f>[1]DATOS!$D$14:$D$44</c:f>
              <c:numCache>
                <c:formatCode>General</c:formatCode>
                <c:ptCount val="31"/>
                <c:pt idx="0">
                  <c:v>0.29738799999999999</c:v>
                </c:pt>
                <c:pt idx="1">
                  <c:v>0.29552499999999998</c:v>
                </c:pt>
                <c:pt idx="2">
                  <c:v>0.32278600000000002</c:v>
                </c:pt>
                <c:pt idx="3">
                  <c:v>0.32510699999999998</c:v>
                </c:pt>
                <c:pt idx="4">
                  <c:v>0.317689</c:v>
                </c:pt>
                <c:pt idx="5">
                  <c:v>0.32406400000000002</c:v>
                </c:pt>
                <c:pt idx="6">
                  <c:v>0.325739</c:v>
                </c:pt>
                <c:pt idx="7">
                  <c:v>0.322685</c:v>
                </c:pt>
                <c:pt idx="8">
                  <c:v>0.28549600000000003</c:v>
                </c:pt>
                <c:pt idx="9">
                  <c:v>0.27612300000000001</c:v>
                </c:pt>
                <c:pt idx="10">
                  <c:v>0.26920300000000003</c:v>
                </c:pt>
                <c:pt idx="11">
                  <c:v>0.75761900000000004</c:v>
                </c:pt>
                <c:pt idx="12">
                  <c:v>0.67900099999999997</c:v>
                </c:pt>
                <c:pt idx="13">
                  <c:v>0.27748899999999999</c:v>
                </c:pt>
                <c:pt idx="14">
                  <c:v>0.26173600000000002</c:v>
                </c:pt>
                <c:pt idx="15">
                  <c:v>0.25028800000000001</c:v>
                </c:pt>
                <c:pt idx="16">
                  <c:v>0.26847500000000002</c:v>
                </c:pt>
                <c:pt idx="17">
                  <c:v>0.262376</c:v>
                </c:pt>
                <c:pt idx="18">
                  <c:v>0.26616800000000002</c:v>
                </c:pt>
                <c:pt idx="19">
                  <c:v>0.273928</c:v>
                </c:pt>
                <c:pt idx="20">
                  <c:v>0.34604800000000002</c:v>
                </c:pt>
                <c:pt idx="21">
                  <c:v>0.26287500000000003</c:v>
                </c:pt>
                <c:pt idx="22">
                  <c:v>0.26447700000000002</c:v>
                </c:pt>
                <c:pt idx="23">
                  <c:v>0.27803099999999997</c:v>
                </c:pt>
                <c:pt idx="24">
                  <c:v>0.27220299999999997</c:v>
                </c:pt>
                <c:pt idx="25">
                  <c:v>0.27304200000000001</c:v>
                </c:pt>
                <c:pt idx="26">
                  <c:v>0.30293599999999998</c:v>
                </c:pt>
                <c:pt idx="27">
                  <c:v>0.342837</c:v>
                </c:pt>
                <c:pt idx="28">
                  <c:v>0.31064000000000003</c:v>
                </c:pt>
                <c:pt idx="29">
                  <c:v>0.26935900000000002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0639680"/>
        <c:axId val="2070640224"/>
      </c:lineChart>
      <c:catAx>
        <c:axId val="2070639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70640224"/>
        <c:crosses val="autoZero"/>
        <c:auto val="1"/>
        <c:lblAlgn val="ctr"/>
        <c:lblOffset val="100"/>
        <c:tickLblSkip val="2"/>
        <c:noMultiLvlLbl val="0"/>
      </c:catAx>
      <c:valAx>
        <c:axId val="2070640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706396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% ETANO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% ETANO</c:v>
          </c:tx>
          <c:spPr>
            <a:ln w="3175"/>
          </c:spPr>
          <c:marker>
            <c:spPr>
              <a:ln w="3175"/>
            </c:spPr>
          </c:marker>
          <c:cat>
            <c:numRef>
              <c:f>[1]DATOS!$A$14:$A$44</c:f>
              <c:numCache>
                <c:formatCode>General</c:formatCode>
                <c:ptCount val="31"/>
                <c:pt idx="0">
                  <c:v>41000</c:v>
                </c:pt>
                <c:pt idx="1">
                  <c:v>41001</c:v>
                </c:pt>
                <c:pt idx="2">
                  <c:v>41002</c:v>
                </c:pt>
                <c:pt idx="3">
                  <c:v>41003</c:v>
                </c:pt>
                <c:pt idx="4">
                  <c:v>41004</c:v>
                </c:pt>
                <c:pt idx="5">
                  <c:v>41005</c:v>
                </c:pt>
                <c:pt idx="6">
                  <c:v>41006</c:v>
                </c:pt>
                <c:pt idx="7">
                  <c:v>41007</c:v>
                </c:pt>
                <c:pt idx="8">
                  <c:v>41008</c:v>
                </c:pt>
                <c:pt idx="9">
                  <c:v>41009</c:v>
                </c:pt>
                <c:pt idx="10">
                  <c:v>41010</c:v>
                </c:pt>
                <c:pt idx="11">
                  <c:v>41011</c:v>
                </c:pt>
                <c:pt idx="12">
                  <c:v>41012</c:v>
                </c:pt>
                <c:pt idx="13">
                  <c:v>41013</c:v>
                </c:pt>
                <c:pt idx="14">
                  <c:v>41014</c:v>
                </c:pt>
                <c:pt idx="15">
                  <c:v>41015</c:v>
                </c:pt>
                <c:pt idx="16">
                  <c:v>41016</c:v>
                </c:pt>
                <c:pt idx="17">
                  <c:v>41017</c:v>
                </c:pt>
                <c:pt idx="18">
                  <c:v>41018</c:v>
                </c:pt>
                <c:pt idx="19">
                  <c:v>41019</c:v>
                </c:pt>
                <c:pt idx="20">
                  <c:v>41020</c:v>
                </c:pt>
                <c:pt idx="21">
                  <c:v>41021</c:v>
                </c:pt>
                <c:pt idx="22">
                  <c:v>41022</c:v>
                </c:pt>
                <c:pt idx="23">
                  <c:v>41023</c:v>
                </c:pt>
                <c:pt idx="24">
                  <c:v>41024</c:v>
                </c:pt>
                <c:pt idx="25">
                  <c:v>41025</c:v>
                </c:pt>
                <c:pt idx="26">
                  <c:v>41026</c:v>
                </c:pt>
                <c:pt idx="27">
                  <c:v>41027</c:v>
                </c:pt>
                <c:pt idx="28">
                  <c:v>41028</c:v>
                </c:pt>
                <c:pt idx="29">
                  <c:v>41029</c:v>
                </c:pt>
              </c:numCache>
            </c:numRef>
          </c:cat>
          <c:val>
            <c:numRef>
              <c:f>[1]DATOS!$C$14:$C$44</c:f>
              <c:numCache>
                <c:formatCode>General</c:formatCode>
                <c:ptCount val="31"/>
                <c:pt idx="0">
                  <c:v>0.680844</c:v>
                </c:pt>
                <c:pt idx="1">
                  <c:v>0.62703799999999998</c:v>
                </c:pt>
                <c:pt idx="2">
                  <c:v>0.67308800000000002</c:v>
                </c:pt>
                <c:pt idx="3">
                  <c:v>0.71083600000000002</c:v>
                </c:pt>
                <c:pt idx="4">
                  <c:v>0.73531800000000003</c:v>
                </c:pt>
                <c:pt idx="5">
                  <c:v>1.005215</c:v>
                </c:pt>
                <c:pt idx="6">
                  <c:v>0.66303199999999995</c:v>
                </c:pt>
                <c:pt idx="7">
                  <c:v>0.75744400000000001</c:v>
                </c:pt>
                <c:pt idx="8">
                  <c:v>1.0233989999999999</c:v>
                </c:pt>
                <c:pt idx="9">
                  <c:v>0.51636099999999996</c:v>
                </c:pt>
                <c:pt idx="10">
                  <c:v>0.54198400000000002</c:v>
                </c:pt>
                <c:pt idx="11">
                  <c:v>1.3923190000000001</c:v>
                </c:pt>
                <c:pt idx="12">
                  <c:v>1.298745</c:v>
                </c:pt>
                <c:pt idx="13">
                  <c:v>0.56927700000000003</c:v>
                </c:pt>
                <c:pt idx="14">
                  <c:v>0.55212799999999995</c:v>
                </c:pt>
                <c:pt idx="15">
                  <c:v>0.56832899999999997</c:v>
                </c:pt>
                <c:pt idx="16">
                  <c:v>0.54457100000000003</c:v>
                </c:pt>
                <c:pt idx="17">
                  <c:v>0.52563800000000005</c:v>
                </c:pt>
                <c:pt idx="18">
                  <c:v>0.54725199999999996</c:v>
                </c:pt>
                <c:pt idx="19">
                  <c:v>0.65283400000000003</c:v>
                </c:pt>
                <c:pt idx="20">
                  <c:v>0.76798699999999998</c:v>
                </c:pt>
                <c:pt idx="21">
                  <c:v>0.58773699999999995</c:v>
                </c:pt>
                <c:pt idx="22">
                  <c:v>0.61099499999999995</c:v>
                </c:pt>
                <c:pt idx="23">
                  <c:v>0.55207399999999995</c:v>
                </c:pt>
                <c:pt idx="24">
                  <c:v>0.54796999999999996</c:v>
                </c:pt>
                <c:pt idx="25">
                  <c:v>0.58760000000000001</c:v>
                </c:pt>
                <c:pt idx="26">
                  <c:v>0.80563899999999999</c:v>
                </c:pt>
                <c:pt idx="27">
                  <c:v>0.68896199999999996</c:v>
                </c:pt>
                <c:pt idx="28">
                  <c:v>0.62285000000000001</c:v>
                </c:pt>
                <c:pt idx="29">
                  <c:v>0.56316200000000005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4098288"/>
        <c:axId val="2134101008"/>
      </c:lineChart>
      <c:catAx>
        <c:axId val="2134098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4101008"/>
        <c:crosses val="autoZero"/>
        <c:auto val="1"/>
        <c:lblAlgn val="ctr"/>
        <c:lblOffset val="100"/>
        <c:noMultiLvlLbl val="0"/>
      </c:catAx>
      <c:valAx>
        <c:axId val="213410100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40982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% NITROGENO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NITROGENO</c:v>
          </c:tx>
          <c:spPr>
            <a:ln w="3175"/>
          </c:spPr>
          <c:cat>
            <c:numRef>
              <c:f>[1]DATOS!$A$14:$A$44</c:f>
              <c:numCache>
                <c:formatCode>General</c:formatCode>
                <c:ptCount val="31"/>
                <c:pt idx="0">
                  <c:v>41000</c:v>
                </c:pt>
                <c:pt idx="1">
                  <c:v>41001</c:v>
                </c:pt>
                <c:pt idx="2">
                  <c:v>41002</c:v>
                </c:pt>
                <c:pt idx="3">
                  <c:v>41003</c:v>
                </c:pt>
                <c:pt idx="4">
                  <c:v>41004</c:v>
                </c:pt>
                <c:pt idx="5">
                  <c:v>41005</c:v>
                </c:pt>
                <c:pt idx="6">
                  <c:v>41006</c:v>
                </c:pt>
                <c:pt idx="7">
                  <c:v>41007</c:v>
                </c:pt>
                <c:pt idx="8">
                  <c:v>41008</c:v>
                </c:pt>
                <c:pt idx="9">
                  <c:v>41009</c:v>
                </c:pt>
                <c:pt idx="10">
                  <c:v>41010</c:v>
                </c:pt>
                <c:pt idx="11">
                  <c:v>41011</c:v>
                </c:pt>
                <c:pt idx="12">
                  <c:v>41012</c:v>
                </c:pt>
                <c:pt idx="13">
                  <c:v>41013</c:v>
                </c:pt>
                <c:pt idx="14">
                  <c:v>41014</c:v>
                </c:pt>
                <c:pt idx="15">
                  <c:v>41015</c:v>
                </c:pt>
                <c:pt idx="16">
                  <c:v>41016</c:v>
                </c:pt>
                <c:pt idx="17">
                  <c:v>41017</c:v>
                </c:pt>
                <c:pt idx="18">
                  <c:v>41018</c:v>
                </c:pt>
                <c:pt idx="19">
                  <c:v>41019</c:v>
                </c:pt>
                <c:pt idx="20">
                  <c:v>41020</c:v>
                </c:pt>
                <c:pt idx="21">
                  <c:v>41021</c:v>
                </c:pt>
                <c:pt idx="22">
                  <c:v>41022</c:v>
                </c:pt>
                <c:pt idx="23">
                  <c:v>41023</c:v>
                </c:pt>
                <c:pt idx="24">
                  <c:v>41024</c:v>
                </c:pt>
                <c:pt idx="25">
                  <c:v>41025</c:v>
                </c:pt>
                <c:pt idx="26">
                  <c:v>41026</c:v>
                </c:pt>
                <c:pt idx="27">
                  <c:v>41027</c:v>
                </c:pt>
                <c:pt idx="28">
                  <c:v>41028</c:v>
                </c:pt>
                <c:pt idx="29">
                  <c:v>41029</c:v>
                </c:pt>
              </c:numCache>
            </c:numRef>
          </c:cat>
          <c:val>
            <c:numRef>
              <c:f>[1]DATOS!$D$14:$D$44</c:f>
              <c:numCache>
                <c:formatCode>General</c:formatCode>
                <c:ptCount val="31"/>
                <c:pt idx="0">
                  <c:v>0.29738799999999999</c:v>
                </c:pt>
                <c:pt idx="1">
                  <c:v>0.29552499999999998</c:v>
                </c:pt>
                <c:pt idx="2">
                  <c:v>0.32278600000000002</c:v>
                </c:pt>
                <c:pt idx="3">
                  <c:v>0.32510699999999998</c:v>
                </c:pt>
                <c:pt idx="4">
                  <c:v>0.317689</c:v>
                </c:pt>
                <c:pt idx="5">
                  <c:v>0.32406400000000002</c:v>
                </c:pt>
                <c:pt idx="6">
                  <c:v>0.325739</c:v>
                </c:pt>
                <c:pt idx="7">
                  <c:v>0.322685</c:v>
                </c:pt>
                <c:pt idx="8">
                  <c:v>0.28549600000000003</c:v>
                </c:pt>
                <c:pt idx="9">
                  <c:v>0.27612300000000001</c:v>
                </c:pt>
                <c:pt idx="10">
                  <c:v>0.26920300000000003</c:v>
                </c:pt>
                <c:pt idx="11">
                  <c:v>0.75761900000000004</c:v>
                </c:pt>
                <c:pt idx="12">
                  <c:v>0.67900099999999997</c:v>
                </c:pt>
                <c:pt idx="13">
                  <c:v>0.27748899999999999</c:v>
                </c:pt>
                <c:pt idx="14">
                  <c:v>0.26173600000000002</c:v>
                </c:pt>
                <c:pt idx="15">
                  <c:v>0.25028800000000001</c:v>
                </c:pt>
                <c:pt idx="16">
                  <c:v>0.26847500000000002</c:v>
                </c:pt>
                <c:pt idx="17">
                  <c:v>0.262376</c:v>
                </c:pt>
                <c:pt idx="18">
                  <c:v>0.26616800000000002</c:v>
                </c:pt>
                <c:pt idx="19">
                  <c:v>0.273928</c:v>
                </c:pt>
                <c:pt idx="20">
                  <c:v>0.34604800000000002</c:v>
                </c:pt>
                <c:pt idx="21">
                  <c:v>0.26287500000000003</c:v>
                </c:pt>
                <c:pt idx="22">
                  <c:v>0.26447700000000002</c:v>
                </c:pt>
                <c:pt idx="23">
                  <c:v>0.27803099999999997</c:v>
                </c:pt>
                <c:pt idx="24">
                  <c:v>0.27220299999999997</c:v>
                </c:pt>
                <c:pt idx="25">
                  <c:v>0.27304200000000001</c:v>
                </c:pt>
                <c:pt idx="26">
                  <c:v>0.30293599999999998</c:v>
                </c:pt>
                <c:pt idx="27">
                  <c:v>0.342837</c:v>
                </c:pt>
                <c:pt idx="28">
                  <c:v>0.31064000000000003</c:v>
                </c:pt>
                <c:pt idx="29">
                  <c:v>0.26935900000000002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4989968"/>
        <c:axId val="2134991056"/>
      </c:lineChart>
      <c:catAx>
        <c:axId val="2134989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4991056"/>
        <c:crosses val="autoZero"/>
        <c:auto val="1"/>
        <c:lblAlgn val="ctr"/>
        <c:lblOffset val="100"/>
        <c:tickLblSkip val="2"/>
        <c:noMultiLvlLbl val="0"/>
      </c:catAx>
      <c:valAx>
        <c:axId val="2134991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49899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% METANO</c:v>
          </c:tx>
          <c:spPr>
            <a:ln w="3175"/>
          </c:spPr>
          <c:marker>
            <c:spPr>
              <a:ln w="3175"/>
            </c:spPr>
          </c:marker>
          <c:cat>
            <c:numRef>
              <c:f>[1]DATOS!$A$14:$A$44</c:f>
              <c:numCache>
                <c:formatCode>General</c:formatCode>
                <c:ptCount val="31"/>
                <c:pt idx="0">
                  <c:v>41000</c:v>
                </c:pt>
                <c:pt idx="1">
                  <c:v>41001</c:v>
                </c:pt>
                <c:pt idx="2">
                  <c:v>41002</c:v>
                </c:pt>
                <c:pt idx="3">
                  <c:v>41003</c:v>
                </c:pt>
                <c:pt idx="4">
                  <c:v>41004</c:v>
                </c:pt>
                <c:pt idx="5">
                  <c:v>41005</c:v>
                </c:pt>
                <c:pt idx="6">
                  <c:v>41006</c:v>
                </c:pt>
                <c:pt idx="7">
                  <c:v>41007</c:v>
                </c:pt>
                <c:pt idx="8">
                  <c:v>41008</c:v>
                </c:pt>
                <c:pt idx="9">
                  <c:v>41009</c:v>
                </c:pt>
                <c:pt idx="10">
                  <c:v>41010</c:v>
                </c:pt>
                <c:pt idx="11">
                  <c:v>41011</c:v>
                </c:pt>
                <c:pt idx="12">
                  <c:v>41012</c:v>
                </c:pt>
                <c:pt idx="13">
                  <c:v>41013</c:v>
                </c:pt>
                <c:pt idx="14">
                  <c:v>41014</c:v>
                </c:pt>
                <c:pt idx="15">
                  <c:v>41015</c:v>
                </c:pt>
                <c:pt idx="16">
                  <c:v>41016</c:v>
                </c:pt>
                <c:pt idx="17">
                  <c:v>41017</c:v>
                </c:pt>
                <c:pt idx="18">
                  <c:v>41018</c:v>
                </c:pt>
                <c:pt idx="19">
                  <c:v>41019</c:v>
                </c:pt>
                <c:pt idx="20">
                  <c:v>41020</c:v>
                </c:pt>
                <c:pt idx="21">
                  <c:v>41021</c:v>
                </c:pt>
                <c:pt idx="22">
                  <c:v>41022</c:v>
                </c:pt>
                <c:pt idx="23">
                  <c:v>41023</c:v>
                </c:pt>
                <c:pt idx="24">
                  <c:v>41024</c:v>
                </c:pt>
                <c:pt idx="25">
                  <c:v>41025</c:v>
                </c:pt>
                <c:pt idx="26">
                  <c:v>41026</c:v>
                </c:pt>
                <c:pt idx="27">
                  <c:v>41027</c:v>
                </c:pt>
                <c:pt idx="28">
                  <c:v>41028</c:v>
                </c:pt>
                <c:pt idx="29">
                  <c:v>41029</c:v>
                </c:pt>
              </c:numCache>
            </c:numRef>
          </c:cat>
          <c:val>
            <c:numRef>
              <c:f>[1]DATOS!$B$14:$B$44</c:f>
              <c:numCache>
                <c:formatCode>General</c:formatCode>
                <c:ptCount val="31"/>
                <c:pt idx="0">
                  <c:v>97.696014000000005</c:v>
                </c:pt>
                <c:pt idx="1">
                  <c:v>97.773101999999994</c:v>
                </c:pt>
                <c:pt idx="2">
                  <c:v>97.824378999999993</c:v>
                </c:pt>
                <c:pt idx="3">
                  <c:v>97.840378000000001</c:v>
                </c:pt>
                <c:pt idx="4">
                  <c:v>97.707213999999993</c:v>
                </c:pt>
                <c:pt idx="5">
                  <c:v>97.213898</c:v>
                </c:pt>
                <c:pt idx="6">
                  <c:v>97.719832999999994</c:v>
                </c:pt>
                <c:pt idx="7">
                  <c:v>97.591376999999994</c:v>
                </c:pt>
                <c:pt idx="8">
                  <c:v>97.319266999999996</c:v>
                </c:pt>
                <c:pt idx="9">
                  <c:v>97.976249999999993</c:v>
                </c:pt>
                <c:pt idx="10">
                  <c:v>97.867348000000007</c:v>
                </c:pt>
                <c:pt idx="11">
                  <c:v>96.681815999999998</c:v>
                </c:pt>
                <c:pt idx="12">
                  <c:v>96.802482999999995</c:v>
                </c:pt>
                <c:pt idx="13">
                  <c:v>97.874015999999997</c:v>
                </c:pt>
                <c:pt idx="14">
                  <c:v>97.878624000000002</c:v>
                </c:pt>
                <c:pt idx="15">
                  <c:v>97.845778999999993</c:v>
                </c:pt>
                <c:pt idx="16">
                  <c:v>97.890038000000004</c:v>
                </c:pt>
                <c:pt idx="17">
                  <c:v>97.877167</c:v>
                </c:pt>
                <c:pt idx="18">
                  <c:v>97.861839000000003</c:v>
                </c:pt>
                <c:pt idx="19">
                  <c:v>97.733245999999994</c:v>
                </c:pt>
                <c:pt idx="20">
                  <c:v>97.594802999999999</c:v>
                </c:pt>
                <c:pt idx="21">
                  <c:v>97.859893999999997</c:v>
                </c:pt>
                <c:pt idx="22">
                  <c:v>97.822104999999993</c:v>
                </c:pt>
                <c:pt idx="23">
                  <c:v>97.869811999999996</c:v>
                </c:pt>
                <c:pt idx="24">
                  <c:v>97.848099000000005</c:v>
                </c:pt>
                <c:pt idx="25">
                  <c:v>97.792664000000002</c:v>
                </c:pt>
                <c:pt idx="26">
                  <c:v>97.494597999999996</c:v>
                </c:pt>
                <c:pt idx="27">
                  <c:v>97.719748999999993</c:v>
                </c:pt>
                <c:pt idx="28">
                  <c:v>97.844718999999998</c:v>
                </c:pt>
                <c:pt idx="29">
                  <c:v>97.871116999999998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4988880"/>
        <c:axId val="2134990512"/>
      </c:lineChart>
      <c:catAx>
        <c:axId val="213498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4990512"/>
        <c:crosses val="autoZero"/>
        <c:auto val="1"/>
        <c:lblAlgn val="ctr"/>
        <c:lblOffset val="100"/>
        <c:tickLblSkip val="2"/>
        <c:noMultiLvlLbl val="0"/>
      </c:catAx>
      <c:valAx>
        <c:axId val="2134990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49888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% CO2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CO2</c:v>
          </c:tx>
          <c:spPr>
            <a:ln w="3175"/>
          </c:spPr>
          <c:cat>
            <c:numRef>
              <c:f>[1]DATOS!$A$14:$A$44</c:f>
              <c:numCache>
                <c:formatCode>General</c:formatCode>
                <c:ptCount val="31"/>
                <c:pt idx="0">
                  <c:v>41000</c:v>
                </c:pt>
                <c:pt idx="1">
                  <c:v>41001</c:v>
                </c:pt>
                <c:pt idx="2">
                  <c:v>41002</c:v>
                </c:pt>
                <c:pt idx="3">
                  <c:v>41003</c:v>
                </c:pt>
                <c:pt idx="4">
                  <c:v>41004</c:v>
                </c:pt>
                <c:pt idx="5">
                  <c:v>41005</c:v>
                </c:pt>
                <c:pt idx="6">
                  <c:v>41006</c:v>
                </c:pt>
                <c:pt idx="7">
                  <c:v>41007</c:v>
                </c:pt>
                <c:pt idx="8">
                  <c:v>41008</c:v>
                </c:pt>
                <c:pt idx="9">
                  <c:v>41009</c:v>
                </c:pt>
                <c:pt idx="10">
                  <c:v>41010</c:v>
                </c:pt>
                <c:pt idx="11">
                  <c:v>41011</c:v>
                </c:pt>
                <c:pt idx="12">
                  <c:v>41012</c:v>
                </c:pt>
                <c:pt idx="13">
                  <c:v>41013</c:v>
                </c:pt>
                <c:pt idx="14">
                  <c:v>41014</c:v>
                </c:pt>
                <c:pt idx="15">
                  <c:v>41015</c:v>
                </c:pt>
                <c:pt idx="16">
                  <c:v>41016</c:v>
                </c:pt>
                <c:pt idx="17">
                  <c:v>41017</c:v>
                </c:pt>
                <c:pt idx="18">
                  <c:v>41018</c:v>
                </c:pt>
                <c:pt idx="19">
                  <c:v>41019</c:v>
                </c:pt>
                <c:pt idx="20">
                  <c:v>41020</c:v>
                </c:pt>
                <c:pt idx="21">
                  <c:v>41021</c:v>
                </c:pt>
                <c:pt idx="22">
                  <c:v>41022</c:v>
                </c:pt>
                <c:pt idx="23">
                  <c:v>41023</c:v>
                </c:pt>
                <c:pt idx="24">
                  <c:v>41024</c:v>
                </c:pt>
                <c:pt idx="25">
                  <c:v>41025</c:v>
                </c:pt>
                <c:pt idx="26">
                  <c:v>41026</c:v>
                </c:pt>
                <c:pt idx="27">
                  <c:v>41027</c:v>
                </c:pt>
                <c:pt idx="28">
                  <c:v>41028</c:v>
                </c:pt>
                <c:pt idx="29">
                  <c:v>41029</c:v>
                </c:pt>
              </c:numCache>
            </c:numRef>
          </c:cat>
          <c:val>
            <c:numRef>
              <c:f>[1]DATOS!$E$14:$E$44</c:f>
              <c:numCache>
                <c:formatCode>General</c:formatCode>
                <c:ptCount val="31"/>
                <c:pt idx="0">
                  <c:v>1.2212229999999999</c:v>
                </c:pt>
                <c:pt idx="1">
                  <c:v>1.2112210000000001</c:v>
                </c:pt>
                <c:pt idx="2">
                  <c:v>1.0841479999999999</c:v>
                </c:pt>
                <c:pt idx="3">
                  <c:v>1.034864</c:v>
                </c:pt>
                <c:pt idx="4">
                  <c:v>1.1127199999999999</c:v>
                </c:pt>
                <c:pt idx="5">
                  <c:v>1.129607</c:v>
                </c:pt>
                <c:pt idx="6">
                  <c:v>1.180237</c:v>
                </c:pt>
                <c:pt idx="7">
                  <c:v>1.1789529999999999</c:v>
                </c:pt>
                <c:pt idx="8">
                  <c:v>1.087189</c:v>
                </c:pt>
                <c:pt idx="9">
                  <c:v>1.1514679999999999</c:v>
                </c:pt>
                <c:pt idx="10">
                  <c:v>1.2336149999999999</c:v>
                </c:pt>
                <c:pt idx="11">
                  <c:v>0.92403599999999997</c:v>
                </c:pt>
                <c:pt idx="12">
                  <c:v>0.97344399999999998</c:v>
                </c:pt>
                <c:pt idx="13">
                  <c:v>1.1810940000000001</c:v>
                </c:pt>
                <c:pt idx="14">
                  <c:v>1.213954</c:v>
                </c:pt>
                <c:pt idx="15">
                  <c:v>1.2278849999999999</c:v>
                </c:pt>
                <c:pt idx="16">
                  <c:v>1.1947000000000001</c:v>
                </c:pt>
                <c:pt idx="17">
                  <c:v>1.2368729999999999</c:v>
                </c:pt>
                <c:pt idx="18">
                  <c:v>1.221678</c:v>
                </c:pt>
                <c:pt idx="19">
                  <c:v>1.2081630000000001</c:v>
                </c:pt>
                <c:pt idx="20">
                  <c:v>1.16038</c:v>
                </c:pt>
                <c:pt idx="21">
                  <c:v>1.1954450000000001</c:v>
                </c:pt>
                <c:pt idx="22">
                  <c:v>1.2043219999999999</c:v>
                </c:pt>
                <c:pt idx="23">
                  <c:v>1.208477</c:v>
                </c:pt>
                <c:pt idx="24">
                  <c:v>1.2378070000000001</c:v>
                </c:pt>
                <c:pt idx="25">
                  <c:v>1.2500899999999999</c:v>
                </c:pt>
                <c:pt idx="26">
                  <c:v>1.251366</c:v>
                </c:pt>
                <c:pt idx="27">
                  <c:v>1.1506719999999999</c:v>
                </c:pt>
                <c:pt idx="28">
                  <c:v>1.116503</c:v>
                </c:pt>
                <c:pt idx="29">
                  <c:v>1.2121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4976912"/>
        <c:axId val="2134986160"/>
      </c:lineChart>
      <c:catAx>
        <c:axId val="2134976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4986160"/>
        <c:crosses val="autoZero"/>
        <c:auto val="1"/>
        <c:lblAlgn val="ctr"/>
        <c:lblOffset val="100"/>
        <c:noMultiLvlLbl val="0"/>
      </c:catAx>
      <c:valAx>
        <c:axId val="2134986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49769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% OXIGENO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716885389326336"/>
          <c:y val="0.18426463933387641"/>
          <c:w val="0.65505336832895888"/>
          <c:h val="0.54880839895013123"/>
        </c:manualLayout>
      </c:layout>
      <c:lineChart>
        <c:grouping val="standard"/>
        <c:varyColors val="0"/>
        <c:ser>
          <c:idx val="3"/>
          <c:order val="0"/>
          <c:tx>
            <c:v>OXIGENO</c:v>
          </c:tx>
          <c:spPr>
            <a:ln w="9525"/>
          </c:spPr>
          <c:cat>
            <c:numRef>
              <c:f>[1]DATOS!$A$14:$A$44</c:f>
              <c:numCache>
                <c:formatCode>General</c:formatCode>
                <c:ptCount val="31"/>
                <c:pt idx="0">
                  <c:v>41000</c:v>
                </c:pt>
                <c:pt idx="1">
                  <c:v>41001</c:v>
                </c:pt>
                <c:pt idx="2">
                  <c:v>41002</c:v>
                </c:pt>
                <c:pt idx="3">
                  <c:v>41003</c:v>
                </c:pt>
                <c:pt idx="4">
                  <c:v>41004</c:v>
                </c:pt>
                <c:pt idx="5">
                  <c:v>41005</c:v>
                </c:pt>
                <c:pt idx="6">
                  <c:v>41006</c:v>
                </c:pt>
                <c:pt idx="7">
                  <c:v>41007</c:v>
                </c:pt>
                <c:pt idx="8">
                  <c:v>41008</c:v>
                </c:pt>
                <c:pt idx="9">
                  <c:v>41009</c:v>
                </c:pt>
                <c:pt idx="10">
                  <c:v>41010</c:v>
                </c:pt>
                <c:pt idx="11">
                  <c:v>41011</c:v>
                </c:pt>
                <c:pt idx="12">
                  <c:v>41012</c:v>
                </c:pt>
                <c:pt idx="13">
                  <c:v>41013</c:v>
                </c:pt>
                <c:pt idx="14">
                  <c:v>41014</c:v>
                </c:pt>
                <c:pt idx="15">
                  <c:v>41015</c:v>
                </c:pt>
                <c:pt idx="16">
                  <c:v>41016</c:v>
                </c:pt>
                <c:pt idx="17">
                  <c:v>41017</c:v>
                </c:pt>
                <c:pt idx="18">
                  <c:v>41018</c:v>
                </c:pt>
                <c:pt idx="19">
                  <c:v>41019</c:v>
                </c:pt>
                <c:pt idx="20">
                  <c:v>41020</c:v>
                </c:pt>
                <c:pt idx="21">
                  <c:v>41021</c:v>
                </c:pt>
                <c:pt idx="22">
                  <c:v>41022</c:v>
                </c:pt>
                <c:pt idx="23">
                  <c:v>41023</c:v>
                </c:pt>
                <c:pt idx="24">
                  <c:v>41024</c:v>
                </c:pt>
                <c:pt idx="25">
                  <c:v>41025</c:v>
                </c:pt>
                <c:pt idx="26">
                  <c:v>41026</c:v>
                </c:pt>
                <c:pt idx="27">
                  <c:v>41027</c:v>
                </c:pt>
                <c:pt idx="28">
                  <c:v>41028</c:v>
                </c:pt>
                <c:pt idx="29">
                  <c:v>41029</c:v>
                </c:pt>
              </c:numCache>
            </c:numRef>
          </c:cat>
          <c:val>
            <c:numRef>
              <c:f>[1]DATOS!$F$14:$F$44</c:f>
              <c:numCache>
                <c:formatCode>General</c:formatCode>
                <c:ptCount val="31"/>
                <c:pt idx="0">
                  <c:v>3.3549999999999999E-3</c:v>
                </c:pt>
                <c:pt idx="1">
                  <c:v>3.29E-3</c:v>
                </c:pt>
                <c:pt idx="2">
                  <c:v>3.2390000000000001E-3</c:v>
                </c:pt>
                <c:pt idx="3">
                  <c:v>3.3509999999999998E-3</c:v>
                </c:pt>
                <c:pt idx="4">
                  <c:v>3.3790000000000001E-3</c:v>
                </c:pt>
                <c:pt idx="5">
                  <c:v>3.4169999999999999E-3</c:v>
                </c:pt>
                <c:pt idx="6">
                  <c:v>3.2060000000000001E-3</c:v>
                </c:pt>
                <c:pt idx="7">
                  <c:v>3.1640000000000001E-3</c:v>
                </c:pt>
                <c:pt idx="8">
                  <c:v>3.0360000000000001E-3</c:v>
                </c:pt>
                <c:pt idx="9">
                  <c:v>2.9369999999999999E-3</c:v>
                </c:pt>
                <c:pt idx="10">
                  <c:v>3.6419999999999998E-3</c:v>
                </c:pt>
                <c:pt idx="11">
                  <c:v>6.5779999999999996E-3</c:v>
                </c:pt>
                <c:pt idx="12">
                  <c:v>4.2160000000000001E-3</c:v>
                </c:pt>
                <c:pt idx="13">
                  <c:v>3.1679999999999998E-3</c:v>
                </c:pt>
                <c:pt idx="14">
                  <c:v>2.9390000000000002E-3</c:v>
                </c:pt>
                <c:pt idx="15">
                  <c:v>2.8050000000000002E-3</c:v>
                </c:pt>
                <c:pt idx="16">
                  <c:v>2.8340000000000001E-3</c:v>
                </c:pt>
                <c:pt idx="17">
                  <c:v>2.8029999999999999E-3</c:v>
                </c:pt>
                <c:pt idx="18">
                  <c:v>2.8310000000000002E-3</c:v>
                </c:pt>
                <c:pt idx="19">
                  <c:v>2.8340000000000001E-3</c:v>
                </c:pt>
                <c:pt idx="20">
                  <c:v>3.212E-3</c:v>
                </c:pt>
                <c:pt idx="21">
                  <c:v>2.797E-3</c:v>
                </c:pt>
                <c:pt idx="22">
                  <c:v>2.7829999999999999E-3</c:v>
                </c:pt>
                <c:pt idx="23">
                  <c:v>2.872E-3</c:v>
                </c:pt>
                <c:pt idx="24">
                  <c:v>2.8210000000000002E-3</c:v>
                </c:pt>
                <c:pt idx="25">
                  <c:v>2.9099999999999998E-3</c:v>
                </c:pt>
                <c:pt idx="26">
                  <c:v>3.4420000000000002E-3</c:v>
                </c:pt>
                <c:pt idx="27">
                  <c:v>3.5669999999999999E-3</c:v>
                </c:pt>
                <c:pt idx="28">
                  <c:v>2.96E-3</c:v>
                </c:pt>
                <c:pt idx="29">
                  <c:v>2.9069999999999999E-3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4978544"/>
        <c:axId val="2134981808"/>
      </c:lineChart>
      <c:catAx>
        <c:axId val="2134978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4981808"/>
        <c:crosses val="autoZero"/>
        <c:auto val="1"/>
        <c:lblAlgn val="ctr"/>
        <c:lblOffset val="100"/>
        <c:noMultiLvlLbl val="0"/>
      </c:catAx>
      <c:valAx>
        <c:axId val="2134981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49785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I.</a:t>
            </a:r>
            <a:r>
              <a:rPr lang="en-US" baseline="0"/>
              <a:t> WOBEE, P. CALORIFICO (MJ/M3)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3"/>
          <c:order val="0"/>
          <c:tx>
            <c:v>I WOBEE</c:v>
          </c:tx>
          <c:spPr>
            <a:ln w="9525"/>
          </c:spPr>
          <c:cat>
            <c:numRef>
              <c:f>[1]DATOS!$A$14:$A$44</c:f>
              <c:numCache>
                <c:formatCode>General</c:formatCode>
                <c:ptCount val="31"/>
                <c:pt idx="0">
                  <c:v>41000</c:v>
                </c:pt>
                <c:pt idx="1">
                  <c:v>41001</c:v>
                </c:pt>
                <c:pt idx="2">
                  <c:v>41002</c:v>
                </c:pt>
                <c:pt idx="3">
                  <c:v>41003</c:v>
                </c:pt>
                <c:pt idx="4">
                  <c:v>41004</c:v>
                </c:pt>
                <c:pt idx="5">
                  <c:v>41005</c:v>
                </c:pt>
                <c:pt idx="6">
                  <c:v>41006</c:v>
                </c:pt>
                <c:pt idx="7">
                  <c:v>41007</c:v>
                </c:pt>
                <c:pt idx="8">
                  <c:v>41008</c:v>
                </c:pt>
                <c:pt idx="9">
                  <c:v>41009</c:v>
                </c:pt>
                <c:pt idx="10">
                  <c:v>41010</c:v>
                </c:pt>
                <c:pt idx="11">
                  <c:v>41011</c:v>
                </c:pt>
                <c:pt idx="12">
                  <c:v>41012</c:v>
                </c:pt>
                <c:pt idx="13">
                  <c:v>41013</c:v>
                </c:pt>
                <c:pt idx="14">
                  <c:v>41014</c:v>
                </c:pt>
                <c:pt idx="15">
                  <c:v>41015</c:v>
                </c:pt>
                <c:pt idx="16">
                  <c:v>41016</c:v>
                </c:pt>
                <c:pt idx="17">
                  <c:v>41017</c:v>
                </c:pt>
                <c:pt idx="18">
                  <c:v>41018</c:v>
                </c:pt>
                <c:pt idx="19">
                  <c:v>41019</c:v>
                </c:pt>
                <c:pt idx="20">
                  <c:v>41020</c:v>
                </c:pt>
                <c:pt idx="21">
                  <c:v>41021</c:v>
                </c:pt>
                <c:pt idx="22">
                  <c:v>41022</c:v>
                </c:pt>
                <c:pt idx="23">
                  <c:v>41023</c:v>
                </c:pt>
                <c:pt idx="24">
                  <c:v>41024</c:v>
                </c:pt>
                <c:pt idx="25">
                  <c:v>41025</c:v>
                </c:pt>
                <c:pt idx="26">
                  <c:v>41026</c:v>
                </c:pt>
                <c:pt idx="27">
                  <c:v>41027</c:v>
                </c:pt>
                <c:pt idx="28">
                  <c:v>41028</c:v>
                </c:pt>
                <c:pt idx="29">
                  <c:v>41029</c:v>
                </c:pt>
              </c:numCache>
            </c:numRef>
          </c:cat>
          <c:val>
            <c:numRef>
              <c:f>[1]DATOS!$G$14:$G$44</c:f>
              <c:numCache>
                <c:formatCode>General</c:formatCode>
                <c:ptCount val="31"/>
                <c:pt idx="0">
                  <c:v>49.639656824400006</c:v>
                </c:pt>
                <c:pt idx="1">
                  <c:v>49.621834073400002</c:v>
                </c:pt>
                <c:pt idx="2">
                  <c:v>49.816349758200005</c:v>
                </c:pt>
                <c:pt idx="3">
                  <c:v>49.790126280600006</c:v>
                </c:pt>
                <c:pt idx="4">
                  <c:v>49.845864318000004</c:v>
                </c:pt>
                <c:pt idx="5">
                  <c:v>49.841972658000003</c:v>
                </c:pt>
                <c:pt idx="6">
                  <c:v>49.706035922400005</c:v>
                </c:pt>
                <c:pt idx="7">
                  <c:v>49.820948227800002</c:v>
                </c:pt>
                <c:pt idx="8">
                  <c:v>49.881823256400004</c:v>
                </c:pt>
                <c:pt idx="9">
                  <c:v>49.608962145</c:v>
                </c:pt>
                <c:pt idx="10">
                  <c:v>49.648146954000005</c:v>
                </c:pt>
                <c:pt idx="11">
                  <c:v>49.773029271600002</c:v>
                </c:pt>
                <c:pt idx="12">
                  <c:v>49.718490286200002</c:v>
                </c:pt>
                <c:pt idx="13">
                  <c:v>49.680670713600009</c:v>
                </c:pt>
                <c:pt idx="14">
                  <c:v>49.728782149200001</c:v>
                </c:pt>
                <c:pt idx="15">
                  <c:v>49.682764847400001</c:v>
                </c:pt>
                <c:pt idx="16">
                  <c:v>49.722297802200004</c:v>
                </c:pt>
                <c:pt idx="17">
                  <c:v>49.690476644999997</c:v>
                </c:pt>
                <c:pt idx="18">
                  <c:v>49.691916559200003</c:v>
                </c:pt>
                <c:pt idx="19">
                  <c:v>49.693200807000004</c:v>
                </c:pt>
                <c:pt idx="20">
                  <c:v>49.706942574000003</c:v>
                </c:pt>
                <c:pt idx="21">
                  <c:v>49.687034103599999</c:v>
                </c:pt>
                <c:pt idx="22">
                  <c:v>49.623399151800008</c:v>
                </c:pt>
                <c:pt idx="23">
                  <c:v>49.687362265200001</c:v>
                </c:pt>
                <c:pt idx="24">
                  <c:v>49.638934237800001</c:v>
                </c:pt>
                <c:pt idx="25">
                  <c:v>49.667373858000005</c:v>
                </c:pt>
                <c:pt idx="26">
                  <c:v>49.71042192840001</c:v>
                </c:pt>
                <c:pt idx="27">
                  <c:v>49.732424532600007</c:v>
                </c:pt>
                <c:pt idx="28">
                  <c:v>49.718346189600005</c:v>
                </c:pt>
                <c:pt idx="29">
                  <c:v>49.652319444600003</c:v>
                </c:pt>
              </c:numCache>
            </c:numRef>
          </c:val>
          <c:smooth val="0"/>
        </c:ser>
        <c:ser>
          <c:idx val="0"/>
          <c:order val="1"/>
          <c:tx>
            <c:v>P. CALORIFICO</c:v>
          </c:tx>
          <c:spPr>
            <a:ln w="3175"/>
          </c:spPr>
          <c:marker>
            <c:symbol val="x"/>
            <c:size val="2"/>
          </c:marker>
          <c:cat>
            <c:numRef>
              <c:f>[1]DATOS!$A$14:$A$44</c:f>
              <c:numCache>
                <c:formatCode>General</c:formatCode>
                <c:ptCount val="31"/>
                <c:pt idx="0">
                  <c:v>41000</c:v>
                </c:pt>
                <c:pt idx="1">
                  <c:v>41001</c:v>
                </c:pt>
                <c:pt idx="2">
                  <c:v>41002</c:v>
                </c:pt>
                <c:pt idx="3">
                  <c:v>41003</c:v>
                </c:pt>
                <c:pt idx="4">
                  <c:v>41004</c:v>
                </c:pt>
                <c:pt idx="5">
                  <c:v>41005</c:v>
                </c:pt>
                <c:pt idx="6">
                  <c:v>41006</c:v>
                </c:pt>
                <c:pt idx="7">
                  <c:v>41007</c:v>
                </c:pt>
                <c:pt idx="8">
                  <c:v>41008</c:v>
                </c:pt>
                <c:pt idx="9">
                  <c:v>41009</c:v>
                </c:pt>
                <c:pt idx="10">
                  <c:v>41010</c:v>
                </c:pt>
                <c:pt idx="11">
                  <c:v>41011</c:v>
                </c:pt>
                <c:pt idx="12">
                  <c:v>41012</c:v>
                </c:pt>
                <c:pt idx="13">
                  <c:v>41013</c:v>
                </c:pt>
                <c:pt idx="14">
                  <c:v>41014</c:v>
                </c:pt>
                <c:pt idx="15">
                  <c:v>41015</c:v>
                </c:pt>
                <c:pt idx="16">
                  <c:v>41016</c:v>
                </c:pt>
                <c:pt idx="17">
                  <c:v>41017</c:v>
                </c:pt>
                <c:pt idx="18">
                  <c:v>41018</c:v>
                </c:pt>
                <c:pt idx="19">
                  <c:v>41019</c:v>
                </c:pt>
                <c:pt idx="20">
                  <c:v>41020</c:v>
                </c:pt>
                <c:pt idx="21">
                  <c:v>41021</c:v>
                </c:pt>
                <c:pt idx="22">
                  <c:v>41022</c:v>
                </c:pt>
                <c:pt idx="23">
                  <c:v>41023</c:v>
                </c:pt>
                <c:pt idx="24">
                  <c:v>41024</c:v>
                </c:pt>
                <c:pt idx="25">
                  <c:v>41025</c:v>
                </c:pt>
                <c:pt idx="26">
                  <c:v>41026</c:v>
                </c:pt>
                <c:pt idx="27">
                  <c:v>41027</c:v>
                </c:pt>
                <c:pt idx="28">
                  <c:v>41028</c:v>
                </c:pt>
                <c:pt idx="29">
                  <c:v>41029</c:v>
                </c:pt>
              </c:numCache>
            </c:numRef>
          </c:cat>
          <c:val>
            <c:numRef>
              <c:f>[1]DATOS!$H$14:$H$44</c:f>
              <c:numCache>
                <c:formatCode>General</c:formatCode>
                <c:ptCount val="31"/>
                <c:pt idx="0">
                  <c:v>37.493895351600003</c:v>
                </c:pt>
                <c:pt idx="1">
                  <c:v>37.473704998800002</c:v>
                </c:pt>
                <c:pt idx="2">
                  <c:v>37.527682323000001</c:v>
                </c:pt>
                <c:pt idx="3">
                  <c:v>37.5511227378</c:v>
                </c:pt>
                <c:pt idx="4">
                  <c:v>37.558946026200005</c:v>
                </c:pt>
                <c:pt idx="5">
                  <c:v>37.768512969</c:v>
                </c:pt>
                <c:pt idx="6">
                  <c:v>37.498967131200004</c:v>
                </c:pt>
                <c:pt idx="7">
                  <c:v>37.553902645200004</c:v>
                </c:pt>
                <c:pt idx="8">
                  <c:v>37.7636820516</c:v>
                </c:pt>
                <c:pt idx="9">
                  <c:v>37.463766540599998</c:v>
                </c:pt>
                <c:pt idx="10">
                  <c:v>37.4476129962</c:v>
                </c:pt>
                <c:pt idx="11">
                  <c:v>37.7329999938</c:v>
                </c:pt>
                <c:pt idx="12">
                  <c:v>37.718049708600006</c:v>
                </c:pt>
                <c:pt idx="13">
                  <c:v>37.479895893600002</c:v>
                </c:pt>
                <c:pt idx="14">
                  <c:v>37.464264042000003</c:v>
                </c:pt>
                <c:pt idx="15">
                  <c:v>37.478416011</c:v>
                </c:pt>
                <c:pt idx="16">
                  <c:v>37.472345021400002</c:v>
                </c:pt>
                <c:pt idx="17">
                  <c:v>37.450590642000002</c:v>
                </c:pt>
                <c:pt idx="18">
                  <c:v>37.464958230000001</c:v>
                </c:pt>
                <c:pt idx="19">
                  <c:v>37.517623959600002</c:v>
                </c:pt>
                <c:pt idx="20">
                  <c:v>37.539466690200001</c:v>
                </c:pt>
                <c:pt idx="21">
                  <c:v>37.480666863000003</c:v>
                </c:pt>
                <c:pt idx="22">
                  <c:v>37.486119394200003</c:v>
                </c:pt>
                <c:pt idx="23">
                  <c:v>37.458643222800006</c:v>
                </c:pt>
                <c:pt idx="24">
                  <c:v>37.450361349600001</c:v>
                </c:pt>
                <c:pt idx="25">
                  <c:v>37.459313219400002</c:v>
                </c:pt>
                <c:pt idx="26">
                  <c:v>37.541288407800003</c:v>
                </c:pt>
                <c:pt idx="27">
                  <c:v>37.4997286344</c:v>
                </c:pt>
                <c:pt idx="28">
                  <c:v>37.511287916400008</c:v>
                </c:pt>
                <c:pt idx="29">
                  <c:v>37.460083136999998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4980176"/>
        <c:axId val="2134979632"/>
      </c:lineChart>
      <c:catAx>
        <c:axId val="2134980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4979632"/>
        <c:crosses val="autoZero"/>
        <c:auto val="1"/>
        <c:lblAlgn val="ctr"/>
        <c:lblOffset val="100"/>
        <c:tickLblSkip val="2"/>
        <c:noMultiLvlLbl val="0"/>
      </c:catAx>
      <c:valAx>
        <c:axId val="2134979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49801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TEMPERATURA</a:t>
            </a:r>
            <a:r>
              <a:rPr lang="en-US" baseline="0"/>
              <a:t> DE ROCIO HC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3"/>
          <c:order val="0"/>
          <c:tx>
            <c:v>TEMP KELVIN</c:v>
          </c:tx>
          <c:spPr>
            <a:ln w="9525"/>
          </c:spPr>
          <c:cat>
            <c:numRef>
              <c:f>[1]DATOS!$A$14:$A$44</c:f>
              <c:numCache>
                <c:formatCode>General</c:formatCode>
                <c:ptCount val="31"/>
                <c:pt idx="0">
                  <c:v>41000</c:v>
                </c:pt>
                <c:pt idx="1">
                  <c:v>41001</c:v>
                </c:pt>
                <c:pt idx="2">
                  <c:v>41002</c:v>
                </c:pt>
                <c:pt idx="3">
                  <c:v>41003</c:v>
                </c:pt>
                <c:pt idx="4">
                  <c:v>41004</c:v>
                </c:pt>
                <c:pt idx="5">
                  <c:v>41005</c:v>
                </c:pt>
                <c:pt idx="6">
                  <c:v>41006</c:v>
                </c:pt>
                <c:pt idx="7">
                  <c:v>41007</c:v>
                </c:pt>
                <c:pt idx="8">
                  <c:v>41008</c:v>
                </c:pt>
                <c:pt idx="9">
                  <c:v>41009</c:v>
                </c:pt>
                <c:pt idx="10">
                  <c:v>41010</c:v>
                </c:pt>
                <c:pt idx="11">
                  <c:v>41011</c:v>
                </c:pt>
                <c:pt idx="12">
                  <c:v>41012</c:v>
                </c:pt>
                <c:pt idx="13">
                  <c:v>41013</c:v>
                </c:pt>
                <c:pt idx="14">
                  <c:v>41014</c:v>
                </c:pt>
                <c:pt idx="15">
                  <c:v>41015</c:v>
                </c:pt>
                <c:pt idx="16">
                  <c:v>41016</c:v>
                </c:pt>
                <c:pt idx="17">
                  <c:v>41017</c:v>
                </c:pt>
                <c:pt idx="18">
                  <c:v>41018</c:v>
                </c:pt>
                <c:pt idx="19">
                  <c:v>41019</c:v>
                </c:pt>
                <c:pt idx="20">
                  <c:v>41020</c:v>
                </c:pt>
                <c:pt idx="21">
                  <c:v>41021</c:v>
                </c:pt>
                <c:pt idx="22">
                  <c:v>41022</c:v>
                </c:pt>
                <c:pt idx="23">
                  <c:v>41023</c:v>
                </c:pt>
                <c:pt idx="24">
                  <c:v>41024</c:v>
                </c:pt>
                <c:pt idx="25">
                  <c:v>41025</c:v>
                </c:pt>
                <c:pt idx="26">
                  <c:v>41026</c:v>
                </c:pt>
                <c:pt idx="27">
                  <c:v>41027</c:v>
                </c:pt>
                <c:pt idx="28">
                  <c:v>41028</c:v>
                </c:pt>
                <c:pt idx="29">
                  <c:v>41029</c:v>
                </c:pt>
              </c:numCache>
            </c:numRef>
          </c:cat>
          <c:val>
            <c:numRef>
              <c:f>[1]DATOS!$I$14:$I$44</c:f>
              <c:numCache>
                <c:formatCode>General</c:formatCode>
                <c:ptCount val="31"/>
                <c:pt idx="0">
                  <c:v>218.8335279045512</c:v>
                </c:pt>
                <c:pt idx="1">
                  <c:v>218.74860863663437</c:v>
                </c:pt>
                <c:pt idx="2">
                  <c:v>218.84081719536607</c:v>
                </c:pt>
                <c:pt idx="3">
                  <c:v>218.82257114253844</c:v>
                </c:pt>
                <c:pt idx="4">
                  <c:v>221.21021379385442</c:v>
                </c:pt>
                <c:pt idx="5">
                  <c:v>223.98844383734476</c:v>
                </c:pt>
                <c:pt idx="6">
                  <c:v>220.61461048449479</c:v>
                </c:pt>
                <c:pt idx="7">
                  <c:v>221.72130509060563</c:v>
                </c:pt>
                <c:pt idx="8">
                  <c:v>220.54532626972235</c:v>
                </c:pt>
                <c:pt idx="9">
                  <c:v>218.60725059266932</c:v>
                </c:pt>
                <c:pt idx="10">
                  <c:v>220.56838925590554</c:v>
                </c:pt>
                <c:pt idx="11">
                  <c:v>225.1804209853411</c:v>
                </c:pt>
                <c:pt idx="12">
                  <c:v>223.58270716950273</c:v>
                </c:pt>
                <c:pt idx="13">
                  <c:v>219.40943288069175</c:v>
                </c:pt>
                <c:pt idx="14">
                  <c:v>219.86096501039961</c:v>
                </c:pt>
                <c:pt idx="15">
                  <c:v>220.39363423523204</c:v>
                </c:pt>
                <c:pt idx="16">
                  <c:v>219.50775966545663</c:v>
                </c:pt>
                <c:pt idx="17">
                  <c:v>219.41373976329763</c:v>
                </c:pt>
                <c:pt idx="18">
                  <c:v>220.04918410152254</c:v>
                </c:pt>
                <c:pt idx="19">
                  <c:v>221.09214235909965</c:v>
                </c:pt>
                <c:pt idx="20">
                  <c:v>220.54827808281965</c:v>
                </c:pt>
                <c:pt idx="21">
                  <c:v>219.07930214860514</c:v>
                </c:pt>
                <c:pt idx="22">
                  <c:v>219.91551699832931</c:v>
                </c:pt>
                <c:pt idx="23">
                  <c:v>219.48263490297921</c:v>
                </c:pt>
                <c:pt idx="24">
                  <c:v>219.80910939299713</c:v>
                </c:pt>
                <c:pt idx="25">
                  <c:v>219.82522357406117</c:v>
                </c:pt>
                <c:pt idx="26">
                  <c:v>219.83877051026315</c:v>
                </c:pt>
                <c:pt idx="27">
                  <c:v>218.27818216437453</c:v>
                </c:pt>
                <c:pt idx="28">
                  <c:v>218.99683052059916</c:v>
                </c:pt>
                <c:pt idx="29">
                  <c:v>218.78263728646158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4985072"/>
        <c:axId val="2134987792"/>
      </c:lineChart>
      <c:catAx>
        <c:axId val="213498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4987792"/>
        <c:crosses val="autoZero"/>
        <c:auto val="1"/>
        <c:lblAlgn val="ctr"/>
        <c:lblOffset val="100"/>
        <c:tickLblSkip val="2"/>
        <c:noMultiLvlLbl val="0"/>
      </c:catAx>
      <c:valAx>
        <c:axId val="2134987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4985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CONTENIDO</a:t>
            </a:r>
            <a:r>
              <a:rPr lang="en-US" baseline="0"/>
              <a:t> DE HUMEDAD mg/m3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3"/>
          <c:order val="0"/>
          <c:tx>
            <c:v>HUMEDAD mg/m3</c:v>
          </c:tx>
          <c:spPr>
            <a:ln w="9525"/>
          </c:spPr>
          <c:cat>
            <c:numRef>
              <c:f>[1]DATOS!$A$14:$A$44</c:f>
              <c:numCache>
                <c:formatCode>General</c:formatCode>
                <c:ptCount val="31"/>
                <c:pt idx="0">
                  <c:v>41000</c:v>
                </c:pt>
                <c:pt idx="1">
                  <c:v>41001</c:v>
                </c:pt>
                <c:pt idx="2">
                  <c:v>41002</c:v>
                </c:pt>
                <c:pt idx="3">
                  <c:v>41003</c:v>
                </c:pt>
                <c:pt idx="4">
                  <c:v>41004</c:v>
                </c:pt>
                <c:pt idx="5">
                  <c:v>41005</c:v>
                </c:pt>
                <c:pt idx="6">
                  <c:v>41006</c:v>
                </c:pt>
                <c:pt idx="7">
                  <c:v>41007</c:v>
                </c:pt>
                <c:pt idx="8">
                  <c:v>41008</c:v>
                </c:pt>
                <c:pt idx="9">
                  <c:v>41009</c:v>
                </c:pt>
                <c:pt idx="10">
                  <c:v>41010</c:v>
                </c:pt>
                <c:pt idx="11">
                  <c:v>41011</c:v>
                </c:pt>
                <c:pt idx="12">
                  <c:v>41012</c:v>
                </c:pt>
                <c:pt idx="13">
                  <c:v>41013</c:v>
                </c:pt>
                <c:pt idx="14">
                  <c:v>41014</c:v>
                </c:pt>
                <c:pt idx="15">
                  <c:v>41015</c:v>
                </c:pt>
                <c:pt idx="16">
                  <c:v>41016</c:v>
                </c:pt>
                <c:pt idx="17">
                  <c:v>41017</c:v>
                </c:pt>
                <c:pt idx="18">
                  <c:v>41018</c:v>
                </c:pt>
                <c:pt idx="19">
                  <c:v>41019</c:v>
                </c:pt>
                <c:pt idx="20">
                  <c:v>41020</c:v>
                </c:pt>
                <c:pt idx="21">
                  <c:v>41021</c:v>
                </c:pt>
                <c:pt idx="22">
                  <c:v>41022</c:v>
                </c:pt>
                <c:pt idx="23">
                  <c:v>41023</c:v>
                </c:pt>
                <c:pt idx="24">
                  <c:v>41024</c:v>
                </c:pt>
                <c:pt idx="25">
                  <c:v>41025</c:v>
                </c:pt>
                <c:pt idx="26">
                  <c:v>41026</c:v>
                </c:pt>
                <c:pt idx="27">
                  <c:v>41027</c:v>
                </c:pt>
                <c:pt idx="28">
                  <c:v>41028</c:v>
                </c:pt>
                <c:pt idx="29">
                  <c:v>41029</c:v>
                </c:pt>
              </c:numCache>
            </c:numRef>
          </c:cat>
          <c:val>
            <c:numRef>
              <c:f>[1]DATOS!$J$14:$J$44</c:f>
              <c:numCache>
                <c:formatCode>General</c:formatCode>
                <c:ptCount val="31"/>
                <c:pt idx="0">
                  <c:v>33.478698999999999</c:v>
                </c:pt>
                <c:pt idx="1">
                  <c:v>35.081432</c:v>
                </c:pt>
                <c:pt idx="2">
                  <c:v>34.723171000000001</c:v>
                </c:pt>
                <c:pt idx="3">
                  <c:v>33.890450000000001</c:v>
                </c:pt>
                <c:pt idx="4">
                  <c:v>33.741799999999998</c:v>
                </c:pt>
                <c:pt idx="5">
                  <c:v>34.174160000000001</c:v>
                </c:pt>
                <c:pt idx="6">
                  <c:v>33.516396</c:v>
                </c:pt>
                <c:pt idx="7">
                  <c:v>32.251255</c:v>
                </c:pt>
                <c:pt idx="8">
                  <c:v>31.504086999999998</c:v>
                </c:pt>
                <c:pt idx="9">
                  <c:v>33.452376999999998</c:v>
                </c:pt>
                <c:pt idx="10">
                  <c:v>33.897415000000002</c:v>
                </c:pt>
                <c:pt idx="11">
                  <c:v>32.249583999999999</c:v>
                </c:pt>
                <c:pt idx="12">
                  <c:v>36.246746000000002</c:v>
                </c:pt>
                <c:pt idx="13">
                  <c:v>37.047131</c:v>
                </c:pt>
                <c:pt idx="14">
                  <c:v>36.043568</c:v>
                </c:pt>
                <c:pt idx="15">
                  <c:v>35.865009000000001</c:v>
                </c:pt>
                <c:pt idx="16">
                  <c:v>35.036816000000002</c:v>
                </c:pt>
                <c:pt idx="17">
                  <c:v>33.092609000000003</c:v>
                </c:pt>
                <c:pt idx="18">
                  <c:v>33.365352999999999</c:v>
                </c:pt>
                <c:pt idx="19">
                  <c:v>33.376151999999998</c:v>
                </c:pt>
                <c:pt idx="20">
                  <c:v>33.262146000000001</c:v>
                </c:pt>
                <c:pt idx="21">
                  <c:v>34.415973999999999</c:v>
                </c:pt>
                <c:pt idx="22">
                  <c:v>35.186317000000003</c:v>
                </c:pt>
                <c:pt idx="23">
                  <c:v>37.681156000000001</c:v>
                </c:pt>
                <c:pt idx="24">
                  <c:v>38.788108999999999</c:v>
                </c:pt>
                <c:pt idx="25">
                  <c:v>40.061905000000003</c:v>
                </c:pt>
                <c:pt idx="26">
                  <c:v>39.738258000000002</c:v>
                </c:pt>
                <c:pt idx="27">
                  <c:v>39.014674999999997</c:v>
                </c:pt>
                <c:pt idx="28">
                  <c:v>37.003112999999999</c:v>
                </c:pt>
                <c:pt idx="29">
                  <c:v>37.008780999999999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4983440"/>
        <c:axId val="2134986704"/>
      </c:lineChart>
      <c:catAx>
        <c:axId val="213498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4986704"/>
        <c:crosses val="autoZero"/>
        <c:auto val="1"/>
        <c:lblAlgn val="ctr"/>
        <c:lblOffset val="100"/>
        <c:tickLblSkip val="2"/>
        <c:noMultiLvlLbl val="0"/>
      </c:catAx>
      <c:valAx>
        <c:axId val="2134986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49834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ACIDO</a:t>
            </a:r>
            <a:r>
              <a:rPr lang="en-US" baseline="0"/>
              <a:t> SULFIDRICO mg/m3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3"/>
          <c:order val="0"/>
          <c:tx>
            <c:v>H2S</c:v>
          </c:tx>
          <c:spPr>
            <a:ln w="9525"/>
          </c:spPr>
          <c:cat>
            <c:numRef>
              <c:f>[1]DATOS!$A$14:$A$44</c:f>
              <c:numCache>
                <c:formatCode>General</c:formatCode>
                <c:ptCount val="31"/>
                <c:pt idx="0">
                  <c:v>41000</c:v>
                </c:pt>
                <c:pt idx="1">
                  <c:v>41001</c:v>
                </c:pt>
                <c:pt idx="2">
                  <c:v>41002</c:v>
                </c:pt>
                <c:pt idx="3">
                  <c:v>41003</c:v>
                </c:pt>
                <c:pt idx="4">
                  <c:v>41004</c:v>
                </c:pt>
                <c:pt idx="5">
                  <c:v>41005</c:v>
                </c:pt>
                <c:pt idx="6">
                  <c:v>41006</c:v>
                </c:pt>
                <c:pt idx="7">
                  <c:v>41007</c:v>
                </c:pt>
                <c:pt idx="8">
                  <c:v>41008</c:v>
                </c:pt>
                <c:pt idx="9">
                  <c:v>41009</c:v>
                </c:pt>
                <c:pt idx="10">
                  <c:v>41010</c:v>
                </c:pt>
                <c:pt idx="11">
                  <c:v>41011</c:v>
                </c:pt>
                <c:pt idx="12">
                  <c:v>41012</c:v>
                </c:pt>
                <c:pt idx="13">
                  <c:v>41013</c:v>
                </c:pt>
                <c:pt idx="14">
                  <c:v>41014</c:v>
                </c:pt>
                <c:pt idx="15">
                  <c:v>41015</c:v>
                </c:pt>
                <c:pt idx="16">
                  <c:v>41016</c:v>
                </c:pt>
                <c:pt idx="17">
                  <c:v>41017</c:v>
                </c:pt>
                <c:pt idx="18">
                  <c:v>41018</c:v>
                </c:pt>
                <c:pt idx="19">
                  <c:v>41019</c:v>
                </c:pt>
                <c:pt idx="20">
                  <c:v>41020</c:v>
                </c:pt>
                <c:pt idx="21">
                  <c:v>41021</c:v>
                </c:pt>
                <c:pt idx="22">
                  <c:v>41022</c:v>
                </c:pt>
                <c:pt idx="23">
                  <c:v>41023</c:v>
                </c:pt>
                <c:pt idx="24">
                  <c:v>41024</c:v>
                </c:pt>
                <c:pt idx="25">
                  <c:v>41025</c:v>
                </c:pt>
                <c:pt idx="26">
                  <c:v>41026</c:v>
                </c:pt>
                <c:pt idx="27">
                  <c:v>41027</c:v>
                </c:pt>
                <c:pt idx="28">
                  <c:v>41028</c:v>
                </c:pt>
                <c:pt idx="29">
                  <c:v>41029</c:v>
                </c:pt>
              </c:numCache>
            </c:numRef>
          </c:cat>
          <c:val>
            <c:numRef>
              <c:f>[1]DATOS!$K$14:$K$44</c:f>
              <c:numCache>
                <c:formatCode>General</c:formatCode>
                <c:ptCount val="31"/>
                <c:pt idx="0">
                  <c:v>9.2420000000000002E-3</c:v>
                </c:pt>
                <c:pt idx="1">
                  <c:v>4.8461399999999996E-3</c:v>
                </c:pt>
                <c:pt idx="2">
                  <c:v>5.5955200000000005E-3</c:v>
                </c:pt>
                <c:pt idx="3">
                  <c:v>4.4756200000000005E-3</c:v>
                </c:pt>
                <c:pt idx="4">
                  <c:v>4.6046100000000003E-3</c:v>
                </c:pt>
                <c:pt idx="5">
                  <c:v>4.9910100000000006E-3</c:v>
                </c:pt>
                <c:pt idx="6">
                  <c:v>4.7960700000000004E-3</c:v>
                </c:pt>
                <c:pt idx="7">
                  <c:v>4.6594999999999996E-3</c:v>
                </c:pt>
                <c:pt idx="8">
                  <c:v>4.4329399999999998E-3</c:v>
                </c:pt>
                <c:pt idx="9">
                  <c:v>4.0967E-3</c:v>
                </c:pt>
                <c:pt idx="10">
                  <c:v>4.2711399999999997E-3</c:v>
                </c:pt>
                <c:pt idx="11">
                  <c:v>4.21895E-3</c:v>
                </c:pt>
                <c:pt idx="12">
                  <c:v>4.1709600000000005E-3</c:v>
                </c:pt>
                <c:pt idx="13">
                  <c:v>4.2619900000000002E-3</c:v>
                </c:pt>
                <c:pt idx="14">
                  <c:v>4.1347299999999997E-3</c:v>
                </c:pt>
                <c:pt idx="15">
                  <c:v>3.7216900000000002E-3</c:v>
                </c:pt>
                <c:pt idx="16">
                  <c:v>3.36989E-3</c:v>
                </c:pt>
                <c:pt idx="17">
                  <c:v>3.6609999999999998E-3</c:v>
                </c:pt>
                <c:pt idx="18">
                  <c:v>3.5399199999999998E-3</c:v>
                </c:pt>
                <c:pt idx="19">
                  <c:v>3.3454999999999999E-3</c:v>
                </c:pt>
                <c:pt idx="20">
                  <c:v>3.5288799999999999E-3</c:v>
                </c:pt>
                <c:pt idx="21">
                  <c:v>3.5700700000000003E-3</c:v>
                </c:pt>
                <c:pt idx="22">
                  <c:v>5.9791099999999993E-3</c:v>
                </c:pt>
                <c:pt idx="23">
                  <c:v>5.5629900000000003E-3</c:v>
                </c:pt>
                <c:pt idx="24">
                  <c:v>5.5389499999999999E-3</c:v>
                </c:pt>
                <c:pt idx="25">
                  <c:v>6.0667400000000002E-3</c:v>
                </c:pt>
                <c:pt idx="26">
                  <c:v>6.1157099999999999E-3</c:v>
                </c:pt>
                <c:pt idx="27">
                  <c:v>1.6448E-4</c:v>
                </c:pt>
                <c:pt idx="28">
                  <c:v>1.5961E-4</c:v>
                </c:pt>
                <c:pt idx="29">
                  <c:v>3.2268999999999999E-4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5078896"/>
        <c:axId val="2135084880"/>
      </c:lineChart>
      <c:catAx>
        <c:axId val="2135078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5084880"/>
        <c:crosses val="autoZero"/>
        <c:auto val="1"/>
        <c:lblAlgn val="ctr"/>
        <c:lblOffset val="100"/>
        <c:noMultiLvlLbl val="0"/>
      </c:catAx>
      <c:valAx>
        <c:axId val="2135084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50788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% ETANO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% ETANO</c:v>
          </c:tx>
          <c:spPr>
            <a:ln w="3175"/>
          </c:spPr>
          <c:marker>
            <c:spPr>
              <a:ln w="3175"/>
            </c:spPr>
          </c:marker>
          <c:cat>
            <c:strRef>
              <c:f>'PLS1 DATOS'!$A$14:$A$44</c:f>
              <c:strCache>
                <c:ptCount val="31"/>
                <c:pt idx="0">
                  <c:v>05-01/07:00:00</c:v>
                </c:pt>
                <c:pt idx="1">
                  <c:v>05-02/07:00:00</c:v>
                </c:pt>
                <c:pt idx="2">
                  <c:v>05-03/07:00:00</c:v>
                </c:pt>
                <c:pt idx="3">
                  <c:v>05-04/07:00:00</c:v>
                </c:pt>
                <c:pt idx="4">
                  <c:v>05-05/07:00:00</c:v>
                </c:pt>
                <c:pt idx="5">
                  <c:v>05-06/07:00:00</c:v>
                </c:pt>
                <c:pt idx="6">
                  <c:v>05-07/07:00:00</c:v>
                </c:pt>
                <c:pt idx="7">
                  <c:v>05-08/07:00:00</c:v>
                </c:pt>
                <c:pt idx="8">
                  <c:v>05-09/07:00:00</c:v>
                </c:pt>
                <c:pt idx="9">
                  <c:v>05-10/07:00:00</c:v>
                </c:pt>
                <c:pt idx="10">
                  <c:v>05-11/07:00:00</c:v>
                </c:pt>
                <c:pt idx="11">
                  <c:v>05-12/07:00:00</c:v>
                </c:pt>
                <c:pt idx="12">
                  <c:v>05-13/07:00:00</c:v>
                </c:pt>
                <c:pt idx="13">
                  <c:v>05-14/07:00:00</c:v>
                </c:pt>
                <c:pt idx="14">
                  <c:v>05-15/07:00:00</c:v>
                </c:pt>
                <c:pt idx="15">
                  <c:v>05-16/07:00:00</c:v>
                </c:pt>
                <c:pt idx="16">
                  <c:v>05-17/07:00:00</c:v>
                </c:pt>
                <c:pt idx="17">
                  <c:v>05-18/07:00:00</c:v>
                </c:pt>
                <c:pt idx="18">
                  <c:v>05-19/07:00:00</c:v>
                </c:pt>
                <c:pt idx="19">
                  <c:v>05-20/07:00:00</c:v>
                </c:pt>
                <c:pt idx="20">
                  <c:v>05-21/07:00:00</c:v>
                </c:pt>
                <c:pt idx="21">
                  <c:v>05-22/07:00:00</c:v>
                </c:pt>
                <c:pt idx="22">
                  <c:v>05-23/07:00:00</c:v>
                </c:pt>
                <c:pt idx="23">
                  <c:v>05-24/07:00:00</c:v>
                </c:pt>
                <c:pt idx="24">
                  <c:v>05-25/07:00:00</c:v>
                </c:pt>
                <c:pt idx="25">
                  <c:v>05-26/07:00:00</c:v>
                </c:pt>
                <c:pt idx="26">
                  <c:v>05-27/07:00:00</c:v>
                </c:pt>
                <c:pt idx="27">
                  <c:v>05-28/07:00:00</c:v>
                </c:pt>
                <c:pt idx="28">
                  <c:v>05-29/07:00:00</c:v>
                </c:pt>
                <c:pt idx="29">
                  <c:v>05-30/07:00:00</c:v>
                </c:pt>
                <c:pt idx="30">
                  <c:v>05-31/07:00:00</c:v>
                </c:pt>
              </c:strCache>
            </c:strRef>
          </c:cat>
          <c:val>
            <c:numRef>
              <c:f>'PLS1 DATOS'!$C$14:$C$44</c:f>
              <c:numCache>
                <c:formatCode>_(* #,##0.0000_);_(* \(#,##0.0000\);_(* "-"??_);_(@_)</c:formatCode>
                <c:ptCount val="31"/>
                <c:pt idx="0">
                  <c:v>0.57635899999999995</c:v>
                </c:pt>
                <c:pt idx="1">
                  <c:v>0.62178</c:v>
                </c:pt>
                <c:pt idx="2">
                  <c:v>0.71404000000000001</c:v>
                </c:pt>
                <c:pt idx="3">
                  <c:v>0.68930499999999995</c:v>
                </c:pt>
                <c:pt idx="4">
                  <c:v>0.63011099999999998</c:v>
                </c:pt>
                <c:pt idx="5">
                  <c:v>0.61267199999999999</c:v>
                </c:pt>
                <c:pt idx="6">
                  <c:v>0.52010800000000001</c:v>
                </c:pt>
                <c:pt idx="7">
                  <c:v>0.47758299999999998</c:v>
                </c:pt>
                <c:pt idx="8">
                  <c:v>0.47097699999999998</c:v>
                </c:pt>
                <c:pt idx="9">
                  <c:v>0.50002899999999995</c:v>
                </c:pt>
                <c:pt idx="10">
                  <c:v>0.54163099999999997</c:v>
                </c:pt>
                <c:pt idx="11">
                  <c:v>0.56154199999999999</c:v>
                </c:pt>
                <c:pt idx="12">
                  <c:v>0.57053900000000002</c:v>
                </c:pt>
                <c:pt idx="13">
                  <c:v>0.68545100000000003</c:v>
                </c:pt>
                <c:pt idx="14">
                  <c:v>0.87461299999999997</c:v>
                </c:pt>
                <c:pt idx="15">
                  <c:v>1.021711</c:v>
                </c:pt>
                <c:pt idx="16">
                  <c:v>1.179724</c:v>
                </c:pt>
                <c:pt idx="17">
                  <c:v>1.426412</c:v>
                </c:pt>
                <c:pt idx="18">
                  <c:v>1.517871</c:v>
                </c:pt>
                <c:pt idx="19">
                  <c:v>1.5376259999999999</c:v>
                </c:pt>
                <c:pt idx="20">
                  <c:v>1.705622</c:v>
                </c:pt>
                <c:pt idx="21">
                  <c:v>1.783628</c:v>
                </c:pt>
                <c:pt idx="22">
                  <c:v>1.8279449999999999</c:v>
                </c:pt>
                <c:pt idx="23">
                  <c:v>1.7977000000000001</c:v>
                </c:pt>
                <c:pt idx="24">
                  <c:v>1.7159199999999999</c:v>
                </c:pt>
                <c:pt idx="25">
                  <c:v>1.6748019999999999</c:v>
                </c:pt>
                <c:pt idx="26">
                  <c:v>1.667189</c:v>
                </c:pt>
                <c:pt idx="27">
                  <c:v>1.622663</c:v>
                </c:pt>
                <c:pt idx="28">
                  <c:v>1.539577</c:v>
                </c:pt>
                <c:pt idx="29">
                  <c:v>1.4541230000000001</c:v>
                </c:pt>
                <c:pt idx="30">
                  <c:v>1.4346760000000001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5080528"/>
        <c:axId val="2135081072"/>
      </c:lineChart>
      <c:catAx>
        <c:axId val="213508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5081072"/>
        <c:crosses val="autoZero"/>
        <c:auto val="1"/>
        <c:lblAlgn val="ctr"/>
        <c:lblOffset val="100"/>
        <c:noMultiLvlLbl val="0"/>
      </c:catAx>
      <c:valAx>
        <c:axId val="2135081072"/>
        <c:scaling>
          <c:orientation val="minMax"/>
          <c:min val="0"/>
        </c:scaling>
        <c:delete val="0"/>
        <c:axPos val="l"/>
        <c:majorGridlines/>
        <c:numFmt formatCode="_(* #,##0.0000_);_(* \(#,##0.0000\);_(* &quot;-&quot;??_);_(@_)" sourceLinked="1"/>
        <c:majorTickMark val="out"/>
        <c:minorTickMark val="none"/>
        <c:tickLblPos val="nextTo"/>
        <c:crossAx val="21350805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% METANO</c:v>
          </c:tx>
          <c:spPr>
            <a:ln w="3175"/>
          </c:spPr>
          <c:marker>
            <c:spPr>
              <a:ln w="3175"/>
            </c:spPr>
          </c:marker>
          <c:cat>
            <c:numRef>
              <c:f>[1]DATOS!$A$14:$A$44</c:f>
              <c:numCache>
                <c:formatCode>General</c:formatCode>
                <c:ptCount val="31"/>
                <c:pt idx="0">
                  <c:v>41000</c:v>
                </c:pt>
                <c:pt idx="1">
                  <c:v>41001</c:v>
                </c:pt>
                <c:pt idx="2">
                  <c:v>41002</c:v>
                </c:pt>
                <c:pt idx="3">
                  <c:v>41003</c:v>
                </c:pt>
                <c:pt idx="4">
                  <c:v>41004</c:v>
                </c:pt>
                <c:pt idx="5">
                  <c:v>41005</c:v>
                </c:pt>
                <c:pt idx="6">
                  <c:v>41006</c:v>
                </c:pt>
                <c:pt idx="7">
                  <c:v>41007</c:v>
                </c:pt>
                <c:pt idx="8">
                  <c:v>41008</c:v>
                </c:pt>
                <c:pt idx="9">
                  <c:v>41009</c:v>
                </c:pt>
                <c:pt idx="10">
                  <c:v>41010</c:v>
                </c:pt>
                <c:pt idx="11">
                  <c:v>41011</c:v>
                </c:pt>
                <c:pt idx="12">
                  <c:v>41012</c:v>
                </c:pt>
                <c:pt idx="13">
                  <c:v>41013</c:v>
                </c:pt>
                <c:pt idx="14">
                  <c:v>41014</c:v>
                </c:pt>
                <c:pt idx="15">
                  <c:v>41015</c:v>
                </c:pt>
                <c:pt idx="16">
                  <c:v>41016</c:v>
                </c:pt>
                <c:pt idx="17">
                  <c:v>41017</c:v>
                </c:pt>
                <c:pt idx="18">
                  <c:v>41018</c:v>
                </c:pt>
                <c:pt idx="19">
                  <c:v>41019</c:v>
                </c:pt>
                <c:pt idx="20">
                  <c:v>41020</c:v>
                </c:pt>
                <c:pt idx="21">
                  <c:v>41021</c:v>
                </c:pt>
                <c:pt idx="22">
                  <c:v>41022</c:v>
                </c:pt>
                <c:pt idx="23">
                  <c:v>41023</c:v>
                </c:pt>
                <c:pt idx="24">
                  <c:v>41024</c:v>
                </c:pt>
                <c:pt idx="25">
                  <c:v>41025</c:v>
                </c:pt>
                <c:pt idx="26">
                  <c:v>41026</c:v>
                </c:pt>
                <c:pt idx="27">
                  <c:v>41027</c:v>
                </c:pt>
                <c:pt idx="28">
                  <c:v>41028</c:v>
                </c:pt>
                <c:pt idx="29">
                  <c:v>41029</c:v>
                </c:pt>
              </c:numCache>
            </c:numRef>
          </c:cat>
          <c:val>
            <c:numRef>
              <c:f>[1]DATOS!$B$14:$B$44</c:f>
              <c:numCache>
                <c:formatCode>General</c:formatCode>
                <c:ptCount val="31"/>
                <c:pt idx="0">
                  <c:v>97.696014000000005</c:v>
                </c:pt>
                <c:pt idx="1">
                  <c:v>97.773101999999994</c:v>
                </c:pt>
                <c:pt idx="2">
                  <c:v>97.824378999999993</c:v>
                </c:pt>
                <c:pt idx="3">
                  <c:v>97.840378000000001</c:v>
                </c:pt>
                <c:pt idx="4">
                  <c:v>97.707213999999993</c:v>
                </c:pt>
                <c:pt idx="5">
                  <c:v>97.213898</c:v>
                </c:pt>
                <c:pt idx="6">
                  <c:v>97.719832999999994</c:v>
                </c:pt>
                <c:pt idx="7">
                  <c:v>97.591376999999994</c:v>
                </c:pt>
                <c:pt idx="8">
                  <c:v>97.319266999999996</c:v>
                </c:pt>
                <c:pt idx="9">
                  <c:v>97.976249999999993</c:v>
                </c:pt>
                <c:pt idx="10">
                  <c:v>97.867348000000007</c:v>
                </c:pt>
                <c:pt idx="11">
                  <c:v>96.681815999999998</c:v>
                </c:pt>
                <c:pt idx="12">
                  <c:v>96.802482999999995</c:v>
                </c:pt>
                <c:pt idx="13">
                  <c:v>97.874015999999997</c:v>
                </c:pt>
                <c:pt idx="14">
                  <c:v>97.878624000000002</c:v>
                </c:pt>
                <c:pt idx="15">
                  <c:v>97.845778999999993</c:v>
                </c:pt>
                <c:pt idx="16">
                  <c:v>97.890038000000004</c:v>
                </c:pt>
                <c:pt idx="17">
                  <c:v>97.877167</c:v>
                </c:pt>
                <c:pt idx="18">
                  <c:v>97.861839000000003</c:v>
                </c:pt>
                <c:pt idx="19">
                  <c:v>97.733245999999994</c:v>
                </c:pt>
                <c:pt idx="20">
                  <c:v>97.594802999999999</c:v>
                </c:pt>
                <c:pt idx="21">
                  <c:v>97.859893999999997</c:v>
                </c:pt>
                <c:pt idx="22">
                  <c:v>97.822104999999993</c:v>
                </c:pt>
                <c:pt idx="23">
                  <c:v>97.869811999999996</c:v>
                </c:pt>
                <c:pt idx="24">
                  <c:v>97.848099000000005</c:v>
                </c:pt>
                <c:pt idx="25">
                  <c:v>97.792664000000002</c:v>
                </c:pt>
                <c:pt idx="26">
                  <c:v>97.494597999999996</c:v>
                </c:pt>
                <c:pt idx="27">
                  <c:v>97.719748999999993</c:v>
                </c:pt>
                <c:pt idx="28">
                  <c:v>97.844718999999998</c:v>
                </c:pt>
                <c:pt idx="29">
                  <c:v>97.871116999999998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3633744"/>
        <c:axId val="2073639728"/>
      </c:lineChart>
      <c:catAx>
        <c:axId val="207363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73639728"/>
        <c:crosses val="autoZero"/>
        <c:auto val="1"/>
        <c:lblAlgn val="ctr"/>
        <c:lblOffset val="100"/>
        <c:tickLblSkip val="2"/>
        <c:noMultiLvlLbl val="0"/>
      </c:catAx>
      <c:valAx>
        <c:axId val="20736397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736337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% NITROGENO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%N2</c:v>
          </c:tx>
          <c:spPr>
            <a:ln w="3175"/>
          </c:spPr>
          <c:cat>
            <c:strRef>
              <c:f>'PLS1 DATOS'!$A$14:$A$44</c:f>
              <c:strCache>
                <c:ptCount val="31"/>
                <c:pt idx="0">
                  <c:v>05-01/07:00:00</c:v>
                </c:pt>
                <c:pt idx="1">
                  <c:v>05-02/07:00:00</c:v>
                </c:pt>
                <c:pt idx="2">
                  <c:v>05-03/07:00:00</c:v>
                </c:pt>
                <c:pt idx="3">
                  <c:v>05-04/07:00:00</c:v>
                </c:pt>
                <c:pt idx="4">
                  <c:v>05-05/07:00:00</c:v>
                </c:pt>
                <c:pt idx="5">
                  <c:v>05-06/07:00:00</c:v>
                </c:pt>
                <c:pt idx="6">
                  <c:v>05-07/07:00:00</c:v>
                </c:pt>
                <c:pt idx="7">
                  <c:v>05-08/07:00:00</c:v>
                </c:pt>
                <c:pt idx="8">
                  <c:v>05-09/07:00:00</c:v>
                </c:pt>
                <c:pt idx="9">
                  <c:v>05-10/07:00:00</c:v>
                </c:pt>
                <c:pt idx="10">
                  <c:v>05-11/07:00:00</c:v>
                </c:pt>
                <c:pt idx="11">
                  <c:v>05-12/07:00:00</c:v>
                </c:pt>
                <c:pt idx="12">
                  <c:v>05-13/07:00:00</c:v>
                </c:pt>
                <c:pt idx="13">
                  <c:v>05-14/07:00:00</c:v>
                </c:pt>
                <c:pt idx="14">
                  <c:v>05-15/07:00:00</c:v>
                </c:pt>
                <c:pt idx="15">
                  <c:v>05-16/07:00:00</c:v>
                </c:pt>
                <c:pt idx="16">
                  <c:v>05-17/07:00:00</c:v>
                </c:pt>
                <c:pt idx="17">
                  <c:v>05-18/07:00:00</c:v>
                </c:pt>
                <c:pt idx="18">
                  <c:v>05-19/07:00:00</c:v>
                </c:pt>
                <c:pt idx="19">
                  <c:v>05-20/07:00:00</c:v>
                </c:pt>
                <c:pt idx="20">
                  <c:v>05-21/07:00:00</c:v>
                </c:pt>
                <c:pt idx="21">
                  <c:v>05-22/07:00:00</c:v>
                </c:pt>
                <c:pt idx="22">
                  <c:v>05-23/07:00:00</c:v>
                </c:pt>
                <c:pt idx="23">
                  <c:v>05-24/07:00:00</c:v>
                </c:pt>
                <c:pt idx="24">
                  <c:v>05-25/07:00:00</c:v>
                </c:pt>
                <c:pt idx="25">
                  <c:v>05-26/07:00:00</c:v>
                </c:pt>
                <c:pt idx="26">
                  <c:v>05-27/07:00:00</c:v>
                </c:pt>
                <c:pt idx="27">
                  <c:v>05-28/07:00:00</c:v>
                </c:pt>
                <c:pt idx="28">
                  <c:v>05-29/07:00:00</c:v>
                </c:pt>
                <c:pt idx="29">
                  <c:v>05-30/07:00:00</c:v>
                </c:pt>
                <c:pt idx="30">
                  <c:v>05-31/07:00:00</c:v>
                </c:pt>
              </c:strCache>
            </c:strRef>
          </c:cat>
          <c:val>
            <c:numRef>
              <c:f>'PLS1 DATOS'!$D$14:$D$44</c:f>
              <c:numCache>
                <c:formatCode>_(* #,##0.0000_);_(* \(#,##0.0000\);_(* "-"??_);_(@_)</c:formatCode>
                <c:ptCount val="31"/>
                <c:pt idx="0">
                  <c:v>0.27684700000000001</c:v>
                </c:pt>
                <c:pt idx="1">
                  <c:v>0.29710799999999998</c:v>
                </c:pt>
                <c:pt idx="2">
                  <c:v>0.36466199999999999</c:v>
                </c:pt>
                <c:pt idx="3">
                  <c:v>0.40934100000000001</c:v>
                </c:pt>
                <c:pt idx="4">
                  <c:v>0.39200800000000002</c:v>
                </c:pt>
                <c:pt idx="5">
                  <c:v>0.37019000000000002</c:v>
                </c:pt>
                <c:pt idx="6">
                  <c:v>0.34243699999999999</c:v>
                </c:pt>
                <c:pt idx="7">
                  <c:v>0.30165799999999998</c:v>
                </c:pt>
                <c:pt idx="8">
                  <c:v>0.284055</c:v>
                </c:pt>
                <c:pt idx="9">
                  <c:v>0.286327</c:v>
                </c:pt>
                <c:pt idx="10">
                  <c:v>0.29184100000000002</c:v>
                </c:pt>
                <c:pt idx="11">
                  <c:v>0.28960999999999998</c:v>
                </c:pt>
                <c:pt idx="12">
                  <c:v>0.29036499999999998</c:v>
                </c:pt>
                <c:pt idx="13">
                  <c:v>0.29252899999999998</c:v>
                </c:pt>
                <c:pt idx="14">
                  <c:v>0.28703099999999998</c:v>
                </c:pt>
                <c:pt idx="15">
                  <c:v>0.26267000000000001</c:v>
                </c:pt>
                <c:pt idx="16">
                  <c:v>0.23311799999999999</c:v>
                </c:pt>
                <c:pt idx="17">
                  <c:v>0.202846</c:v>
                </c:pt>
                <c:pt idx="18">
                  <c:v>0.18343699999999999</c:v>
                </c:pt>
                <c:pt idx="19">
                  <c:v>0.17793900000000001</c:v>
                </c:pt>
                <c:pt idx="20">
                  <c:v>0.171295</c:v>
                </c:pt>
                <c:pt idx="21">
                  <c:v>0.159941</c:v>
                </c:pt>
                <c:pt idx="22">
                  <c:v>0.157226</c:v>
                </c:pt>
                <c:pt idx="23">
                  <c:v>0.16023999999999999</c:v>
                </c:pt>
                <c:pt idx="24">
                  <c:v>0.171963</c:v>
                </c:pt>
                <c:pt idx="25">
                  <c:v>0.18143200000000001</c:v>
                </c:pt>
                <c:pt idx="26">
                  <c:v>0.18484700000000001</c:v>
                </c:pt>
                <c:pt idx="27">
                  <c:v>0.18806899999999999</c:v>
                </c:pt>
                <c:pt idx="28">
                  <c:v>0.195743</c:v>
                </c:pt>
                <c:pt idx="29">
                  <c:v>0.20554500000000001</c:v>
                </c:pt>
                <c:pt idx="30">
                  <c:v>0.21001600000000001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5081616"/>
        <c:axId val="2135091408"/>
      </c:lineChart>
      <c:catAx>
        <c:axId val="2135081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5091408"/>
        <c:crosses val="autoZero"/>
        <c:auto val="1"/>
        <c:lblAlgn val="ctr"/>
        <c:lblOffset val="100"/>
        <c:tickLblSkip val="2"/>
        <c:noMultiLvlLbl val="0"/>
      </c:catAx>
      <c:valAx>
        <c:axId val="2135091408"/>
        <c:scaling>
          <c:orientation val="minMax"/>
        </c:scaling>
        <c:delete val="0"/>
        <c:axPos val="l"/>
        <c:majorGridlines/>
        <c:numFmt formatCode="_(* #,##0.0000_);_(* \(#,##0.0000\);_(* &quot;-&quot;??_);_(@_)" sourceLinked="1"/>
        <c:majorTickMark val="out"/>
        <c:minorTickMark val="none"/>
        <c:tickLblPos val="nextTo"/>
        <c:crossAx val="21350816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% METANO</c:v>
          </c:tx>
          <c:spPr>
            <a:ln w="3175"/>
          </c:spPr>
          <c:marker>
            <c:spPr>
              <a:ln w="3175"/>
            </c:spPr>
          </c:marker>
          <c:cat>
            <c:strRef>
              <c:f>'PLS1 DATOS'!$A$14:$A$44</c:f>
              <c:strCache>
                <c:ptCount val="31"/>
                <c:pt idx="0">
                  <c:v>05-01/07:00:00</c:v>
                </c:pt>
                <c:pt idx="1">
                  <c:v>05-02/07:00:00</c:v>
                </c:pt>
                <c:pt idx="2">
                  <c:v>05-03/07:00:00</c:v>
                </c:pt>
                <c:pt idx="3">
                  <c:v>05-04/07:00:00</c:v>
                </c:pt>
                <c:pt idx="4">
                  <c:v>05-05/07:00:00</c:v>
                </c:pt>
                <c:pt idx="5">
                  <c:v>05-06/07:00:00</c:v>
                </c:pt>
                <c:pt idx="6">
                  <c:v>05-07/07:00:00</c:v>
                </c:pt>
                <c:pt idx="7">
                  <c:v>05-08/07:00:00</c:v>
                </c:pt>
                <c:pt idx="8">
                  <c:v>05-09/07:00:00</c:v>
                </c:pt>
                <c:pt idx="9">
                  <c:v>05-10/07:00:00</c:v>
                </c:pt>
                <c:pt idx="10">
                  <c:v>05-11/07:00:00</c:v>
                </c:pt>
                <c:pt idx="11">
                  <c:v>05-12/07:00:00</c:v>
                </c:pt>
                <c:pt idx="12">
                  <c:v>05-13/07:00:00</c:v>
                </c:pt>
                <c:pt idx="13">
                  <c:v>05-14/07:00:00</c:v>
                </c:pt>
                <c:pt idx="14">
                  <c:v>05-15/07:00:00</c:v>
                </c:pt>
                <c:pt idx="15">
                  <c:v>05-16/07:00:00</c:v>
                </c:pt>
                <c:pt idx="16">
                  <c:v>05-17/07:00:00</c:v>
                </c:pt>
                <c:pt idx="17">
                  <c:v>05-18/07:00:00</c:v>
                </c:pt>
                <c:pt idx="18">
                  <c:v>05-19/07:00:00</c:v>
                </c:pt>
                <c:pt idx="19">
                  <c:v>05-20/07:00:00</c:v>
                </c:pt>
                <c:pt idx="20">
                  <c:v>05-21/07:00:00</c:v>
                </c:pt>
                <c:pt idx="21">
                  <c:v>05-22/07:00:00</c:v>
                </c:pt>
                <c:pt idx="22">
                  <c:v>05-23/07:00:00</c:v>
                </c:pt>
                <c:pt idx="23">
                  <c:v>05-24/07:00:00</c:v>
                </c:pt>
                <c:pt idx="24">
                  <c:v>05-25/07:00:00</c:v>
                </c:pt>
                <c:pt idx="25">
                  <c:v>05-26/07:00:00</c:v>
                </c:pt>
                <c:pt idx="26">
                  <c:v>05-27/07:00:00</c:v>
                </c:pt>
                <c:pt idx="27">
                  <c:v>05-28/07:00:00</c:v>
                </c:pt>
                <c:pt idx="28">
                  <c:v>05-29/07:00:00</c:v>
                </c:pt>
                <c:pt idx="29">
                  <c:v>05-30/07:00:00</c:v>
                </c:pt>
                <c:pt idx="30">
                  <c:v>05-31/07:00:00</c:v>
                </c:pt>
              </c:strCache>
            </c:strRef>
          </c:cat>
          <c:val>
            <c:numRef>
              <c:f>'PLS1 DATOS'!$B$14:$B$44</c:f>
              <c:numCache>
                <c:formatCode>_(* #,##0.0000_);_(* \(#,##0.0000\);_(* "-"??_);_(@_)</c:formatCode>
                <c:ptCount val="31"/>
                <c:pt idx="0">
                  <c:v>97.869422999999998</c:v>
                </c:pt>
                <c:pt idx="1">
                  <c:v>97.812973</c:v>
                </c:pt>
                <c:pt idx="2">
                  <c:v>97.723381000000003</c:v>
                </c:pt>
                <c:pt idx="3">
                  <c:v>97.800713000000002</c:v>
                </c:pt>
                <c:pt idx="4">
                  <c:v>97.907393999999996</c:v>
                </c:pt>
                <c:pt idx="5">
                  <c:v>97.937149000000005</c:v>
                </c:pt>
                <c:pt idx="6">
                  <c:v>98.085082999999997</c:v>
                </c:pt>
                <c:pt idx="7">
                  <c:v>98.141204999999999</c:v>
                </c:pt>
                <c:pt idx="8">
                  <c:v>98.139572000000001</c:v>
                </c:pt>
                <c:pt idx="9">
                  <c:v>98.075928000000005</c:v>
                </c:pt>
                <c:pt idx="10">
                  <c:v>97.978194999999999</c:v>
                </c:pt>
                <c:pt idx="11">
                  <c:v>97.932158999999999</c:v>
                </c:pt>
                <c:pt idx="12">
                  <c:v>97.916388999999995</c:v>
                </c:pt>
                <c:pt idx="13">
                  <c:v>97.798339999999996</c:v>
                </c:pt>
                <c:pt idx="14">
                  <c:v>97.683846000000003</c:v>
                </c:pt>
                <c:pt idx="15">
                  <c:v>97.675017999999994</c:v>
                </c:pt>
                <c:pt idx="16">
                  <c:v>97.657509000000005</c:v>
                </c:pt>
                <c:pt idx="17">
                  <c:v>97.444771000000003</c:v>
                </c:pt>
                <c:pt idx="18">
                  <c:v>97.349898999999994</c:v>
                </c:pt>
                <c:pt idx="19">
                  <c:v>97.329102000000006</c:v>
                </c:pt>
                <c:pt idx="20">
                  <c:v>97.134704999999997</c:v>
                </c:pt>
                <c:pt idx="21">
                  <c:v>97.023765999999995</c:v>
                </c:pt>
                <c:pt idx="22">
                  <c:v>96.949607999999998</c:v>
                </c:pt>
                <c:pt idx="23">
                  <c:v>96.953743000000003</c:v>
                </c:pt>
                <c:pt idx="24">
                  <c:v>97.000404000000003</c:v>
                </c:pt>
                <c:pt idx="25">
                  <c:v>97.026320999999996</c:v>
                </c:pt>
                <c:pt idx="26">
                  <c:v>97.032700000000006</c:v>
                </c:pt>
                <c:pt idx="27">
                  <c:v>97.063170999999997</c:v>
                </c:pt>
                <c:pt idx="28">
                  <c:v>97.127067999999994</c:v>
                </c:pt>
                <c:pt idx="29">
                  <c:v>97.202087000000006</c:v>
                </c:pt>
                <c:pt idx="30">
                  <c:v>97.222031000000001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5088688"/>
        <c:axId val="2135088144"/>
      </c:lineChart>
      <c:catAx>
        <c:axId val="2135088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5088144"/>
        <c:crosses val="autoZero"/>
        <c:auto val="1"/>
        <c:lblAlgn val="ctr"/>
        <c:lblOffset val="100"/>
        <c:tickLblSkip val="2"/>
        <c:noMultiLvlLbl val="0"/>
      </c:catAx>
      <c:valAx>
        <c:axId val="2135088144"/>
        <c:scaling>
          <c:orientation val="minMax"/>
        </c:scaling>
        <c:delete val="0"/>
        <c:axPos val="l"/>
        <c:majorGridlines/>
        <c:numFmt formatCode="_(* #,##0.0000_);_(* \(#,##0.0000\);_(* &quot;-&quot;??_);_(@_)" sourceLinked="1"/>
        <c:majorTickMark val="out"/>
        <c:minorTickMark val="none"/>
        <c:tickLblPos val="nextTo"/>
        <c:crossAx val="21350886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% CO2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%CO2</c:v>
          </c:tx>
          <c:spPr>
            <a:ln w="3175"/>
          </c:spPr>
          <c:cat>
            <c:strRef>
              <c:f>'PLS1 DATOS'!$A$14:$A$44</c:f>
              <c:strCache>
                <c:ptCount val="31"/>
                <c:pt idx="0">
                  <c:v>05-01/07:00:00</c:v>
                </c:pt>
                <c:pt idx="1">
                  <c:v>05-02/07:00:00</c:v>
                </c:pt>
                <c:pt idx="2">
                  <c:v>05-03/07:00:00</c:v>
                </c:pt>
                <c:pt idx="3">
                  <c:v>05-04/07:00:00</c:v>
                </c:pt>
                <c:pt idx="4">
                  <c:v>05-05/07:00:00</c:v>
                </c:pt>
                <c:pt idx="5">
                  <c:v>05-06/07:00:00</c:v>
                </c:pt>
                <c:pt idx="6">
                  <c:v>05-07/07:00:00</c:v>
                </c:pt>
                <c:pt idx="7">
                  <c:v>05-08/07:00:00</c:v>
                </c:pt>
                <c:pt idx="8">
                  <c:v>05-09/07:00:00</c:v>
                </c:pt>
                <c:pt idx="9">
                  <c:v>05-10/07:00:00</c:v>
                </c:pt>
                <c:pt idx="10">
                  <c:v>05-11/07:00:00</c:v>
                </c:pt>
                <c:pt idx="11">
                  <c:v>05-12/07:00:00</c:v>
                </c:pt>
                <c:pt idx="12">
                  <c:v>05-13/07:00:00</c:v>
                </c:pt>
                <c:pt idx="13">
                  <c:v>05-14/07:00:00</c:v>
                </c:pt>
                <c:pt idx="14">
                  <c:v>05-15/07:00:00</c:v>
                </c:pt>
                <c:pt idx="15">
                  <c:v>05-16/07:00:00</c:v>
                </c:pt>
                <c:pt idx="16">
                  <c:v>05-17/07:00:00</c:v>
                </c:pt>
                <c:pt idx="17">
                  <c:v>05-18/07:00:00</c:v>
                </c:pt>
                <c:pt idx="18">
                  <c:v>05-19/07:00:00</c:v>
                </c:pt>
                <c:pt idx="19">
                  <c:v>05-20/07:00:00</c:v>
                </c:pt>
                <c:pt idx="20">
                  <c:v>05-21/07:00:00</c:v>
                </c:pt>
                <c:pt idx="21">
                  <c:v>05-22/07:00:00</c:v>
                </c:pt>
                <c:pt idx="22">
                  <c:v>05-23/07:00:00</c:v>
                </c:pt>
                <c:pt idx="23">
                  <c:v>05-24/07:00:00</c:v>
                </c:pt>
                <c:pt idx="24">
                  <c:v>05-25/07:00:00</c:v>
                </c:pt>
                <c:pt idx="25">
                  <c:v>05-26/07:00:00</c:v>
                </c:pt>
                <c:pt idx="26">
                  <c:v>05-27/07:00:00</c:v>
                </c:pt>
                <c:pt idx="27">
                  <c:v>05-28/07:00:00</c:v>
                </c:pt>
                <c:pt idx="28">
                  <c:v>05-29/07:00:00</c:v>
                </c:pt>
                <c:pt idx="29">
                  <c:v>05-30/07:00:00</c:v>
                </c:pt>
                <c:pt idx="30">
                  <c:v>05-31/07:00:00</c:v>
                </c:pt>
              </c:strCache>
            </c:strRef>
          </c:cat>
          <c:val>
            <c:numRef>
              <c:f>'PLS1 DATOS'!$E$14:$E$44</c:f>
              <c:numCache>
                <c:formatCode>_(* #,##0.0000_);_(* \(#,##0.0000\);_(* "-"??_);_(@_)</c:formatCode>
                <c:ptCount val="31"/>
                <c:pt idx="0">
                  <c:v>1.155133</c:v>
                </c:pt>
                <c:pt idx="1">
                  <c:v>1.161883</c:v>
                </c:pt>
                <c:pt idx="2">
                  <c:v>1.093539</c:v>
                </c:pt>
                <c:pt idx="3">
                  <c:v>1.0181420000000001</c:v>
                </c:pt>
                <c:pt idx="4">
                  <c:v>0.98683399999999999</c:v>
                </c:pt>
                <c:pt idx="5">
                  <c:v>0.98176099999999999</c:v>
                </c:pt>
                <c:pt idx="6">
                  <c:v>0.98504599999999998</c:v>
                </c:pt>
                <c:pt idx="7">
                  <c:v>0.99940200000000001</c:v>
                </c:pt>
                <c:pt idx="8">
                  <c:v>1.0149319999999999</c:v>
                </c:pt>
                <c:pt idx="9">
                  <c:v>1.032</c:v>
                </c:pt>
                <c:pt idx="10">
                  <c:v>1.0696479999999999</c:v>
                </c:pt>
                <c:pt idx="11">
                  <c:v>1.1121209999999999</c:v>
                </c:pt>
                <c:pt idx="12">
                  <c:v>1.126552</c:v>
                </c:pt>
                <c:pt idx="13">
                  <c:v>1.1204769999999999</c:v>
                </c:pt>
                <c:pt idx="14">
                  <c:v>1.050473</c:v>
                </c:pt>
                <c:pt idx="15">
                  <c:v>0.917875</c:v>
                </c:pt>
                <c:pt idx="16">
                  <c:v>0.75682300000000002</c:v>
                </c:pt>
                <c:pt idx="17">
                  <c:v>0.61077899999999996</c:v>
                </c:pt>
                <c:pt idx="18">
                  <c:v>0.55325999999999997</c:v>
                </c:pt>
                <c:pt idx="19">
                  <c:v>0.54307399999999995</c:v>
                </c:pt>
                <c:pt idx="20">
                  <c:v>0.53603999999999996</c:v>
                </c:pt>
                <c:pt idx="21">
                  <c:v>0.53697099999999998</c:v>
                </c:pt>
                <c:pt idx="22">
                  <c:v>0.55363300000000004</c:v>
                </c:pt>
                <c:pt idx="23">
                  <c:v>0.57520000000000004</c:v>
                </c:pt>
                <c:pt idx="24">
                  <c:v>0.62046000000000001</c:v>
                </c:pt>
                <c:pt idx="25">
                  <c:v>0.65438700000000005</c:v>
                </c:pt>
                <c:pt idx="26">
                  <c:v>0.66715999999999998</c:v>
                </c:pt>
                <c:pt idx="27">
                  <c:v>0.67811699999999997</c:v>
                </c:pt>
                <c:pt idx="28">
                  <c:v>0.70448100000000002</c:v>
                </c:pt>
                <c:pt idx="29">
                  <c:v>0.74061999999999995</c:v>
                </c:pt>
                <c:pt idx="30">
                  <c:v>0.76374600000000004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5079984"/>
        <c:axId val="2135084336"/>
      </c:lineChart>
      <c:catAx>
        <c:axId val="2135079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5084336"/>
        <c:crosses val="autoZero"/>
        <c:auto val="1"/>
        <c:lblAlgn val="ctr"/>
        <c:lblOffset val="100"/>
        <c:noMultiLvlLbl val="0"/>
      </c:catAx>
      <c:valAx>
        <c:axId val="2135084336"/>
        <c:scaling>
          <c:orientation val="minMax"/>
        </c:scaling>
        <c:delete val="0"/>
        <c:axPos val="l"/>
        <c:majorGridlines/>
        <c:numFmt formatCode="_(* #,##0.0000_);_(* \(#,##0.0000\);_(* &quot;-&quot;??_);_(@_)" sourceLinked="1"/>
        <c:majorTickMark val="out"/>
        <c:minorTickMark val="none"/>
        <c:tickLblPos val="nextTo"/>
        <c:crossAx val="21350799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% OXIGENO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716885389326336"/>
          <c:y val="0.18426463933387641"/>
          <c:w val="0.65505336832895888"/>
          <c:h val="0.54880839895013123"/>
        </c:manualLayout>
      </c:layout>
      <c:lineChart>
        <c:grouping val="standard"/>
        <c:varyColors val="0"/>
        <c:ser>
          <c:idx val="3"/>
          <c:order val="0"/>
          <c:tx>
            <c:v>%O2</c:v>
          </c:tx>
          <c:spPr>
            <a:ln w="9525"/>
          </c:spPr>
          <c:cat>
            <c:strRef>
              <c:f>'PLS1 DATOS'!$A$14:$A$44</c:f>
              <c:strCache>
                <c:ptCount val="31"/>
                <c:pt idx="0">
                  <c:v>05-01/07:00:00</c:v>
                </c:pt>
                <c:pt idx="1">
                  <c:v>05-02/07:00:00</c:v>
                </c:pt>
                <c:pt idx="2">
                  <c:v>05-03/07:00:00</c:v>
                </c:pt>
                <c:pt idx="3">
                  <c:v>05-04/07:00:00</c:v>
                </c:pt>
                <c:pt idx="4">
                  <c:v>05-05/07:00:00</c:v>
                </c:pt>
                <c:pt idx="5">
                  <c:v>05-06/07:00:00</c:v>
                </c:pt>
                <c:pt idx="6">
                  <c:v>05-07/07:00:00</c:v>
                </c:pt>
                <c:pt idx="7">
                  <c:v>05-08/07:00:00</c:v>
                </c:pt>
                <c:pt idx="8">
                  <c:v>05-09/07:00:00</c:v>
                </c:pt>
                <c:pt idx="9">
                  <c:v>05-10/07:00:00</c:v>
                </c:pt>
                <c:pt idx="10">
                  <c:v>05-11/07:00:00</c:v>
                </c:pt>
                <c:pt idx="11">
                  <c:v>05-12/07:00:00</c:v>
                </c:pt>
                <c:pt idx="12">
                  <c:v>05-13/07:00:00</c:v>
                </c:pt>
                <c:pt idx="13">
                  <c:v>05-14/07:00:00</c:v>
                </c:pt>
                <c:pt idx="14">
                  <c:v>05-15/07:00:00</c:v>
                </c:pt>
                <c:pt idx="15">
                  <c:v>05-16/07:00:00</c:v>
                </c:pt>
                <c:pt idx="16">
                  <c:v>05-17/07:00:00</c:v>
                </c:pt>
                <c:pt idx="17">
                  <c:v>05-18/07:00:00</c:v>
                </c:pt>
                <c:pt idx="18">
                  <c:v>05-19/07:00:00</c:v>
                </c:pt>
                <c:pt idx="19">
                  <c:v>05-20/07:00:00</c:v>
                </c:pt>
                <c:pt idx="20">
                  <c:v>05-21/07:00:00</c:v>
                </c:pt>
                <c:pt idx="21">
                  <c:v>05-22/07:00:00</c:v>
                </c:pt>
                <c:pt idx="22">
                  <c:v>05-23/07:00:00</c:v>
                </c:pt>
                <c:pt idx="23">
                  <c:v>05-24/07:00:00</c:v>
                </c:pt>
                <c:pt idx="24">
                  <c:v>05-25/07:00:00</c:v>
                </c:pt>
                <c:pt idx="25">
                  <c:v>05-26/07:00:00</c:v>
                </c:pt>
                <c:pt idx="26">
                  <c:v>05-27/07:00:00</c:v>
                </c:pt>
                <c:pt idx="27">
                  <c:v>05-28/07:00:00</c:v>
                </c:pt>
                <c:pt idx="28">
                  <c:v>05-29/07:00:00</c:v>
                </c:pt>
                <c:pt idx="29">
                  <c:v>05-30/07:00:00</c:v>
                </c:pt>
                <c:pt idx="30">
                  <c:v>05-31/07:00:00</c:v>
                </c:pt>
              </c:strCache>
            </c:strRef>
          </c:cat>
          <c:val>
            <c:numRef>
              <c:f>'PLS1 DATOS'!$F$14:$F$44</c:f>
              <c:numCache>
                <c:formatCode>_(* #,##0.0000_);_(* \(#,##0.0000\);_(* "-"??_);_(@_)</c:formatCode>
                <c:ptCount val="31"/>
                <c:pt idx="0">
                  <c:v>1.797E-3</c:v>
                </c:pt>
                <c:pt idx="1">
                  <c:v>1.797E-3</c:v>
                </c:pt>
                <c:pt idx="2">
                  <c:v>1.797E-3</c:v>
                </c:pt>
                <c:pt idx="3">
                  <c:v>1.797E-3</c:v>
                </c:pt>
                <c:pt idx="4">
                  <c:v>1.797E-3</c:v>
                </c:pt>
                <c:pt idx="5">
                  <c:v>1.797E-3</c:v>
                </c:pt>
                <c:pt idx="6">
                  <c:v>1.797E-3</c:v>
                </c:pt>
                <c:pt idx="7">
                  <c:v>1.797E-3</c:v>
                </c:pt>
                <c:pt idx="8">
                  <c:v>1.797E-3</c:v>
                </c:pt>
                <c:pt idx="9">
                  <c:v>1.797E-3</c:v>
                </c:pt>
                <c:pt idx="10">
                  <c:v>1.797E-3</c:v>
                </c:pt>
                <c:pt idx="11">
                  <c:v>1.797E-3</c:v>
                </c:pt>
                <c:pt idx="12">
                  <c:v>1.797E-3</c:v>
                </c:pt>
                <c:pt idx="13">
                  <c:v>1.797E-3</c:v>
                </c:pt>
                <c:pt idx="14">
                  <c:v>1.797E-3</c:v>
                </c:pt>
                <c:pt idx="15">
                  <c:v>1.797E-3</c:v>
                </c:pt>
                <c:pt idx="16">
                  <c:v>1.797E-3</c:v>
                </c:pt>
                <c:pt idx="17">
                  <c:v>1.797E-3</c:v>
                </c:pt>
                <c:pt idx="18">
                  <c:v>1.797E-3</c:v>
                </c:pt>
                <c:pt idx="19">
                  <c:v>1.797E-3</c:v>
                </c:pt>
                <c:pt idx="20">
                  <c:v>1.797E-3</c:v>
                </c:pt>
                <c:pt idx="21">
                  <c:v>1.797E-3</c:v>
                </c:pt>
                <c:pt idx="22">
                  <c:v>1.797E-3</c:v>
                </c:pt>
                <c:pt idx="23">
                  <c:v>1.797E-3</c:v>
                </c:pt>
                <c:pt idx="24">
                  <c:v>1.797E-3</c:v>
                </c:pt>
                <c:pt idx="25">
                  <c:v>1.797E-3</c:v>
                </c:pt>
                <c:pt idx="26">
                  <c:v>1.797E-3</c:v>
                </c:pt>
                <c:pt idx="27">
                  <c:v>1.797E-3</c:v>
                </c:pt>
                <c:pt idx="28">
                  <c:v>1.797E-3</c:v>
                </c:pt>
                <c:pt idx="29">
                  <c:v>1.797E-3</c:v>
                </c:pt>
                <c:pt idx="30">
                  <c:v>1.797E-3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5082704"/>
        <c:axId val="2135089232"/>
      </c:lineChart>
      <c:catAx>
        <c:axId val="2135082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5089232"/>
        <c:crosses val="autoZero"/>
        <c:auto val="1"/>
        <c:lblAlgn val="ctr"/>
        <c:lblOffset val="100"/>
        <c:noMultiLvlLbl val="0"/>
      </c:catAx>
      <c:valAx>
        <c:axId val="2135089232"/>
        <c:scaling>
          <c:orientation val="minMax"/>
        </c:scaling>
        <c:delete val="0"/>
        <c:axPos val="l"/>
        <c:majorGridlines/>
        <c:numFmt formatCode="_(* #,##0.0000_);_(* \(#,##0.0000\);_(* &quot;-&quot;??_);_(@_)" sourceLinked="1"/>
        <c:majorTickMark val="out"/>
        <c:minorTickMark val="none"/>
        <c:tickLblPos val="nextTo"/>
        <c:crossAx val="21350827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I.</a:t>
            </a:r>
            <a:r>
              <a:rPr lang="en-US" baseline="0"/>
              <a:t> WOBEE, P. CALORIFICO (MJ/M3)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3"/>
          <c:order val="0"/>
          <c:tx>
            <c:v>I WOBEE</c:v>
          </c:tx>
          <c:spPr>
            <a:ln w="9525"/>
          </c:spPr>
          <c:cat>
            <c:strRef>
              <c:f>'PLS1 DATOS'!$A$14:$A$44</c:f>
              <c:strCache>
                <c:ptCount val="31"/>
                <c:pt idx="0">
                  <c:v>05-01/07:00:00</c:v>
                </c:pt>
                <c:pt idx="1">
                  <c:v>05-02/07:00:00</c:v>
                </c:pt>
                <c:pt idx="2">
                  <c:v>05-03/07:00:00</c:v>
                </c:pt>
                <c:pt idx="3">
                  <c:v>05-04/07:00:00</c:v>
                </c:pt>
                <c:pt idx="4">
                  <c:v>05-05/07:00:00</c:v>
                </c:pt>
                <c:pt idx="5">
                  <c:v>05-06/07:00:00</c:v>
                </c:pt>
                <c:pt idx="6">
                  <c:v>05-07/07:00:00</c:v>
                </c:pt>
                <c:pt idx="7">
                  <c:v>05-08/07:00:00</c:v>
                </c:pt>
                <c:pt idx="8">
                  <c:v>05-09/07:00:00</c:v>
                </c:pt>
                <c:pt idx="9">
                  <c:v>05-10/07:00:00</c:v>
                </c:pt>
                <c:pt idx="10">
                  <c:v>05-11/07:00:00</c:v>
                </c:pt>
                <c:pt idx="11">
                  <c:v>05-12/07:00:00</c:v>
                </c:pt>
                <c:pt idx="12">
                  <c:v>05-13/07:00:00</c:v>
                </c:pt>
                <c:pt idx="13">
                  <c:v>05-14/07:00:00</c:v>
                </c:pt>
                <c:pt idx="14">
                  <c:v>05-15/07:00:00</c:v>
                </c:pt>
                <c:pt idx="15">
                  <c:v>05-16/07:00:00</c:v>
                </c:pt>
                <c:pt idx="16">
                  <c:v>05-17/07:00:00</c:v>
                </c:pt>
                <c:pt idx="17">
                  <c:v>05-18/07:00:00</c:v>
                </c:pt>
                <c:pt idx="18">
                  <c:v>05-19/07:00:00</c:v>
                </c:pt>
                <c:pt idx="19">
                  <c:v>05-20/07:00:00</c:v>
                </c:pt>
                <c:pt idx="20">
                  <c:v>05-21/07:00:00</c:v>
                </c:pt>
                <c:pt idx="21">
                  <c:v>05-22/07:00:00</c:v>
                </c:pt>
                <c:pt idx="22">
                  <c:v>05-23/07:00:00</c:v>
                </c:pt>
                <c:pt idx="23">
                  <c:v>05-24/07:00:00</c:v>
                </c:pt>
                <c:pt idx="24">
                  <c:v>05-25/07:00:00</c:v>
                </c:pt>
                <c:pt idx="25">
                  <c:v>05-26/07:00:00</c:v>
                </c:pt>
                <c:pt idx="26">
                  <c:v>05-27/07:00:00</c:v>
                </c:pt>
                <c:pt idx="27">
                  <c:v>05-28/07:00:00</c:v>
                </c:pt>
                <c:pt idx="28">
                  <c:v>05-29/07:00:00</c:v>
                </c:pt>
                <c:pt idx="29">
                  <c:v>05-30/07:00:00</c:v>
                </c:pt>
                <c:pt idx="30">
                  <c:v>05-31/07:00:00</c:v>
                </c:pt>
              </c:strCache>
            </c:strRef>
          </c:cat>
          <c:val>
            <c:numRef>
              <c:f>'PLS1 DATOS'!$G$14:$G$44</c:f>
              <c:numCache>
                <c:formatCode>_(* #,##0.0000_);_(* \(#,##0.0000\);_(* "-"??_);_(@_)</c:formatCode>
                <c:ptCount val="31"/>
                <c:pt idx="0">
                  <c:v>49.896384812694073</c:v>
                </c:pt>
                <c:pt idx="1">
                  <c:v>49.862966606136673</c:v>
                </c:pt>
                <c:pt idx="2">
                  <c:v>49.891232281844694</c:v>
                </c:pt>
                <c:pt idx="3">
                  <c:v>49.943920122998428</c:v>
                </c:pt>
                <c:pt idx="4">
                  <c:v>49.977838125352982</c:v>
                </c:pt>
                <c:pt idx="5">
                  <c:v>49.988994969913442</c:v>
                </c:pt>
                <c:pt idx="6">
                  <c:v>49.997100565281784</c:v>
                </c:pt>
                <c:pt idx="7">
                  <c:v>49.99888066896964</c:v>
                </c:pt>
                <c:pt idx="8">
                  <c:v>49.985451370135458</c:v>
                </c:pt>
                <c:pt idx="9">
                  <c:v>49.970535080216372</c:v>
                </c:pt>
                <c:pt idx="10">
                  <c:v>49.93393682166063</c:v>
                </c:pt>
                <c:pt idx="11">
                  <c:v>49.900034591324065</c:v>
                </c:pt>
                <c:pt idx="12">
                  <c:v>49.889665424931891</c:v>
                </c:pt>
                <c:pt idx="13">
                  <c:v>49.909270690798081</c:v>
                </c:pt>
                <c:pt idx="14">
                  <c:v>50.022261005201379</c:v>
                </c:pt>
                <c:pt idx="15">
                  <c:v>50.2164391192238</c:v>
                </c:pt>
                <c:pt idx="16">
                  <c:v>50.42764081778035</c:v>
                </c:pt>
                <c:pt idx="17">
                  <c:v>50.643502299611896</c:v>
                </c:pt>
                <c:pt idx="18">
                  <c:v>50.761057747879704</c:v>
                </c:pt>
                <c:pt idx="19">
                  <c:v>50.789476004105005</c:v>
                </c:pt>
                <c:pt idx="20">
                  <c:v>50.818721189221982</c:v>
                </c:pt>
                <c:pt idx="21">
                  <c:v>50.864523931492947</c:v>
                </c:pt>
                <c:pt idx="22">
                  <c:v>50.866981412859275</c:v>
                </c:pt>
                <c:pt idx="23">
                  <c:v>50.853174523308546</c:v>
                </c:pt>
                <c:pt idx="24">
                  <c:v>50.785476372830637</c:v>
                </c:pt>
                <c:pt idx="25">
                  <c:v>50.732389779072321</c:v>
                </c:pt>
                <c:pt idx="26">
                  <c:v>50.713707855048476</c:v>
                </c:pt>
                <c:pt idx="27">
                  <c:v>50.691622457442868</c:v>
                </c:pt>
                <c:pt idx="28">
                  <c:v>50.645559119383364</c:v>
                </c:pt>
                <c:pt idx="29">
                  <c:v>50.575042480875389</c:v>
                </c:pt>
                <c:pt idx="30">
                  <c:v>50.534656140114585</c:v>
                </c:pt>
              </c:numCache>
            </c:numRef>
          </c:val>
          <c:smooth val="0"/>
        </c:ser>
        <c:ser>
          <c:idx val="0"/>
          <c:order val="1"/>
          <c:tx>
            <c:v>P. CALORIFICO</c:v>
          </c:tx>
          <c:spPr>
            <a:ln w="3175"/>
          </c:spPr>
          <c:marker>
            <c:symbol val="x"/>
            <c:size val="2"/>
          </c:marker>
          <c:cat>
            <c:strRef>
              <c:f>'PLS1 DATOS'!$A$14:$A$44</c:f>
              <c:strCache>
                <c:ptCount val="31"/>
                <c:pt idx="0">
                  <c:v>05-01/07:00:00</c:v>
                </c:pt>
                <c:pt idx="1">
                  <c:v>05-02/07:00:00</c:v>
                </c:pt>
                <c:pt idx="2">
                  <c:v>05-03/07:00:00</c:v>
                </c:pt>
                <c:pt idx="3">
                  <c:v>05-04/07:00:00</c:v>
                </c:pt>
                <c:pt idx="4">
                  <c:v>05-05/07:00:00</c:v>
                </c:pt>
                <c:pt idx="5">
                  <c:v>05-06/07:00:00</c:v>
                </c:pt>
                <c:pt idx="6">
                  <c:v>05-07/07:00:00</c:v>
                </c:pt>
                <c:pt idx="7">
                  <c:v>05-08/07:00:00</c:v>
                </c:pt>
                <c:pt idx="8">
                  <c:v>05-09/07:00:00</c:v>
                </c:pt>
                <c:pt idx="9">
                  <c:v>05-10/07:00:00</c:v>
                </c:pt>
                <c:pt idx="10">
                  <c:v>05-11/07:00:00</c:v>
                </c:pt>
                <c:pt idx="11">
                  <c:v>05-12/07:00:00</c:v>
                </c:pt>
                <c:pt idx="12">
                  <c:v>05-13/07:00:00</c:v>
                </c:pt>
                <c:pt idx="13">
                  <c:v>05-14/07:00:00</c:v>
                </c:pt>
                <c:pt idx="14">
                  <c:v>05-15/07:00:00</c:v>
                </c:pt>
                <c:pt idx="15">
                  <c:v>05-16/07:00:00</c:v>
                </c:pt>
                <c:pt idx="16">
                  <c:v>05-17/07:00:00</c:v>
                </c:pt>
                <c:pt idx="17">
                  <c:v>05-18/07:00:00</c:v>
                </c:pt>
                <c:pt idx="18">
                  <c:v>05-19/07:00:00</c:v>
                </c:pt>
                <c:pt idx="19">
                  <c:v>05-20/07:00:00</c:v>
                </c:pt>
                <c:pt idx="20">
                  <c:v>05-21/07:00:00</c:v>
                </c:pt>
                <c:pt idx="21">
                  <c:v>05-22/07:00:00</c:v>
                </c:pt>
                <c:pt idx="22">
                  <c:v>05-23/07:00:00</c:v>
                </c:pt>
                <c:pt idx="23">
                  <c:v>05-24/07:00:00</c:v>
                </c:pt>
                <c:pt idx="24">
                  <c:v>05-25/07:00:00</c:v>
                </c:pt>
                <c:pt idx="25">
                  <c:v>05-26/07:00:00</c:v>
                </c:pt>
                <c:pt idx="26">
                  <c:v>05-27/07:00:00</c:v>
                </c:pt>
                <c:pt idx="27">
                  <c:v>05-28/07:00:00</c:v>
                </c:pt>
                <c:pt idx="28">
                  <c:v>05-29/07:00:00</c:v>
                </c:pt>
                <c:pt idx="29">
                  <c:v>05-30/07:00:00</c:v>
                </c:pt>
                <c:pt idx="30">
                  <c:v>05-31/07:00:00</c:v>
                </c:pt>
              </c:strCache>
            </c:strRef>
          </c:cat>
          <c:val>
            <c:numRef>
              <c:f>'PLS1 DATOS'!$H$14:$H$44</c:f>
              <c:numCache>
                <c:formatCode>_(* #,##0.0000_);_(* \(#,##0.0000\);_(* "-"??_);_(@_)</c:formatCode>
                <c:ptCount val="31"/>
                <c:pt idx="0">
                  <c:v>37.717805691000002</c:v>
                </c:pt>
                <c:pt idx="1">
                  <c:v>37.685353453800005</c:v>
                </c:pt>
                <c:pt idx="2">
                  <c:v>37.709191449000002</c:v>
                </c:pt>
                <c:pt idx="3">
                  <c:v>37.742505110400003</c:v>
                </c:pt>
                <c:pt idx="4">
                  <c:v>37.746537711600006</c:v>
                </c:pt>
                <c:pt idx="5">
                  <c:v>37.741260831000005</c:v>
                </c:pt>
                <c:pt idx="6">
                  <c:v>37.733802517199997</c:v>
                </c:pt>
                <c:pt idx="7">
                  <c:v>37.7188122636</c:v>
                </c:pt>
                <c:pt idx="8">
                  <c:v>37.704440468400001</c:v>
                </c:pt>
                <c:pt idx="9">
                  <c:v>37.699846206000004</c:v>
                </c:pt>
                <c:pt idx="10">
                  <c:v>37.691589576000005</c:v>
                </c:pt>
                <c:pt idx="11">
                  <c:v>37.686024502200006</c:v>
                </c:pt>
                <c:pt idx="12">
                  <c:v>37.686416823599998</c:v>
                </c:pt>
                <c:pt idx="13">
                  <c:v>37.711333965600005</c:v>
                </c:pt>
                <c:pt idx="14">
                  <c:v>37.815605210400008</c:v>
                </c:pt>
                <c:pt idx="15">
                  <c:v>37.966816185600003</c:v>
                </c:pt>
                <c:pt idx="16">
                  <c:v>38.112322197600001</c:v>
                </c:pt>
                <c:pt idx="17">
                  <c:v>38.283238645799997</c:v>
                </c:pt>
                <c:pt idx="18">
                  <c:v>38.404522755600006</c:v>
                </c:pt>
                <c:pt idx="19">
                  <c:v>38.438205598800003</c:v>
                </c:pt>
                <c:pt idx="20">
                  <c:v>38.477826904800004</c:v>
                </c:pt>
                <c:pt idx="21">
                  <c:v>38.550309598200002</c:v>
                </c:pt>
                <c:pt idx="22">
                  <c:v>38.5743474354</c:v>
                </c:pt>
                <c:pt idx="23">
                  <c:v>38.575610647200001</c:v>
                </c:pt>
                <c:pt idx="24">
                  <c:v>38.522214968400007</c:v>
                </c:pt>
                <c:pt idx="25">
                  <c:v>38.476763535000003</c:v>
                </c:pt>
                <c:pt idx="26">
                  <c:v>38.4602208246</c:v>
                </c:pt>
                <c:pt idx="27">
                  <c:v>38.441199021599999</c:v>
                </c:pt>
                <c:pt idx="28">
                  <c:v>38.399555104200005</c:v>
                </c:pt>
                <c:pt idx="29">
                  <c:v>38.333380055400006</c:v>
                </c:pt>
                <c:pt idx="30">
                  <c:v>38.293000401599997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5089776"/>
        <c:axId val="2135091952"/>
      </c:lineChart>
      <c:catAx>
        <c:axId val="2135089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5091952"/>
        <c:crosses val="autoZero"/>
        <c:auto val="1"/>
        <c:lblAlgn val="ctr"/>
        <c:lblOffset val="100"/>
        <c:tickLblSkip val="2"/>
        <c:noMultiLvlLbl val="0"/>
      </c:catAx>
      <c:valAx>
        <c:axId val="2135091952"/>
        <c:scaling>
          <c:orientation val="minMax"/>
        </c:scaling>
        <c:delete val="0"/>
        <c:axPos val="l"/>
        <c:majorGridlines/>
        <c:numFmt formatCode="_(* #,##0.0000_);_(* \(#,##0.0000\);_(* &quot;-&quot;??_);_(@_)" sourceLinked="1"/>
        <c:majorTickMark val="out"/>
        <c:minorTickMark val="none"/>
        <c:tickLblPos val="nextTo"/>
        <c:crossAx val="21350897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TEMPERATURA</a:t>
            </a:r>
            <a:r>
              <a:rPr lang="en-US" baseline="0"/>
              <a:t> DE ROCIO HC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3"/>
          <c:order val="0"/>
          <c:tx>
            <c:v>TEMP KELVIN</c:v>
          </c:tx>
          <c:spPr>
            <a:ln w="9525"/>
          </c:spPr>
          <c:cat>
            <c:strRef>
              <c:f>'PLS1 DATOS'!$A$14:$A$44</c:f>
              <c:strCache>
                <c:ptCount val="31"/>
                <c:pt idx="0">
                  <c:v>05-01/07:00:00</c:v>
                </c:pt>
                <c:pt idx="1">
                  <c:v>05-02/07:00:00</c:v>
                </c:pt>
                <c:pt idx="2">
                  <c:v>05-03/07:00:00</c:v>
                </c:pt>
                <c:pt idx="3">
                  <c:v>05-04/07:00:00</c:v>
                </c:pt>
                <c:pt idx="4">
                  <c:v>05-05/07:00:00</c:v>
                </c:pt>
                <c:pt idx="5">
                  <c:v>05-06/07:00:00</c:v>
                </c:pt>
                <c:pt idx="6">
                  <c:v>05-07/07:00:00</c:v>
                </c:pt>
                <c:pt idx="7">
                  <c:v>05-08/07:00:00</c:v>
                </c:pt>
                <c:pt idx="8">
                  <c:v>05-09/07:00:00</c:v>
                </c:pt>
                <c:pt idx="9">
                  <c:v>05-10/07:00:00</c:v>
                </c:pt>
                <c:pt idx="10">
                  <c:v>05-11/07:00:00</c:v>
                </c:pt>
                <c:pt idx="11">
                  <c:v>05-12/07:00:00</c:v>
                </c:pt>
                <c:pt idx="12">
                  <c:v>05-13/07:00:00</c:v>
                </c:pt>
                <c:pt idx="13">
                  <c:v>05-14/07:00:00</c:v>
                </c:pt>
                <c:pt idx="14">
                  <c:v>05-15/07:00:00</c:v>
                </c:pt>
                <c:pt idx="15">
                  <c:v>05-16/07:00:00</c:v>
                </c:pt>
                <c:pt idx="16">
                  <c:v>05-17/07:00:00</c:v>
                </c:pt>
                <c:pt idx="17">
                  <c:v>05-18/07:00:00</c:v>
                </c:pt>
                <c:pt idx="18">
                  <c:v>05-19/07:00:00</c:v>
                </c:pt>
                <c:pt idx="19">
                  <c:v>05-20/07:00:00</c:v>
                </c:pt>
                <c:pt idx="20">
                  <c:v>05-21/07:00:00</c:v>
                </c:pt>
                <c:pt idx="21">
                  <c:v>05-22/07:00:00</c:v>
                </c:pt>
                <c:pt idx="22">
                  <c:v>05-23/07:00:00</c:v>
                </c:pt>
                <c:pt idx="23">
                  <c:v>05-24/07:00:00</c:v>
                </c:pt>
                <c:pt idx="24">
                  <c:v>05-25/07:00:00</c:v>
                </c:pt>
                <c:pt idx="25">
                  <c:v>05-26/07:00:00</c:v>
                </c:pt>
                <c:pt idx="26">
                  <c:v>05-27/07:00:00</c:v>
                </c:pt>
                <c:pt idx="27">
                  <c:v>05-28/07:00:00</c:v>
                </c:pt>
                <c:pt idx="28">
                  <c:v>05-29/07:00:00</c:v>
                </c:pt>
                <c:pt idx="29">
                  <c:v>05-30/07:00:00</c:v>
                </c:pt>
                <c:pt idx="30">
                  <c:v>05-31/07:00:00</c:v>
                </c:pt>
              </c:strCache>
            </c:strRef>
          </c:cat>
          <c:val>
            <c:numRef>
              <c:f>'PLS1 DATOS'!$I$14:$I$44</c:f>
              <c:numCache>
                <c:formatCode>_(* #,##0.0000_);_(* \(#,##0.0000\);_(* "-"??_);_(@_)</c:formatCode>
                <c:ptCount val="31"/>
                <c:pt idx="0">
                  <c:v>216.055328</c:v>
                </c:pt>
                <c:pt idx="1">
                  <c:v>213.37046799999999</c:v>
                </c:pt>
                <c:pt idx="2">
                  <c:v>214.58943199999999</c:v>
                </c:pt>
                <c:pt idx="3">
                  <c:v>214.873672</c:v>
                </c:pt>
                <c:pt idx="4">
                  <c:v>214.747818</c:v>
                </c:pt>
                <c:pt idx="5">
                  <c:v>215.761414</c:v>
                </c:pt>
                <c:pt idx="6">
                  <c:v>214.463684</c:v>
                </c:pt>
                <c:pt idx="7">
                  <c:v>214.77171300000001</c:v>
                </c:pt>
                <c:pt idx="8">
                  <c:v>216.47045900000001</c:v>
                </c:pt>
                <c:pt idx="9">
                  <c:v>216.22358700000001</c:v>
                </c:pt>
                <c:pt idx="10">
                  <c:v>214.98936499999999</c:v>
                </c:pt>
                <c:pt idx="11">
                  <c:v>215.946854</c:v>
                </c:pt>
                <c:pt idx="12">
                  <c:v>216.379761</c:v>
                </c:pt>
                <c:pt idx="13">
                  <c:v>211.27813699999999</c:v>
                </c:pt>
                <c:pt idx="14">
                  <c:v>214.58244300000001</c:v>
                </c:pt>
                <c:pt idx="15">
                  <c:v>215.04431199999999</c:v>
                </c:pt>
                <c:pt idx="16">
                  <c:v>215.084915</c:v>
                </c:pt>
                <c:pt idx="17">
                  <c:v>214.677841</c:v>
                </c:pt>
                <c:pt idx="18">
                  <c:v>214.53125</c:v>
                </c:pt>
                <c:pt idx="19">
                  <c:v>214.38000500000001</c:v>
                </c:pt>
                <c:pt idx="20">
                  <c:v>215.65448000000001</c:v>
                </c:pt>
                <c:pt idx="21">
                  <c:v>216.37669399999999</c:v>
                </c:pt>
                <c:pt idx="22">
                  <c:v>215.29804999999999</c:v>
                </c:pt>
                <c:pt idx="23">
                  <c:v>214.99568199999999</c:v>
                </c:pt>
                <c:pt idx="24">
                  <c:v>214.47560100000001</c:v>
                </c:pt>
                <c:pt idx="25">
                  <c:v>215.11833200000001</c:v>
                </c:pt>
                <c:pt idx="26">
                  <c:v>214.25372300000001</c:v>
                </c:pt>
                <c:pt idx="27">
                  <c:v>214.82884200000001</c:v>
                </c:pt>
                <c:pt idx="28">
                  <c:v>214.21052599999999</c:v>
                </c:pt>
                <c:pt idx="29">
                  <c:v>215.760437</c:v>
                </c:pt>
                <c:pt idx="30">
                  <c:v>215.958359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5918880"/>
        <c:axId val="2135926496"/>
      </c:lineChart>
      <c:catAx>
        <c:axId val="213591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5926496"/>
        <c:crosses val="autoZero"/>
        <c:auto val="1"/>
        <c:lblAlgn val="ctr"/>
        <c:lblOffset val="100"/>
        <c:tickLblSkip val="2"/>
        <c:noMultiLvlLbl val="0"/>
      </c:catAx>
      <c:valAx>
        <c:axId val="2135926496"/>
        <c:scaling>
          <c:orientation val="minMax"/>
        </c:scaling>
        <c:delete val="0"/>
        <c:axPos val="l"/>
        <c:majorGridlines/>
        <c:numFmt formatCode="_(* #,##0.0000_);_(* \(#,##0.0000\);_(* &quot;-&quot;??_);_(@_)" sourceLinked="1"/>
        <c:majorTickMark val="out"/>
        <c:minorTickMark val="none"/>
        <c:tickLblPos val="nextTo"/>
        <c:crossAx val="21359188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CONTENIDO</a:t>
            </a:r>
            <a:r>
              <a:rPr lang="en-US" baseline="0"/>
              <a:t> DE HUMEDAD mg/m3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3"/>
          <c:order val="0"/>
          <c:tx>
            <c:v>HUMEDAD mg/m3</c:v>
          </c:tx>
          <c:spPr>
            <a:ln w="9525"/>
          </c:spPr>
          <c:cat>
            <c:strRef>
              <c:f>'PLS1 DATOS'!$A$14:$A$44</c:f>
              <c:strCache>
                <c:ptCount val="31"/>
                <c:pt idx="0">
                  <c:v>05-01/07:00:00</c:v>
                </c:pt>
                <c:pt idx="1">
                  <c:v>05-02/07:00:00</c:v>
                </c:pt>
                <c:pt idx="2">
                  <c:v>05-03/07:00:00</c:v>
                </c:pt>
                <c:pt idx="3">
                  <c:v>05-04/07:00:00</c:v>
                </c:pt>
                <c:pt idx="4">
                  <c:v>05-05/07:00:00</c:v>
                </c:pt>
                <c:pt idx="5">
                  <c:v>05-06/07:00:00</c:v>
                </c:pt>
                <c:pt idx="6">
                  <c:v>05-07/07:00:00</c:v>
                </c:pt>
                <c:pt idx="7">
                  <c:v>05-08/07:00:00</c:v>
                </c:pt>
                <c:pt idx="8">
                  <c:v>05-09/07:00:00</c:v>
                </c:pt>
                <c:pt idx="9">
                  <c:v>05-10/07:00:00</c:v>
                </c:pt>
                <c:pt idx="10">
                  <c:v>05-11/07:00:00</c:v>
                </c:pt>
                <c:pt idx="11">
                  <c:v>05-12/07:00:00</c:v>
                </c:pt>
                <c:pt idx="12">
                  <c:v>05-13/07:00:00</c:v>
                </c:pt>
                <c:pt idx="13">
                  <c:v>05-14/07:00:00</c:v>
                </c:pt>
                <c:pt idx="14">
                  <c:v>05-15/07:00:00</c:v>
                </c:pt>
                <c:pt idx="15">
                  <c:v>05-16/07:00:00</c:v>
                </c:pt>
                <c:pt idx="16">
                  <c:v>05-17/07:00:00</c:v>
                </c:pt>
                <c:pt idx="17">
                  <c:v>05-18/07:00:00</c:v>
                </c:pt>
                <c:pt idx="18">
                  <c:v>05-19/07:00:00</c:v>
                </c:pt>
                <c:pt idx="19">
                  <c:v>05-20/07:00:00</c:v>
                </c:pt>
                <c:pt idx="20">
                  <c:v>05-21/07:00:00</c:v>
                </c:pt>
                <c:pt idx="21">
                  <c:v>05-22/07:00:00</c:v>
                </c:pt>
                <c:pt idx="22">
                  <c:v>05-23/07:00:00</c:v>
                </c:pt>
                <c:pt idx="23">
                  <c:v>05-24/07:00:00</c:v>
                </c:pt>
                <c:pt idx="24">
                  <c:v>05-25/07:00:00</c:v>
                </c:pt>
                <c:pt idx="25">
                  <c:v>05-26/07:00:00</c:v>
                </c:pt>
                <c:pt idx="26">
                  <c:v>05-27/07:00:00</c:v>
                </c:pt>
                <c:pt idx="27">
                  <c:v>05-28/07:00:00</c:v>
                </c:pt>
                <c:pt idx="28">
                  <c:v>05-29/07:00:00</c:v>
                </c:pt>
                <c:pt idx="29">
                  <c:v>05-30/07:00:00</c:v>
                </c:pt>
                <c:pt idx="30">
                  <c:v>05-31/07:00:00</c:v>
                </c:pt>
              </c:strCache>
            </c:strRef>
          </c:cat>
          <c:val>
            <c:numRef>
              <c:f>'PLS1 DATOS'!$J$14:$J$44</c:f>
              <c:numCache>
                <c:formatCode>_(* #,##0.0000_);_(* \(#,##0.0000\);_(* "-"??_);_(@_)</c:formatCode>
                <c:ptCount val="31"/>
                <c:pt idx="0">
                  <c:v>15.303487000000001</c:v>
                </c:pt>
                <c:pt idx="1">
                  <c:v>11.646394000000001</c:v>
                </c:pt>
                <c:pt idx="2">
                  <c:v>12.776985</c:v>
                </c:pt>
                <c:pt idx="3">
                  <c:v>12.095454</c:v>
                </c:pt>
                <c:pt idx="4">
                  <c:v>10.091412</c:v>
                </c:pt>
                <c:pt idx="5">
                  <c:v>11.368244000000001</c:v>
                </c:pt>
                <c:pt idx="6">
                  <c:v>10.213151</c:v>
                </c:pt>
                <c:pt idx="7">
                  <c:v>10.262428</c:v>
                </c:pt>
                <c:pt idx="8">
                  <c:v>11.711339000000001</c:v>
                </c:pt>
                <c:pt idx="9">
                  <c:v>12.559545</c:v>
                </c:pt>
                <c:pt idx="10">
                  <c:v>12.028762</c:v>
                </c:pt>
                <c:pt idx="11">
                  <c:v>11.843189000000001</c:v>
                </c:pt>
                <c:pt idx="12">
                  <c:v>12.220421999999999</c:v>
                </c:pt>
                <c:pt idx="13">
                  <c:v>9.8594159999999995</c:v>
                </c:pt>
                <c:pt idx="14">
                  <c:v>10.66221</c:v>
                </c:pt>
                <c:pt idx="15">
                  <c:v>11.49062</c:v>
                </c:pt>
                <c:pt idx="16">
                  <c:v>11.962387</c:v>
                </c:pt>
                <c:pt idx="17">
                  <c:v>10.986037</c:v>
                </c:pt>
                <c:pt idx="18">
                  <c:v>10.143758</c:v>
                </c:pt>
                <c:pt idx="19">
                  <c:v>10.402905000000001</c:v>
                </c:pt>
                <c:pt idx="20">
                  <c:v>14.755672000000001</c:v>
                </c:pt>
                <c:pt idx="21">
                  <c:v>13.737614000000001</c:v>
                </c:pt>
                <c:pt idx="22">
                  <c:v>11.838056</c:v>
                </c:pt>
                <c:pt idx="23">
                  <c:v>12.084232999999999</c:v>
                </c:pt>
                <c:pt idx="24">
                  <c:v>9.9185929999999995</c:v>
                </c:pt>
                <c:pt idx="25">
                  <c:v>10.556825999999999</c:v>
                </c:pt>
                <c:pt idx="26">
                  <c:v>12.910686</c:v>
                </c:pt>
                <c:pt idx="27">
                  <c:v>10.79443</c:v>
                </c:pt>
                <c:pt idx="28">
                  <c:v>8.6610770000000006</c:v>
                </c:pt>
                <c:pt idx="29">
                  <c:v>11.815716999999999</c:v>
                </c:pt>
                <c:pt idx="30">
                  <c:v>14.596409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5927584"/>
        <c:axId val="2135920512"/>
      </c:lineChart>
      <c:catAx>
        <c:axId val="2135927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5920512"/>
        <c:crosses val="autoZero"/>
        <c:auto val="1"/>
        <c:lblAlgn val="ctr"/>
        <c:lblOffset val="100"/>
        <c:tickLblSkip val="2"/>
        <c:noMultiLvlLbl val="0"/>
      </c:catAx>
      <c:valAx>
        <c:axId val="2135920512"/>
        <c:scaling>
          <c:orientation val="minMax"/>
        </c:scaling>
        <c:delete val="0"/>
        <c:axPos val="l"/>
        <c:majorGridlines/>
        <c:numFmt formatCode="_(* #,##0.0000_);_(* \(#,##0.0000\);_(* &quot;-&quot;??_);_(@_)" sourceLinked="1"/>
        <c:majorTickMark val="out"/>
        <c:minorTickMark val="none"/>
        <c:tickLblPos val="nextTo"/>
        <c:crossAx val="21359275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ACIDO</a:t>
            </a:r>
            <a:r>
              <a:rPr lang="en-US" baseline="0"/>
              <a:t> SULFIDRICO mg/m3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3"/>
          <c:order val="0"/>
          <c:tx>
            <c:v>%H2S</c:v>
          </c:tx>
          <c:spPr>
            <a:ln w="9525"/>
          </c:spPr>
          <c:cat>
            <c:strRef>
              <c:f>'PLS1 DATOS'!$A$14:$A$44</c:f>
              <c:strCache>
                <c:ptCount val="31"/>
                <c:pt idx="0">
                  <c:v>05-01/07:00:00</c:v>
                </c:pt>
                <c:pt idx="1">
                  <c:v>05-02/07:00:00</c:v>
                </c:pt>
                <c:pt idx="2">
                  <c:v>05-03/07:00:00</c:v>
                </c:pt>
                <c:pt idx="3">
                  <c:v>05-04/07:00:00</c:v>
                </c:pt>
                <c:pt idx="4">
                  <c:v>05-05/07:00:00</c:v>
                </c:pt>
                <c:pt idx="5">
                  <c:v>05-06/07:00:00</c:v>
                </c:pt>
                <c:pt idx="6">
                  <c:v>05-07/07:00:00</c:v>
                </c:pt>
                <c:pt idx="7">
                  <c:v>05-08/07:00:00</c:v>
                </c:pt>
                <c:pt idx="8">
                  <c:v>05-09/07:00:00</c:v>
                </c:pt>
                <c:pt idx="9">
                  <c:v>05-10/07:00:00</c:v>
                </c:pt>
                <c:pt idx="10">
                  <c:v>05-11/07:00:00</c:v>
                </c:pt>
                <c:pt idx="11">
                  <c:v>05-12/07:00:00</c:v>
                </c:pt>
                <c:pt idx="12">
                  <c:v>05-13/07:00:00</c:v>
                </c:pt>
                <c:pt idx="13">
                  <c:v>05-14/07:00:00</c:v>
                </c:pt>
                <c:pt idx="14">
                  <c:v>05-15/07:00:00</c:v>
                </c:pt>
                <c:pt idx="15">
                  <c:v>05-16/07:00:00</c:v>
                </c:pt>
                <c:pt idx="16">
                  <c:v>05-17/07:00:00</c:v>
                </c:pt>
                <c:pt idx="17">
                  <c:v>05-18/07:00:00</c:v>
                </c:pt>
                <c:pt idx="18">
                  <c:v>05-19/07:00:00</c:v>
                </c:pt>
                <c:pt idx="19">
                  <c:v>05-20/07:00:00</c:v>
                </c:pt>
                <c:pt idx="20">
                  <c:v>05-21/07:00:00</c:v>
                </c:pt>
                <c:pt idx="21">
                  <c:v>05-22/07:00:00</c:v>
                </c:pt>
                <c:pt idx="22">
                  <c:v>05-23/07:00:00</c:v>
                </c:pt>
                <c:pt idx="23">
                  <c:v>05-24/07:00:00</c:v>
                </c:pt>
                <c:pt idx="24">
                  <c:v>05-25/07:00:00</c:v>
                </c:pt>
                <c:pt idx="25">
                  <c:v>05-26/07:00:00</c:v>
                </c:pt>
                <c:pt idx="26">
                  <c:v>05-27/07:00:00</c:v>
                </c:pt>
                <c:pt idx="27">
                  <c:v>05-28/07:00:00</c:v>
                </c:pt>
                <c:pt idx="28">
                  <c:v>05-29/07:00:00</c:v>
                </c:pt>
                <c:pt idx="29">
                  <c:v>05-30/07:00:00</c:v>
                </c:pt>
                <c:pt idx="30">
                  <c:v>05-31/07:00:00</c:v>
                </c:pt>
              </c:strCache>
            </c:strRef>
          </c:cat>
          <c:val>
            <c:numRef>
              <c:f>'PLS1 DATOS'!$K$14:$K$44</c:f>
              <c:numCache>
                <c:formatCode>_(* #,##0.0000_);_(* \(#,##0.0000\);_(* "-"??_);_(@_)</c:formatCode>
                <c:ptCount val="31"/>
                <c:pt idx="0">
                  <c:v>0.20721322000000003</c:v>
                </c:pt>
                <c:pt idx="1">
                  <c:v>0.201753026</c:v>
                </c:pt>
                <c:pt idx="2">
                  <c:v>0.197972013</c:v>
                </c:pt>
                <c:pt idx="3">
                  <c:v>0.20039368900000001</c:v>
                </c:pt>
                <c:pt idx="4">
                  <c:v>0.21526643500000003</c:v>
                </c:pt>
                <c:pt idx="5">
                  <c:v>0.14663705100000002</c:v>
                </c:pt>
                <c:pt idx="6">
                  <c:v>0.20926936000000002</c:v>
                </c:pt>
                <c:pt idx="7">
                  <c:v>0.18245386750000003</c:v>
                </c:pt>
                <c:pt idx="8">
                  <c:v>0.17330518680000001</c:v>
                </c:pt>
                <c:pt idx="9">
                  <c:v>0.1716911169</c:v>
                </c:pt>
                <c:pt idx="10">
                  <c:v>0.17069046210000002</c:v>
                </c:pt>
                <c:pt idx="11">
                  <c:v>0.16584025630000002</c:v>
                </c:pt>
                <c:pt idx="12">
                  <c:v>0.16355451400000001</c:v>
                </c:pt>
                <c:pt idx="13">
                  <c:v>0.28957533460000001</c:v>
                </c:pt>
                <c:pt idx="14">
                  <c:v>0.28487705470000002</c:v>
                </c:pt>
                <c:pt idx="15">
                  <c:v>0.28319787370000005</c:v>
                </c:pt>
                <c:pt idx="16">
                  <c:v>0.28350972160000004</c:v>
                </c:pt>
                <c:pt idx="17">
                  <c:v>0.28653567429999999</c:v>
                </c:pt>
                <c:pt idx="18">
                  <c:v>0.2788742682</c:v>
                </c:pt>
                <c:pt idx="19">
                  <c:v>0.27062115070000003</c:v>
                </c:pt>
                <c:pt idx="20">
                  <c:v>0.27763715729999999</c:v>
                </c:pt>
                <c:pt idx="21">
                  <c:v>0.29443582110000005</c:v>
                </c:pt>
                <c:pt idx="22">
                  <c:v>0.26919213340000003</c:v>
                </c:pt>
                <c:pt idx="23">
                  <c:v>0.2611823258</c:v>
                </c:pt>
                <c:pt idx="24">
                  <c:v>0.26864040250000004</c:v>
                </c:pt>
                <c:pt idx="25">
                  <c:v>0.27203646040000001</c:v>
                </c:pt>
                <c:pt idx="26">
                  <c:v>0.24361032490000004</c:v>
                </c:pt>
                <c:pt idx="27">
                  <c:v>0.23861504700000002</c:v>
                </c:pt>
                <c:pt idx="28">
                  <c:v>0.22237154100000003</c:v>
                </c:pt>
                <c:pt idx="29">
                  <c:v>0.21548689890000003</c:v>
                </c:pt>
                <c:pt idx="30">
                  <c:v>0.20733887300000003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5913984"/>
        <c:axId val="2135917792"/>
      </c:lineChart>
      <c:catAx>
        <c:axId val="2135913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5917792"/>
        <c:crosses val="autoZero"/>
        <c:auto val="1"/>
        <c:lblAlgn val="ctr"/>
        <c:lblOffset val="100"/>
        <c:noMultiLvlLbl val="0"/>
      </c:catAx>
      <c:valAx>
        <c:axId val="2135917792"/>
        <c:scaling>
          <c:orientation val="minMax"/>
        </c:scaling>
        <c:delete val="0"/>
        <c:axPos val="l"/>
        <c:majorGridlines/>
        <c:numFmt formatCode="_(* #,##0.0000_);_(* \(#,##0.0000\);_(* &quot;-&quot;??_);_(@_)" sourceLinked="1"/>
        <c:majorTickMark val="out"/>
        <c:minorTickMark val="none"/>
        <c:tickLblPos val="nextTo"/>
        <c:crossAx val="21359139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AZUFRE</a:t>
            </a:r>
            <a:r>
              <a:rPr lang="en-US" baseline="0"/>
              <a:t> mg/m3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3"/>
          <c:order val="0"/>
          <c:tx>
            <c:v>%S</c:v>
          </c:tx>
          <c:spPr>
            <a:ln w="9525"/>
          </c:spPr>
          <c:cat>
            <c:strRef>
              <c:f>'PLS1 DATOS'!$A$14:$A$44</c:f>
              <c:strCache>
                <c:ptCount val="31"/>
                <c:pt idx="0">
                  <c:v>05-01/07:00:00</c:v>
                </c:pt>
                <c:pt idx="1">
                  <c:v>05-02/07:00:00</c:v>
                </c:pt>
                <c:pt idx="2">
                  <c:v>05-03/07:00:00</c:v>
                </c:pt>
                <c:pt idx="3">
                  <c:v>05-04/07:00:00</c:v>
                </c:pt>
                <c:pt idx="4">
                  <c:v>05-05/07:00:00</c:v>
                </c:pt>
                <c:pt idx="5">
                  <c:v>05-06/07:00:00</c:v>
                </c:pt>
                <c:pt idx="6">
                  <c:v>05-07/07:00:00</c:v>
                </c:pt>
                <c:pt idx="7">
                  <c:v>05-08/07:00:00</c:v>
                </c:pt>
                <c:pt idx="8">
                  <c:v>05-09/07:00:00</c:v>
                </c:pt>
                <c:pt idx="9">
                  <c:v>05-10/07:00:00</c:v>
                </c:pt>
                <c:pt idx="10">
                  <c:v>05-11/07:00:00</c:v>
                </c:pt>
                <c:pt idx="11">
                  <c:v>05-12/07:00:00</c:v>
                </c:pt>
                <c:pt idx="12">
                  <c:v>05-13/07:00:00</c:v>
                </c:pt>
                <c:pt idx="13">
                  <c:v>05-14/07:00:00</c:v>
                </c:pt>
                <c:pt idx="14">
                  <c:v>05-15/07:00:00</c:v>
                </c:pt>
                <c:pt idx="15">
                  <c:v>05-16/07:00:00</c:v>
                </c:pt>
                <c:pt idx="16">
                  <c:v>05-17/07:00:00</c:v>
                </c:pt>
                <c:pt idx="17">
                  <c:v>05-18/07:00:00</c:v>
                </c:pt>
                <c:pt idx="18">
                  <c:v>05-19/07:00:00</c:v>
                </c:pt>
                <c:pt idx="19">
                  <c:v>05-20/07:00:00</c:v>
                </c:pt>
                <c:pt idx="20">
                  <c:v>05-21/07:00:00</c:v>
                </c:pt>
                <c:pt idx="21">
                  <c:v>05-22/07:00:00</c:v>
                </c:pt>
                <c:pt idx="22">
                  <c:v>05-23/07:00:00</c:v>
                </c:pt>
                <c:pt idx="23">
                  <c:v>05-24/07:00:00</c:v>
                </c:pt>
                <c:pt idx="24">
                  <c:v>05-25/07:00:00</c:v>
                </c:pt>
                <c:pt idx="25">
                  <c:v>05-26/07:00:00</c:v>
                </c:pt>
                <c:pt idx="26">
                  <c:v>05-27/07:00:00</c:v>
                </c:pt>
                <c:pt idx="27">
                  <c:v>05-28/07:00:00</c:v>
                </c:pt>
                <c:pt idx="28">
                  <c:v>05-29/07:00:00</c:v>
                </c:pt>
                <c:pt idx="29">
                  <c:v>05-30/07:00:00</c:v>
                </c:pt>
                <c:pt idx="30">
                  <c:v>05-31/07:00:00</c:v>
                </c:pt>
              </c:strCache>
            </c:strRef>
          </c:cat>
          <c:val>
            <c:numRef>
              <c:f>'PLS1 DATOS'!$L$14:$L$44</c:f>
              <c:numCache>
                <c:formatCode>#,##0.0000_);\(#,##0.0000\)</c:formatCode>
                <c:ptCount val="31"/>
                <c:pt idx="0">
                  <c:v>0.24752107240461035</c:v>
                </c:pt>
                <c:pt idx="1">
                  <c:v>0.24099874205128047</c:v>
                </c:pt>
                <c:pt idx="2">
                  <c:v>0.23648223295723825</c:v>
                </c:pt>
                <c:pt idx="3">
                  <c:v>0.23937498198423812</c:v>
                </c:pt>
                <c:pt idx="4">
                  <c:v>0.25714082742364291</c:v>
                </c:pt>
                <c:pt idx="5">
                  <c:v>0.17516141160187337</c:v>
                </c:pt>
                <c:pt idx="6">
                  <c:v>0.24997718006904418</c:v>
                </c:pt>
                <c:pt idx="7">
                  <c:v>0.21794544261205287</c:v>
                </c:pt>
                <c:pt idx="8">
                  <c:v>0.20701712800958028</c:v>
                </c:pt>
                <c:pt idx="9">
                  <c:v>0.2050890834929997</c:v>
                </c:pt>
                <c:pt idx="10">
                  <c:v>0.20389377776297526</c:v>
                </c:pt>
                <c:pt idx="11">
                  <c:v>0.19810009268342743</c:v>
                </c:pt>
                <c:pt idx="12">
                  <c:v>0.1953697196631318</c:v>
                </c:pt>
                <c:pt idx="13">
                  <c:v>0.34590455841628187</c:v>
                </c:pt>
                <c:pt idx="14">
                  <c:v>0.34029235240305056</c:v>
                </c:pt>
                <c:pt idx="15">
                  <c:v>0.33828653114376295</c:v>
                </c:pt>
                <c:pt idx="16">
                  <c:v>0.33865904080620207</c:v>
                </c:pt>
                <c:pt idx="17">
                  <c:v>0.34227361258569383</c:v>
                </c:pt>
                <c:pt idx="18">
                  <c:v>0.33312188252716174</c:v>
                </c:pt>
                <c:pt idx="19">
                  <c:v>0.32326333926297596</c:v>
                </c:pt>
                <c:pt idx="20">
                  <c:v>0.33164412441572738</c:v>
                </c:pt>
                <c:pt idx="21">
                  <c:v>0.35171052403415193</c:v>
                </c:pt>
                <c:pt idx="22">
                  <c:v>0.32155634443619441</c:v>
                </c:pt>
                <c:pt idx="23">
                  <c:v>0.31198844057896657</c:v>
                </c:pt>
                <c:pt idx="24">
                  <c:v>0.32089728887957136</c:v>
                </c:pt>
                <c:pt idx="25">
                  <c:v>0.32495396003866123</c:v>
                </c:pt>
                <c:pt idx="26">
                  <c:v>0.2909982715778634</c:v>
                </c:pt>
                <c:pt idx="27">
                  <c:v>0.28503129445754716</c:v>
                </c:pt>
                <c:pt idx="28">
                  <c:v>0.26562804390851985</c:v>
                </c:pt>
                <c:pt idx="29">
                  <c:v>0.25740417674544053</c:v>
                </c:pt>
                <c:pt idx="30">
                  <c:v>0.24767116787299243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5925408"/>
        <c:axId val="2135919424"/>
      </c:lineChart>
      <c:catAx>
        <c:axId val="2135925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5919424"/>
        <c:crosses val="autoZero"/>
        <c:auto val="1"/>
        <c:lblAlgn val="ctr"/>
        <c:lblOffset val="100"/>
        <c:noMultiLvlLbl val="0"/>
      </c:catAx>
      <c:valAx>
        <c:axId val="2135919424"/>
        <c:scaling>
          <c:orientation val="minMax"/>
        </c:scaling>
        <c:delete val="0"/>
        <c:axPos val="l"/>
        <c:majorGridlines/>
        <c:numFmt formatCode="#,##0.0000_);\(#,##0.0000\)" sourceLinked="1"/>
        <c:majorTickMark val="out"/>
        <c:minorTickMark val="none"/>
        <c:tickLblPos val="nextTo"/>
        <c:crossAx val="21359254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% CO2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CO2</c:v>
          </c:tx>
          <c:spPr>
            <a:ln w="3175"/>
          </c:spPr>
          <c:cat>
            <c:numRef>
              <c:f>[1]DATOS!$A$14:$A$44</c:f>
              <c:numCache>
                <c:formatCode>General</c:formatCode>
                <c:ptCount val="31"/>
                <c:pt idx="0">
                  <c:v>41000</c:v>
                </c:pt>
                <c:pt idx="1">
                  <c:v>41001</c:v>
                </c:pt>
                <c:pt idx="2">
                  <c:v>41002</c:v>
                </c:pt>
                <c:pt idx="3">
                  <c:v>41003</c:v>
                </c:pt>
                <c:pt idx="4">
                  <c:v>41004</c:v>
                </c:pt>
                <c:pt idx="5">
                  <c:v>41005</c:v>
                </c:pt>
                <c:pt idx="6">
                  <c:v>41006</c:v>
                </c:pt>
                <c:pt idx="7">
                  <c:v>41007</c:v>
                </c:pt>
                <c:pt idx="8">
                  <c:v>41008</c:v>
                </c:pt>
                <c:pt idx="9">
                  <c:v>41009</c:v>
                </c:pt>
                <c:pt idx="10">
                  <c:v>41010</c:v>
                </c:pt>
                <c:pt idx="11">
                  <c:v>41011</c:v>
                </c:pt>
                <c:pt idx="12">
                  <c:v>41012</c:v>
                </c:pt>
                <c:pt idx="13">
                  <c:v>41013</c:v>
                </c:pt>
                <c:pt idx="14">
                  <c:v>41014</c:v>
                </c:pt>
                <c:pt idx="15">
                  <c:v>41015</c:v>
                </c:pt>
                <c:pt idx="16">
                  <c:v>41016</c:v>
                </c:pt>
                <c:pt idx="17">
                  <c:v>41017</c:v>
                </c:pt>
                <c:pt idx="18">
                  <c:v>41018</c:v>
                </c:pt>
                <c:pt idx="19">
                  <c:v>41019</c:v>
                </c:pt>
                <c:pt idx="20">
                  <c:v>41020</c:v>
                </c:pt>
                <c:pt idx="21">
                  <c:v>41021</c:v>
                </c:pt>
                <c:pt idx="22">
                  <c:v>41022</c:v>
                </c:pt>
                <c:pt idx="23">
                  <c:v>41023</c:v>
                </c:pt>
                <c:pt idx="24">
                  <c:v>41024</c:v>
                </c:pt>
                <c:pt idx="25">
                  <c:v>41025</c:v>
                </c:pt>
                <c:pt idx="26">
                  <c:v>41026</c:v>
                </c:pt>
                <c:pt idx="27">
                  <c:v>41027</c:v>
                </c:pt>
                <c:pt idx="28">
                  <c:v>41028</c:v>
                </c:pt>
                <c:pt idx="29">
                  <c:v>41029</c:v>
                </c:pt>
              </c:numCache>
            </c:numRef>
          </c:cat>
          <c:val>
            <c:numRef>
              <c:f>[1]DATOS!$E$14:$E$44</c:f>
              <c:numCache>
                <c:formatCode>General</c:formatCode>
                <c:ptCount val="31"/>
                <c:pt idx="0">
                  <c:v>1.2212229999999999</c:v>
                </c:pt>
                <c:pt idx="1">
                  <c:v>1.2112210000000001</c:v>
                </c:pt>
                <c:pt idx="2">
                  <c:v>1.0841479999999999</c:v>
                </c:pt>
                <c:pt idx="3">
                  <c:v>1.034864</c:v>
                </c:pt>
                <c:pt idx="4">
                  <c:v>1.1127199999999999</c:v>
                </c:pt>
                <c:pt idx="5">
                  <c:v>1.129607</c:v>
                </c:pt>
                <c:pt idx="6">
                  <c:v>1.180237</c:v>
                </c:pt>
                <c:pt idx="7">
                  <c:v>1.1789529999999999</c:v>
                </c:pt>
                <c:pt idx="8">
                  <c:v>1.087189</c:v>
                </c:pt>
                <c:pt idx="9">
                  <c:v>1.1514679999999999</c:v>
                </c:pt>
                <c:pt idx="10">
                  <c:v>1.2336149999999999</c:v>
                </c:pt>
                <c:pt idx="11">
                  <c:v>0.92403599999999997</c:v>
                </c:pt>
                <c:pt idx="12">
                  <c:v>0.97344399999999998</c:v>
                </c:pt>
                <c:pt idx="13">
                  <c:v>1.1810940000000001</c:v>
                </c:pt>
                <c:pt idx="14">
                  <c:v>1.213954</c:v>
                </c:pt>
                <c:pt idx="15">
                  <c:v>1.2278849999999999</c:v>
                </c:pt>
                <c:pt idx="16">
                  <c:v>1.1947000000000001</c:v>
                </c:pt>
                <c:pt idx="17">
                  <c:v>1.2368729999999999</c:v>
                </c:pt>
                <c:pt idx="18">
                  <c:v>1.221678</c:v>
                </c:pt>
                <c:pt idx="19">
                  <c:v>1.2081630000000001</c:v>
                </c:pt>
                <c:pt idx="20">
                  <c:v>1.16038</c:v>
                </c:pt>
                <c:pt idx="21">
                  <c:v>1.1954450000000001</c:v>
                </c:pt>
                <c:pt idx="22">
                  <c:v>1.2043219999999999</c:v>
                </c:pt>
                <c:pt idx="23">
                  <c:v>1.208477</c:v>
                </c:pt>
                <c:pt idx="24">
                  <c:v>1.2378070000000001</c:v>
                </c:pt>
                <c:pt idx="25">
                  <c:v>1.2500899999999999</c:v>
                </c:pt>
                <c:pt idx="26">
                  <c:v>1.251366</c:v>
                </c:pt>
                <c:pt idx="27">
                  <c:v>1.1506719999999999</c:v>
                </c:pt>
                <c:pt idx="28">
                  <c:v>1.116503</c:v>
                </c:pt>
                <c:pt idx="29">
                  <c:v>1.2121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3638640"/>
        <c:axId val="2073633200"/>
      </c:lineChart>
      <c:catAx>
        <c:axId val="2073638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73633200"/>
        <c:crosses val="autoZero"/>
        <c:auto val="1"/>
        <c:lblAlgn val="ctr"/>
        <c:lblOffset val="100"/>
        <c:noMultiLvlLbl val="0"/>
      </c:catAx>
      <c:valAx>
        <c:axId val="2073633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736386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% OXIGENO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716885389326336"/>
          <c:y val="0.18426463933387641"/>
          <c:w val="0.65505336832895888"/>
          <c:h val="0.54880839895013123"/>
        </c:manualLayout>
      </c:layout>
      <c:lineChart>
        <c:grouping val="standard"/>
        <c:varyColors val="0"/>
        <c:ser>
          <c:idx val="3"/>
          <c:order val="0"/>
          <c:tx>
            <c:v>OXIGENO</c:v>
          </c:tx>
          <c:spPr>
            <a:ln w="9525"/>
          </c:spPr>
          <c:cat>
            <c:numRef>
              <c:f>[1]DATOS!$A$14:$A$44</c:f>
              <c:numCache>
                <c:formatCode>General</c:formatCode>
                <c:ptCount val="31"/>
                <c:pt idx="0">
                  <c:v>41000</c:v>
                </c:pt>
                <c:pt idx="1">
                  <c:v>41001</c:v>
                </c:pt>
                <c:pt idx="2">
                  <c:v>41002</c:v>
                </c:pt>
                <c:pt idx="3">
                  <c:v>41003</c:v>
                </c:pt>
                <c:pt idx="4">
                  <c:v>41004</c:v>
                </c:pt>
                <c:pt idx="5">
                  <c:v>41005</c:v>
                </c:pt>
                <c:pt idx="6">
                  <c:v>41006</c:v>
                </c:pt>
                <c:pt idx="7">
                  <c:v>41007</c:v>
                </c:pt>
                <c:pt idx="8">
                  <c:v>41008</c:v>
                </c:pt>
                <c:pt idx="9">
                  <c:v>41009</c:v>
                </c:pt>
                <c:pt idx="10">
                  <c:v>41010</c:v>
                </c:pt>
                <c:pt idx="11">
                  <c:v>41011</c:v>
                </c:pt>
                <c:pt idx="12">
                  <c:v>41012</c:v>
                </c:pt>
                <c:pt idx="13">
                  <c:v>41013</c:v>
                </c:pt>
                <c:pt idx="14">
                  <c:v>41014</c:v>
                </c:pt>
                <c:pt idx="15">
                  <c:v>41015</c:v>
                </c:pt>
                <c:pt idx="16">
                  <c:v>41016</c:v>
                </c:pt>
                <c:pt idx="17">
                  <c:v>41017</c:v>
                </c:pt>
                <c:pt idx="18">
                  <c:v>41018</c:v>
                </c:pt>
                <c:pt idx="19">
                  <c:v>41019</c:v>
                </c:pt>
                <c:pt idx="20">
                  <c:v>41020</c:v>
                </c:pt>
                <c:pt idx="21">
                  <c:v>41021</c:v>
                </c:pt>
                <c:pt idx="22">
                  <c:v>41022</c:v>
                </c:pt>
                <c:pt idx="23">
                  <c:v>41023</c:v>
                </c:pt>
                <c:pt idx="24">
                  <c:v>41024</c:v>
                </c:pt>
                <c:pt idx="25">
                  <c:v>41025</c:v>
                </c:pt>
                <c:pt idx="26">
                  <c:v>41026</c:v>
                </c:pt>
                <c:pt idx="27">
                  <c:v>41027</c:v>
                </c:pt>
                <c:pt idx="28">
                  <c:v>41028</c:v>
                </c:pt>
                <c:pt idx="29">
                  <c:v>41029</c:v>
                </c:pt>
              </c:numCache>
            </c:numRef>
          </c:cat>
          <c:val>
            <c:numRef>
              <c:f>[1]DATOS!$F$14:$F$44</c:f>
              <c:numCache>
                <c:formatCode>General</c:formatCode>
                <c:ptCount val="31"/>
                <c:pt idx="0">
                  <c:v>3.3549999999999999E-3</c:v>
                </c:pt>
                <c:pt idx="1">
                  <c:v>3.29E-3</c:v>
                </c:pt>
                <c:pt idx="2">
                  <c:v>3.2390000000000001E-3</c:v>
                </c:pt>
                <c:pt idx="3">
                  <c:v>3.3509999999999998E-3</c:v>
                </c:pt>
                <c:pt idx="4">
                  <c:v>3.3790000000000001E-3</c:v>
                </c:pt>
                <c:pt idx="5">
                  <c:v>3.4169999999999999E-3</c:v>
                </c:pt>
                <c:pt idx="6">
                  <c:v>3.2060000000000001E-3</c:v>
                </c:pt>
                <c:pt idx="7">
                  <c:v>3.1640000000000001E-3</c:v>
                </c:pt>
                <c:pt idx="8">
                  <c:v>3.0360000000000001E-3</c:v>
                </c:pt>
                <c:pt idx="9">
                  <c:v>2.9369999999999999E-3</c:v>
                </c:pt>
                <c:pt idx="10">
                  <c:v>3.6419999999999998E-3</c:v>
                </c:pt>
                <c:pt idx="11">
                  <c:v>6.5779999999999996E-3</c:v>
                </c:pt>
                <c:pt idx="12">
                  <c:v>4.2160000000000001E-3</c:v>
                </c:pt>
                <c:pt idx="13">
                  <c:v>3.1679999999999998E-3</c:v>
                </c:pt>
                <c:pt idx="14">
                  <c:v>2.9390000000000002E-3</c:v>
                </c:pt>
                <c:pt idx="15">
                  <c:v>2.8050000000000002E-3</c:v>
                </c:pt>
                <c:pt idx="16">
                  <c:v>2.8340000000000001E-3</c:v>
                </c:pt>
                <c:pt idx="17">
                  <c:v>2.8029999999999999E-3</c:v>
                </c:pt>
                <c:pt idx="18">
                  <c:v>2.8310000000000002E-3</c:v>
                </c:pt>
                <c:pt idx="19">
                  <c:v>2.8340000000000001E-3</c:v>
                </c:pt>
                <c:pt idx="20">
                  <c:v>3.212E-3</c:v>
                </c:pt>
                <c:pt idx="21">
                  <c:v>2.797E-3</c:v>
                </c:pt>
                <c:pt idx="22">
                  <c:v>2.7829999999999999E-3</c:v>
                </c:pt>
                <c:pt idx="23">
                  <c:v>2.872E-3</c:v>
                </c:pt>
                <c:pt idx="24">
                  <c:v>2.8210000000000002E-3</c:v>
                </c:pt>
                <c:pt idx="25">
                  <c:v>2.9099999999999998E-3</c:v>
                </c:pt>
                <c:pt idx="26">
                  <c:v>3.4420000000000002E-3</c:v>
                </c:pt>
                <c:pt idx="27">
                  <c:v>3.5669999999999999E-3</c:v>
                </c:pt>
                <c:pt idx="28">
                  <c:v>2.96E-3</c:v>
                </c:pt>
                <c:pt idx="29">
                  <c:v>2.9069999999999999E-3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3637552"/>
        <c:axId val="2073636464"/>
      </c:lineChart>
      <c:catAx>
        <c:axId val="2073637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73636464"/>
        <c:crosses val="autoZero"/>
        <c:auto val="1"/>
        <c:lblAlgn val="ctr"/>
        <c:lblOffset val="100"/>
        <c:noMultiLvlLbl val="0"/>
      </c:catAx>
      <c:valAx>
        <c:axId val="2073636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736375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I.</a:t>
            </a:r>
            <a:r>
              <a:rPr lang="en-US" baseline="0"/>
              <a:t> WOBEE, P. CALORIFICO (MJ/M3)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3"/>
          <c:order val="0"/>
          <c:tx>
            <c:v>I WOBEE</c:v>
          </c:tx>
          <c:spPr>
            <a:ln w="9525"/>
          </c:spPr>
          <c:cat>
            <c:numRef>
              <c:f>[1]DATOS!$A$14:$A$44</c:f>
              <c:numCache>
                <c:formatCode>General</c:formatCode>
                <c:ptCount val="31"/>
                <c:pt idx="0">
                  <c:v>41000</c:v>
                </c:pt>
                <c:pt idx="1">
                  <c:v>41001</c:v>
                </c:pt>
                <c:pt idx="2">
                  <c:v>41002</c:v>
                </c:pt>
                <c:pt idx="3">
                  <c:v>41003</c:v>
                </c:pt>
                <c:pt idx="4">
                  <c:v>41004</c:v>
                </c:pt>
                <c:pt idx="5">
                  <c:v>41005</c:v>
                </c:pt>
                <c:pt idx="6">
                  <c:v>41006</c:v>
                </c:pt>
                <c:pt idx="7">
                  <c:v>41007</c:v>
                </c:pt>
                <c:pt idx="8">
                  <c:v>41008</c:v>
                </c:pt>
                <c:pt idx="9">
                  <c:v>41009</c:v>
                </c:pt>
                <c:pt idx="10">
                  <c:v>41010</c:v>
                </c:pt>
                <c:pt idx="11">
                  <c:v>41011</c:v>
                </c:pt>
                <c:pt idx="12">
                  <c:v>41012</c:v>
                </c:pt>
                <c:pt idx="13">
                  <c:v>41013</c:v>
                </c:pt>
                <c:pt idx="14">
                  <c:v>41014</c:v>
                </c:pt>
                <c:pt idx="15">
                  <c:v>41015</c:v>
                </c:pt>
                <c:pt idx="16">
                  <c:v>41016</c:v>
                </c:pt>
                <c:pt idx="17">
                  <c:v>41017</c:v>
                </c:pt>
                <c:pt idx="18">
                  <c:v>41018</c:v>
                </c:pt>
                <c:pt idx="19">
                  <c:v>41019</c:v>
                </c:pt>
                <c:pt idx="20">
                  <c:v>41020</c:v>
                </c:pt>
                <c:pt idx="21">
                  <c:v>41021</c:v>
                </c:pt>
                <c:pt idx="22">
                  <c:v>41022</c:v>
                </c:pt>
                <c:pt idx="23">
                  <c:v>41023</c:v>
                </c:pt>
                <c:pt idx="24">
                  <c:v>41024</c:v>
                </c:pt>
                <c:pt idx="25">
                  <c:v>41025</c:v>
                </c:pt>
                <c:pt idx="26">
                  <c:v>41026</c:v>
                </c:pt>
                <c:pt idx="27">
                  <c:v>41027</c:v>
                </c:pt>
                <c:pt idx="28">
                  <c:v>41028</c:v>
                </c:pt>
                <c:pt idx="29">
                  <c:v>41029</c:v>
                </c:pt>
              </c:numCache>
            </c:numRef>
          </c:cat>
          <c:val>
            <c:numRef>
              <c:f>[1]DATOS!$G$14:$G$44</c:f>
              <c:numCache>
                <c:formatCode>General</c:formatCode>
                <c:ptCount val="31"/>
                <c:pt idx="0">
                  <c:v>49.639656824400006</c:v>
                </c:pt>
                <c:pt idx="1">
                  <c:v>49.621834073400002</c:v>
                </c:pt>
                <c:pt idx="2">
                  <c:v>49.816349758200005</c:v>
                </c:pt>
                <c:pt idx="3">
                  <c:v>49.790126280600006</c:v>
                </c:pt>
                <c:pt idx="4">
                  <c:v>49.845864318000004</c:v>
                </c:pt>
                <c:pt idx="5">
                  <c:v>49.841972658000003</c:v>
                </c:pt>
                <c:pt idx="6">
                  <c:v>49.706035922400005</c:v>
                </c:pt>
                <c:pt idx="7">
                  <c:v>49.820948227800002</c:v>
                </c:pt>
                <c:pt idx="8">
                  <c:v>49.881823256400004</c:v>
                </c:pt>
                <c:pt idx="9">
                  <c:v>49.608962145</c:v>
                </c:pt>
                <c:pt idx="10">
                  <c:v>49.648146954000005</c:v>
                </c:pt>
                <c:pt idx="11">
                  <c:v>49.773029271600002</c:v>
                </c:pt>
                <c:pt idx="12">
                  <c:v>49.718490286200002</c:v>
                </c:pt>
                <c:pt idx="13">
                  <c:v>49.680670713600009</c:v>
                </c:pt>
                <c:pt idx="14">
                  <c:v>49.728782149200001</c:v>
                </c:pt>
                <c:pt idx="15">
                  <c:v>49.682764847400001</c:v>
                </c:pt>
                <c:pt idx="16">
                  <c:v>49.722297802200004</c:v>
                </c:pt>
                <c:pt idx="17">
                  <c:v>49.690476644999997</c:v>
                </c:pt>
                <c:pt idx="18">
                  <c:v>49.691916559200003</c:v>
                </c:pt>
                <c:pt idx="19">
                  <c:v>49.693200807000004</c:v>
                </c:pt>
                <c:pt idx="20">
                  <c:v>49.706942574000003</c:v>
                </c:pt>
                <c:pt idx="21">
                  <c:v>49.687034103599999</c:v>
                </c:pt>
                <c:pt idx="22">
                  <c:v>49.623399151800008</c:v>
                </c:pt>
                <c:pt idx="23">
                  <c:v>49.687362265200001</c:v>
                </c:pt>
                <c:pt idx="24">
                  <c:v>49.638934237800001</c:v>
                </c:pt>
                <c:pt idx="25">
                  <c:v>49.667373858000005</c:v>
                </c:pt>
                <c:pt idx="26">
                  <c:v>49.71042192840001</c:v>
                </c:pt>
                <c:pt idx="27">
                  <c:v>49.732424532600007</c:v>
                </c:pt>
                <c:pt idx="28">
                  <c:v>49.718346189600005</c:v>
                </c:pt>
                <c:pt idx="29">
                  <c:v>49.652319444600003</c:v>
                </c:pt>
              </c:numCache>
            </c:numRef>
          </c:val>
          <c:smooth val="0"/>
        </c:ser>
        <c:ser>
          <c:idx val="0"/>
          <c:order val="1"/>
          <c:tx>
            <c:v>P. CALORIFICO</c:v>
          </c:tx>
          <c:spPr>
            <a:ln w="3175"/>
          </c:spPr>
          <c:marker>
            <c:symbol val="x"/>
            <c:size val="2"/>
          </c:marker>
          <c:cat>
            <c:numRef>
              <c:f>[1]DATOS!$A$14:$A$44</c:f>
              <c:numCache>
                <c:formatCode>General</c:formatCode>
                <c:ptCount val="31"/>
                <c:pt idx="0">
                  <c:v>41000</c:v>
                </c:pt>
                <c:pt idx="1">
                  <c:v>41001</c:v>
                </c:pt>
                <c:pt idx="2">
                  <c:v>41002</c:v>
                </c:pt>
                <c:pt idx="3">
                  <c:v>41003</c:v>
                </c:pt>
                <c:pt idx="4">
                  <c:v>41004</c:v>
                </c:pt>
                <c:pt idx="5">
                  <c:v>41005</c:v>
                </c:pt>
                <c:pt idx="6">
                  <c:v>41006</c:v>
                </c:pt>
                <c:pt idx="7">
                  <c:v>41007</c:v>
                </c:pt>
                <c:pt idx="8">
                  <c:v>41008</c:v>
                </c:pt>
                <c:pt idx="9">
                  <c:v>41009</c:v>
                </c:pt>
                <c:pt idx="10">
                  <c:v>41010</c:v>
                </c:pt>
                <c:pt idx="11">
                  <c:v>41011</c:v>
                </c:pt>
                <c:pt idx="12">
                  <c:v>41012</c:v>
                </c:pt>
                <c:pt idx="13">
                  <c:v>41013</c:v>
                </c:pt>
                <c:pt idx="14">
                  <c:v>41014</c:v>
                </c:pt>
                <c:pt idx="15">
                  <c:v>41015</c:v>
                </c:pt>
                <c:pt idx="16">
                  <c:v>41016</c:v>
                </c:pt>
                <c:pt idx="17">
                  <c:v>41017</c:v>
                </c:pt>
                <c:pt idx="18">
                  <c:v>41018</c:v>
                </c:pt>
                <c:pt idx="19">
                  <c:v>41019</c:v>
                </c:pt>
                <c:pt idx="20">
                  <c:v>41020</c:v>
                </c:pt>
                <c:pt idx="21">
                  <c:v>41021</c:v>
                </c:pt>
                <c:pt idx="22">
                  <c:v>41022</c:v>
                </c:pt>
                <c:pt idx="23">
                  <c:v>41023</c:v>
                </c:pt>
                <c:pt idx="24">
                  <c:v>41024</c:v>
                </c:pt>
                <c:pt idx="25">
                  <c:v>41025</c:v>
                </c:pt>
                <c:pt idx="26">
                  <c:v>41026</c:v>
                </c:pt>
                <c:pt idx="27">
                  <c:v>41027</c:v>
                </c:pt>
                <c:pt idx="28">
                  <c:v>41028</c:v>
                </c:pt>
                <c:pt idx="29">
                  <c:v>41029</c:v>
                </c:pt>
              </c:numCache>
            </c:numRef>
          </c:cat>
          <c:val>
            <c:numRef>
              <c:f>[1]DATOS!$H$14:$H$44</c:f>
              <c:numCache>
                <c:formatCode>General</c:formatCode>
                <c:ptCount val="31"/>
                <c:pt idx="0">
                  <c:v>37.493895351600003</c:v>
                </c:pt>
                <c:pt idx="1">
                  <c:v>37.473704998800002</c:v>
                </c:pt>
                <c:pt idx="2">
                  <c:v>37.527682323000001</c:v>
                </c:pt>
                <c:pt idx="3">
                  <c:v>37.5511227378</c:v>
                </c:pt>
                <c:pt idx="4">
                  <c:v>37.558946026200005</c:v>
                </c:pt>
                <c:pt idx="5">
                  <c:v>37.768512969</c:v>
                </c:pt>
                <c:pt idx="6">
                  <c:v>37.498967131200004</c:v>
                </c:pt>
                <c:pt idx="7">
                  <c:v>37.553902645200004</c:v>
                </c:pt>
                <c:pt idx="8">
                  <c:v>37.7636820516</c:v>
                </c:pt>
                <c:pt idx="9">
                  <c:v>37.463766540599998</c:v>
                </c:pt>
                <c:pt idx="10">
                  <c:v>37.4476129962</c:v>
                </c:pt>
                <c:pt idx="11">
                  <c:v>37.7329999938</c:v>
                </c:pt>
                <c:pt idx="12">
                  <c:v>37.718049708600006</c:v>
                </c:pt>
                <c:pt idx="13">
                  <c:v>37.479895893600002</c:v>
                </c:pt>
                <c:pt idx="14">
                  <c:v>37.464264042000003</c:v>
                </c:pt>
                <c:pt idx="15">
                  <c:v>37.478416011</c:v>
                </c:pt>
                <c:pt idx="16">
                  <c:v>37.472345021400002</c:v>
                </c:pt>
                <c:pt idx="17">
                  <c:v>37.450590642000002</c:v>
                </c:pt>
                <c:pt idx="18">
                  <c:v>37.464958230000001</c:v>
                </c:pt>
                <c:pt idx="19">
                  <c:v>37.517623959600002</c:v>
                </c:pt>
                <c:pt idx="20">
                  <c:v>37.539466690200001</c:v>
                </c:pt>
                <c:pt idx="21">
                  <c:v>37.480666863000003</c:v>
                </c:pt>
                <c:pt idx="22">
                  <c:v>37.486119394200003</c:v>
                </c:pt>
                <c:pt idx="23">
                  <c:v>37.458643222800006</c:v>
                </c:pt>
                <c:pt idx="24">
                  <c:v>37.450361349600001</c:v>
                </c:pt>
                <c:pt idx="25">
                  <c:v>37.459313219400002</c:v>
                </c:pt>
                <c:pt idx="26">
                  <c:v>37.541288407800003</c:v>
                </c:pt>
                <c:pt idx="27">
                  <c:v>37.4997286344</c:v>
                </c:pt>
                <c:pt idx="28">
                  <c:v>37.511287916400008</c:v>
                </c:pt>
                <c:pt idx="29">
                  <c:v>37.460083136999998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3632656"/>
        <c:axId val="2073639184"/>
      </c:lineChart>
      <c:catAx>
        <c:axId val="2073632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73639184"/>
        <c:crosses val="autoZero"/>
        <c:auto val="1"/>
        <c:lblAlgn val="ctr"/>
        <c:lblOffset val="100"/>
        <c:tickLblSkip val="2"/>
        <c:noMultiLvlLbl val="0"/>
      </c:catAx>
      <c:valAx>
        <c:axId val="2073639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736326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TEMPERATURA</a:t>
            </a:r>
            <a:r>
              <a:rPr lang="en-US" baseline="0"/>
              <a:t> DE ROCIO HC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3"/>
          <c:order val="0"/>
          <c:tx>
            <c:v>TEMP KELVIN</c:v>
          </c:tx>
          <c:spPr>
            <a:ln w="9525"/>
          </c:spPr>
          <c:cat>
            <c:numRef>
              <c:f>[1]DATOS!$A$14:$A$44</c:f>
              <c:numCache>
                <c:formatCode>General</c:formatCode>
                <c:ptCount val="31"/>
                <c:pt idx="0">
                  <c:v>41000</c:v>
                </c:pt>
                <c:pt idx="1">
                  <c:v>41001</c:v>
                </c:pt>
                <c:pt idx="2">
                  <c:v>41002</c:v>
                </c:pt>
                <c:pt idx="3">
                  <c:v>41003</c:v>
                </c:pt>
                <c:pt idx="4">
                  <c:v>41004</c:v>
                </c:pt>
                <c:pt idx="5">
                  <c:v>41005</c:v>
                </c:pt>
                <c:pt idx="6">
                  <c:v>41006</c:v>
                </c:pt>
                <c:pt idx="7">
                  <c:v>41007</c:v>
                </c:pt>
                <c:pt idx="8">
                  <c:v>41008</c:v>
                </c:pt>
                <c:pt idx="9">
                  <c:v>41009</c:v>
                </c:pt>
                <c:pt idx="10">
                  <c:v>41010</c:v>
                </c:pt>
                <c:pt idx="11">
                  <c:v>41011</c:v>
                </c:pt>
                <c:pt idx="12">
                  <c:v>41012</c:v>
                </c:pt>
                <c:pt idx="13">
                  <c:v>41013</c:v>
                </c:pt>
                <c:pt idx="14">
                  <c:v>41014</c:v>
                </c:pt>
                <c:pt idx="15">
                  <c:v>41015</c:v>
                </c:pt>
                <c:pt idx="16">
                  <c:v>41016</c:v>
                </c:pt>
                <c:pt idx="17">
                  <c:v>41017</c:v>
                </c:pt>
                <c:pt idx="18">
                  <c:v>41018</c:v>
                </c:pt>
                <c:pt idx="19">
                  <c:v>41019</c:v>
                </c:pt>
                <c:pt idx="20">
                  <c:v>41020</c:v>
                </c:pt>
                <c:pt idx="21">
                  <c:v>41021</c:v>
                </c:pt>
                <c:pt idx="22">
                  <c:v>41022</c:v>
                </c:pt>
                <c:pt idx="23">
                  <c:v>41023</c:v>
                </c:pt>
                <c:pt idx="24">
                  <c:v>41024</c:v>
                </c:pt>
                <c:pt idx="25">
                  <c:v>41025</c:v>
                </c:pt>
                <c:pt idx="26">
                  <c:v>41026</c:v>
                </c:pt>
                <c:pt idx="27">
                  <c:v>41027</c:v>
                </c:pt>
                <c:pt idx="28">
                  <c:v>41028</c:v>
                </c:pt>
                <c:pt idx="29">
                  <c:v>41029</c:v>
                </c:pt>
              </c:numCache>
            </c:numRef>
          </c:cat>
          <c:val>
            <c:numRef>
              <c:f>[1]DATOS!$I$14:$I$44</c:f>
              <c:numCache>
                <c:formatCode>General</c:formatCode>
                <c:ptCount val="31"/>
                <c:pt idx="0">
                  <c:v>218.8335279045512</c:v>
                </c:pt>
                <c:pt idx="1">
                  <c:v>218.74860863663437</c:v>
                </c:pt>
                <c:pt idx="2">
                  <c:v>218.84081719536607</c:v>
                </c:pt>
                <c:pt idx="3">
                  <c:v>218.82257114253844</c:v>
                </c:pt>
                <c:pt idx="4">
                  <c:v>221.21021379385442</c:v>
                </c:pt>
                <c:pt idx="5">
                  <c:v>223.98844383734476</c:v>
                </c:pt>
                <c:pt idx="6">
                  <c:v>220.61461048449479</c:v>
                </c:pt>
                <c:pt idx="7">
                  <c:v>221.72130509060563</c:v>
                </c:pt>
                <c:pt idx="8">
                  <c:v>220.54532626972235</c:v>
                </c:pt>
                <c:pt idx="9">
                  <c:v>218.60725059266932</c:v>
                </c:pt>
                <c:pt idx="10">
                  <c:v>220.56838925590554</c:v>
                </c:pt>
                <c:pt idx="11">
                  <c:v>225.1804209853411</c:v>
                </c:pt>
                <c:pt idx="12">
                  <c:v>223.58270716950273</c:v>
                </c:pt>
                <c:pt idx="13">
                  <c:v>219.40943288069175</c:v>
                </c:pt>
                <c:pt idx="14">
                  <c:v>219.86096501039961</c:v>
                </c:pt>
                <c:pt idx="15">
                  <c:v>220.39363423523204</c:v>
                </c:pt>
                <c:pt idx="16">
                  <c:v>219.50775966545663</c:v>
                </c:pt>
                <c:pt idx="17">
                  <c:v>219.41373976329763</c:v>
                </c:pt>
                <c:pt idx="18">
                  <c:v>220.04918410152254</c:v>
                </c:pt>
                <c:pt idx="19">
                  <c:v>221.09214235909965</c:v>
                </c:pt>
                <c:pt idx="20">
                  <c:v>220.54827808281965</c:v>
                </c:pt>
                <c:pt idx="21">
                  <c:v>219.07930214860514</c:v>
                </c:pt>
                <c:pt idx="22">
                  <c:v>219.91551699832931</c:v>
                </c:pt>
                <c:pt idx="23">
                  <c:v>219.48263490297921</c:v>
                </c:pt>
                <c:pt idx="24">
                  <c:v>219.80910939299713</c:v>
                </c:pt>
                <c:pt idx="25">
                  <c:v>219.82522357406117</c:v>
                </c:pt>
                <c:pt idx="26">
                  <c:v>219.83877051026315</c:v>
                </c:pt>
                <c:pt idx="27">
                  <c:v>218.27818216437453</c:v>
                </c:pt>
                <c:pt idx="28">
                  <c:v>218.99683052059916</c:v>
                </c:pt>
                <c:pt idx="29">
                  <c:v>218.78263728646158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3159680"/>
        <c:axId val="2133155328"/>
      </c:lineChart>
      <c:catAx>
        <c:axId val="2133159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3155328"/>
        <c:crosses val="autoZero"/>
        <c:auto val="1"/>
        <c:lblAlgn val="ctr"/>
        <c:lblOffset val="100"/>
        <c:tickLblSkip val="2"/>
        <c:noMultiLvlLbl val="0"/>
      </c:catAx>
      <c:valAx>
        <c:axId val="2133155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31596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CONTENIDO</a:t>
            </a:r>
            <a:r>
              <a:rPr lang="en-US" baseline="0"/>
              <a:t> DE HUMEDAD mg/m3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3"/>
          <c:order val="0"/>
          <c:tx>
            <c:v>HUMEDAD mg/m3</c:v>
          </c:tx>
          <c:spPr>
            <a:ln w="9525"/>
          </c:spPr>
          <c:cat>
            <c:numRef>
              <c:f>[1]DATOS!$A$14:$A$44</c:f>
              <c:numCache>
                <c:formatCode>General</c:formatCode>
                <c:ptCount val="31"/>
                <c:pt idx="0">
                  <c:v>41000</c:v>
                </c:pt>
                <c:pt idx="1">
                  <c:v>41001</c:v>
                </c:pt>
                <c:pt idx="2">
                  <c:v>41002</c:v>
                </c:pt>
                <c:pt idx="3">
                  <c:v>41003</c:v>
                </c:pt>
                <c:pt idx="4">
                  <c:v>41004</c:v>
                </c:pt>
                <c:pt idx="5">
                  <c:v>41005</c:v>
                </c:pt>
                <c:pt idx="6">
                  <c:v>41006</c:v>
                </c:pt>
                <c:pt idx="7">
                  <c:v>41007</c:v>
                </c:pt>
                <c:pt idx="8">
                  <c:v>41008</c:v>
                </c:pt>
                <c:pt idx="9">
                  <c:v>41009</c:v>
                </c:pt>
                <c:pt idx="10">
                  <c:v>41010</c:v>
                </c:pt>
                <c:pt idx="11">
                  <c:v>41011</c:v>
                </c:pt>
                <c:pt idx="12">
                  <c:v>41012</c:v>
                </c:pt>
                <c:pt idx="13">
                  <c:v>41013</c:v>
                </c:pt>
                <c:pt idx="14">
                  <c:v>41014</c:v>
                </c:pt>
                <c:pt idx="15">
                  <c:v>41015</c:v>
                </c:pt>
                <c:pt idx="16">
                  <c:v>41016</c:v>
                </c:pt>
                <c:pt idx="17">
                  <c:v>41017</c:v>
                </c:pt>
                <c:pt idx="18">
                  <c:v>41018</c:v>
                </c:pt>
                <c:pt idx="19">
                  <c:v>41019</c:v>
                </c:pt>
                <c:pt idx="20">
                  <c:v>41020</c:v>
                </c:pt>
                <c:pt idx="21">
                  <c:v>41021</c:v>
                </c:pt>
                <c:pt idx="22">
                  <c:v>41022</c:v>
                </c:pt>
                <c:pt idx="23">
                  <c:v>41023</c:v>
                </c:pt>
                <c:pt idx="24">
                  <c:v>41024</c:v>
                </c:pt>
                <c:pt idx="25">
                  <c:v>41025</c:v>
                </c:pt>
                <c:pt idx="26">
                  <c:v>41026</c:v>
                </c:pt>
                <c:pt idx="27">
                  <c:v>41027</c:v>
                </c:pt>
                <c:pt idx="28">
                  <c:v>41028</c:v>
                </c:pt>
                <c:pt idx="29">
                  <c:v>41029</c:v>
                </c:pt>
              </c:numCache>
            </c:numRef>
          </c:cat>
          <c:val>
            <c:numRef>
              <c:f>[1]DATOS!$J$14:$J$44</c:f>
              <c:numCache>
                <c:formatCode>General</c:formatCode>
                <c:ptCount val="31"/>
                <c:pt idx="0">
                  <c:v>33.478698999999999</c:v>
                </c:pt>
                <c:pt idx="1">
                  <c:v>35.081432</c:v>
                </c:pt>
                <c:pt idx="2">
                  <c:v>34.723171000000001</c:v>
                </c:pt>
                <c:pt idx="3">
                  <c:v>33.890450000000001</c:v>
                </c:pt>
                <c:pt idx="4">
                  <c:v>33.741799999999998</c:v>
                </c:pt>
                <c:pt idx="5">
                  <c:v>34.174160000000001</c:v>
                </c:pt>
                <c:pt idx="6">
                  <c:v>33.516396</c:v>
                </c:pt>
                <c:pt idx="7">
                  <c:v>32.251255</c:v>
                </c:pt>
                <c:pt idx="8">
                  <c:v>31.504086999999998</c:v>
                </c:pt>
                <c:pt idx="9">
                  <c:v>33.452376999999998</c:v>
                </c:pt>
                <c:pt idx="10">
                  <c:v>33.897415000000002</c:v>
                </c:pt>
                <c:pt idx="11">
                  <c:v>32.249583999999999</c:v>
                </c:pt>
                <c:pt idx="12">
                  <c:v>36.246746000000002</c:v>
                </c:pt>
                <c:pt idx="13">
                  <c:v>37.047131</c:v>
                </c:pt>
                <c:pt idx="14">
                  <c:v>36.043568</c:v>
                </c:pt>
                <c:pt idx="15">
                  <c:v>35.865009000000001</c:v>
                </c:pt>
                <c:pt idx="16">
                  <c:v>35.036816000000002</c:v>
                </c:pt>
                <c:pt idx="17">
                  <c:v>33.092609000000003</c:v>
                </c:pt>
                <c:pt idx="18">
                  <c:v>33.365352999999999</c:v>
                </c:pt>
                <c:pt idx="19">
                  <c:v>33.376151999999998</c:v>
                </c:pt>
                <c:pt idx="20">
                  <c:v>33.262146000000001</c:v>
                </c:pt>
                <c:pt idx="21">
                  <c:v>34.415973999999999</c:v>
                </c:pt>
                <c:pt idx="22">
                  <c:v>35.186317000000003</c:v>
                </c:pt>
                <c:pt idx="23">
                  <c:v>37.681156000000001</c:v>
                </c:pt>
                <c:pt idx="24">
                  <c:v>38.788108999999999</c:v>
                </c:pt>
                <c:pt idx="25">
                  <c:v>40.061905000000003</c:v>
                </c:pt>
                <c:pt idx="26">
                  <c:v>39.738258000000002</c:v>
                </c:pt>
                <c:pt idx="27">
                  <c:v>39.014674999999997</c:v>
                </c:pt>
                <c:pt idx="28">
                  <c:v>37.003112999999999</c:v>
                </c:pt>
                <c:pt idx="29">
                  <c:v>37.008780999999999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3154784"/>
        <c:axId val="2133158592"/>
      </c:lineChart>
      <c:catAx>
        <c:axId val="2133154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3158592"/>
        <c:crosses val="autoZero"/>
        <c:auto val="1"/>
        <c:lblAlgn val="ctr"/>
        <c:lblOffset val="100"/>
        <c:tickLblSkip val="2"/>
        <c:noMultiLvlLbl val="0"/>
      </c:catAx>
      <c:valAx>
        <c:axId val="2133158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31547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ACIDO</a:t>
            </a:r>
            <a:r>
              <a:rPr lang="en-US" baseline="0"/>
              <a:t> SULFIDRICO mg/m3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3"/>
          <c:order val="0"/>
          <c:tx>
            <c:v>H2S</c:v>
          </c:tx>
          <c:spPr>
            <a:ln w="9525"/>
          </c:spPr>
          <c:cat>
            <c:numRef>
              <c:f>[1]DATOS!$A$14:$A$44</c:f>
              <c:numCache>
                <c:formatCode>General</c:formatCode>
                <c:ptCount val="31"/>
                <c:pt idx="0">
                  <c:v>41000</c:v>
                </c:pt>
                <c:pt idx="1">
                  <c:v>41001</c:v>
                </c:pt>
                <c:pt idx="2">
                  <c:v>41002</c:v>
                </c:pt>
                <c:pt idx="3">
                  <c:v>41003</c:v>
                </c:pt>
                <c:pt idx="4">
                  <c:v>41004</c:v>
                </c:pt>
                <c:pt idx="5">
                  <c:v>41005</c:v>
                </c:pt>
                <c:pt idx="6">
                  <c:v>41006</c:v>
                </c:pt>
                <c:pt idx="7">
                  <c:v>41007</c:v>
                </c:pt>
                <c:pt idx="8">
                  <c:v>41008</c:v>
                </c:pt>
                <c:pt idx="9">
                  <c:v>41009</c:v>
                </c:pt>
                <c:pt idx="10">
                  <c:v>41010</c:v>
                </c:pt>
                <c:pt idx="11">
                  <c:v>41011</c:v>
                </c:pt>
                <c:pt idx="12">
                  <c:v>41012</c:v>
                </c:pt>
                <c:pt idx="13">
                  <c:v>41013</c:v>
                </c:pt>
                <c:pt idx="14">
                  <c:v>41014</c:v>
                </c:pt>
                <c:pt idx="15">
                  <c:v>41015</c:v>
                </c:pt>
                <c:pt idx="16">
                  <c:v>41016</c:v>
                </c:pt>
                <c:pt idx="17">
                  <c:v>41017</c:v>
                </c:pt>
                <c:pt idx="18">
                  <c:v>41018</c:v>
                </c:pt>
                <c:pt idx="19">
                  <c:v>41019</c:v>
                </c:pt>
                <c:pt idx="20">
                  <c:v>41020</c:v>
                </c:pt>
                <c:pt idx="21">
                  <c:v>41021</c:v>
                </c:pt>
                <c:pt idx="22">
                  <c:v>41022</c:v>
                </c:pt>
                <c:pt idx="23">
                  <c:v>41023</c:v>
                </c:pt>
                <c:pt idx="24">
                  <c:v>41024</c:v>
                </c:pt>
                <c:pt idx="25">
                  <c:v>41025</c:v>
                </c:pt>
                <c:pt idx="26">
                  <c:v>41026</c:v>
                </c:pt>
                <c:pt idx="27">
                  <c:v>41027</c:v>
                </c:pt>
                <c:pt idx="28">
                  <c:v>41028</c:v>
                </c:pt>
                <c:pt idx="29">
                  <c:v>41029</c:v>
                </c:pt>
              </c:numCache>
            </c:numRef>
          </c:cat>
          <c:val>
            <c:numRef>
              <c:f>[1]DATOS!$K$14:$K$44</c:f>
              <c:numCache>
                <c:formatCode>General</c:formatCode>
                <c:ptCount val="31"/>
                <c:pt idx="0">
                  <c:v>9.2420000000000002E-3</c:v>
                </c:pt>
                <c:pt idx="1">
                  <c:v>4.8461399999999996E-3</c:v>
                </c:pt>
                <c:pt idx="2">
                  <c:v>5.5955200000000005E-3</c:v>
                </c:pt>
                <c:pt idx="3">
                  <c:v>4.4756200000000005E-3</c:v>
                </c:pt>
                <c:pt idx="4">
                  <c:v>4.6046100000000003E-3</c:v>
                </c:pt>
                <c:pt idx="5">
                  <c:v>4.9910100000000006E-3</c:v>
                </c:pt>
                <c:pt idx="6">
                  <c:v>4.7960700000000004E-3</c:v>
                </c:pt>
                <c:pt idx="7">
                  <c:v>4.6594999999999996E-3</c:v>
                </c:pt>
                <c:pt idx="8">
                  <c:v>4.4329399999999998E-3</c:v>
                </c:pt>
                <c:pt idx="9">
                  <c:v>4.0967E-3</c:v>
                </c:pt>
                <c:pt idx="10">
                  <c:v>4.2711399999999997E-3</c:v>
                </c:pt>
                <c:pt idx="11">
                  <c:v>4.21895E-3</c:v>
                </c:pt>
                <c:pt idx="12">
                  <c:v>4.1709600000000005E-3</c:v>
                </c:pt>
                <c:pt idx="13">
                  <c:v>4.2619900000000002E-3</c:v>
                </c:pt>
                <c:pt idx="14">
                  <c:v>4.1347299999999997E-3</c:v>
                </c:pt>
                <c:pt idx="15">
                  <c:v>3.7216900000000002E-3</c:v>
                </c:pt>
                <c:pt idx="16">
                  <c:v>3.36989E-3</c:v>
                </c:pt>
                <c:pt idx="17">
                  <c:v>3.6609999999999998E-3</c:v>
                </c:pt>
                <c:pt idx="18">
                  <c:v>3.5399199999999998E-3</c:v>
                </c:pt>
                <c:pt idx="19">
                  <c:v>3.3454999999999999E-3</c:v>
                </c:pt>
                <c:pt idx="20">
                  <c:v>3.5288799999999999E-3</c:v>
                </c:pt>
                <c:pt idx="21">
                  <c:v>3.5700700000000003E-3</c:v>
                </c:pt>
                <c:pt idx="22">
                  <c:v>5.9791099999999993E-3</c:v>
                </c:pt>
                <c:pt idx="23">
                  <c:v>5.5629900000000003E-3</c:v>
                </c:pt>
                <c:pt idx="24">
                  <c:v>5.5389499999999999E-3</c:v>
                </c:pt>
                <c:pt idx="25">
                  <c:v>6.0667400000000002E-3</c:v>
                </c:pt>
                <c:pt idx="26">
                  <c:v>6.1157099999999999E-3</c:v>
                </c:pt>
                <c:pt idx="27">
                  <c:v>1.6448E-4</c:v>
                </c:pt>
                <c:pt idx="28">
                  <c:v>1.5961E-4</c:v>
                </c:pt>
                <c:pt idx="29">
                  <c:v>3.2268999999999999E-4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3156416"/>
        <c:axId val="2133160768"/>
      </c:lineChart>
      <c:catAx>
        <c:axId val="2133156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3160768"/>
        <c:crosses val="autoZero"/>
        <c:auto val="1"/>
        <c:lblAlgn val="ctr"/>
        <c:lblOffset val="100"/>
        <c:noMultiLvlLbl val="0"/>
      </c:catAx>
      <c:valAx>
        <c:axId val="2133160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31564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18" Type="http://schemas.openxmlformats.org/officeDocument/2006/relationships/chart" Target="../charts/chart3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17" Type="http://schemas.openxmlformats.org/officeDocument/2006/relationships/chart" Target="../charts/chart36.xml"/><Relationship Id="rId2" Type="http://schemas.openxmlformats.org/officeDocument/2006/relationships/chart" Target="../charts/chart21.xml"/><Relationship Id="rId16" Type="http://schemas.openxmlformats.org/officeDocument/2006/relationships/chart" Target="../charts/chart35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5" Type="http://schemas.openxmlformats.org/officeDocument/2006/relationships/chart" Target="../charts/chart34.xml"/><Relationship Id="rId10" Type="http://schemas.openxmlformats.org/officeDocument/2006/relationships/chart" Target="../charts/chart29.xml"/><Relationship Id="rId19" Type="http://schemas.openxmlformats.org/officeDocument/2006/relationships/chart" Target="../charts/chart38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Relationship Id="rId14" Type="http://schemas.openxmlformats.org/officeDocument/2006/relationships/chart" Target="../charts/chart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28573</xdr:rowOff>
    </xdr:from>
    <xdr:to>
      <xdr:col>0</xdr:col>
      <xdr:colOff>1192605</xdr:colOff>
      <xdr:row>0</xdr:row>
      <xdr:rowOff>657224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8573"/>
          <a:ext cx="1192605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17</xdr:col>
      <xdr:colOff>304800</xdr:colOff>
      <xdr:row>16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20</xdr:row>
      <xdr:rowOff>0</xdr:rowOff>
    </xdr:from>
    <xdr:to>
      <xdr:col>8</xdr:col>
      <xdr:colOff>304800</xdr:colOff>
      <xdr:row>34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</xdr:row>
      <xdr:rowOff>0</xdr:rowOff>
    </xdr:from>
    <xdr:to>
      <xdr:col>8</xdr:col>
      <xdr:colOff>304800</xdr:colOff>
      <xdr:row>16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20</xdr:row>
      <xdr:rowOff>0</xdr:rowOff>
    </xdr:from>
    <xdr:to>
      <xdr:col>17</xdr:col>
      <xdr:colOff>304800</xdr:colOff>
      <xdr:row>34</xdr:row>
      <xdr:rowOff>95250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8</xdr:col>
      <xdr:colOff>304800</xdr:colOff>
      <xdr:row>52</xdr:row>
      <xdr:rowOff>95250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38</xdr:row>
      <xdr:rowOff>0</xdr:rowOff>
    </xdr:from>
    <xdr:to>
      <xdr:col>17</xdr:col>
      <xdr:colOff>304800</xdr:colOff>
      <xdr:row>52</xdr:row>
      <xdr:rowOff>95250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304800</xdr:colOff>
      <xdr:row>70</xdr:row>
      <xdr:rowOff>95250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56</xdr:row>
      <xdr:rowOff>0</xdr:rowOff>
    </xdr:from>
    <xdr:to>
      <xdr:col>17</xdr:col>
      <xdr:colOff>304800</xdr:colOff>
      <xdr:row>70</xdr:row>
      <xdr:rowOff>95250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8</xdr:col>
      <xdr:colOff>304800</xdr:colOff>
      <xdr:row>88</xdr:row>
      <xdr:rowOff>95250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17</xdr:col>
      <xdr:colOff>304800</xdr:colOff>
      <xdr:row>16</xdr:row>
      <xdr:rowOff>76200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20</xdr:row>
      <xdr:rowOff>0</xdr:rowOff>
    </xdr:from>
    <xdr:to>
      <xdr:col>8</xdr:col>
      <xdr:colOff>304800</xdr:colOff>
      <xdr:row>34</xdr:row>
      <xdr:rowOff>95250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2</xdr:row>
      <xdr:rowOff>0</xdr:rowOff>
    </xdr:from>
    <xdr:to>
      <xdr:col>8</xdr:col>
      <xdr:colOff>304800</xdr:colOff>
      <xdr:row>16</xdr:row>
      <xdr:rowOff>76200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0</xdr:colOff>
      <xdr:row>20</xdr:row>
      <xdr:rowOff>0</xdr:rowOff>
    </xdr:from>
    <xdr:to>
      <xdr:col>17</xdr:col>
      <xdr:colOff>304800</xdr:colOff>
      <xdr:row>34</xdr:row>
      <xdr:rowOff>95250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8</xdr:col>
      <xdr:colOff>304800</xdr:colOff>
      <xdr:row>52</xdr:row>
      <xdr:rowOff>95250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10</xdr:col>
      <xdr:colOff>0</xdr:colOff>
      <xdr:row>38</xdr:row>
      <xdr:rowOff>0</xdr:rowOff>
    </xdr:from>
    <xdr:to>
      <xdr:col>17</xdr:col>
      <xdr:colOff>304800</xdr:colOff>
      <xdr:row>52</xdr:row>
      <xdr:rowOff>95250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304800</xdr:colOff>
      <xdr:row>70</xdr:row>
      <xdr:rowOff>95250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0</xdr:colOff>
      <xdr:row>56</xdr:row>
      <xdr:rowOff>0</xdr:rowOff>
    </xdr:from>
    <xdr:to>
      <xdr:col>17</xdr:col>
      <xdr:colOff>304800</xdr:colOff>
      <xdr:row>70</xdr:row>
      <xdr:rowOff>95250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8</xdr:col>
      <xdr:colOff>304800</xdr:colOff>
      <xdr:row>88</xdr:row>
      <xdr:rowOff>95250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10</xdr:col>
      <xdr:colOff>0</xdr:colOff>
      <xdr:row>74</xdr:row>
      <xdr:rowOff>0</xdr:rowOff>
    </xdr:from>
    <xdr:to>
      <xdr:col>17</xdr:col>
      <xdr:colOff>304800</xdr:colOff>
      <xdr:row>88</xdr:row>
      <xdr:rowOff>95250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1359567</xdr:colOff>
      <xdr:row>0</xdr:row>
      <xdr:rowOff>657225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59567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17</xdr:col>
      <xdr:colOff>304800</xdr:colOff>
      <xdr:row>16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20</xdr:row>
      <xdr:rowOff>0</xdr:rowOff>
    </xdr:from>
    <xdr:to>
      <xdr:col>8</xdr:col>
      <xdr:colOff>304800</xdr:colOff>
      <xdr:row>34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</xdr:row>
      <xdr:rowOff>0</xdr:rowOff>
    </xdr:from>
    <xdr:to>
      <xdr:col>8</xdr:col>
      <xdr:colOff>304800</xdr:colOff>
      <xdr:row>16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20</xdr:row>
      <xdr:rowOff>0</xdr:rowOff>
    </xdr:from>
    <xdr:to>
      <xdr:col>17</xdr:col>
      <xdr:colOff>304800</xdr:colOff>
      <xdr:row>34</xdr:row>
      <xdr:rowOff>95250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8</xdr:col>
      <xdr:colOff>304800</xdr:colOff>
      <xdr:row>52</xdr:row>
      <xdr:rowOff>95250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38</xdr:row>
      <xdr:rowOff>0</xdr:rowOff>
    </xdr:from>
    <xdr:to>
      <xdr:col>17</xdr:col>
      <xdr:colOff>304800</xdr:colOff>
      <xdr:row>52</xdr:row>
      <xdr:rowOff>95250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304800</xdr:colOff>
      <xdr:row>70</xdr:row>
      <xdr:rowOff>95250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56</xdr:row>
      <xdr:rowOff>0</xdr:rowOff>
    </xdr:from>
    <xdr:to>
      <xdr:col>17</xdr:col>
      <xdr:colOff>304800</xdr:colOff>
      <xdr:row>70</xdr:row>
      <xdr:rowOff>95250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8</xdr:col>
      <xdr:colOff>304800</xdr:colOff>
      <xdr:row>88</xdr:row>
      <xdr:rowOff>95250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17</xdr:col>
      <xdr:colOff>304800</xdr:colOff>
      <xdr:row>16</xdr:row>
      <xdr:rowOff>76200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20</xdr:row>
      <xdr:rowOff>0</xdr:rowOff>
    </xdr:from>
    <xdr:to>
      <xdr:col>8</xdr:col>
      <xdr:colOff>304800</xdr:colOff>
      <xdr:row>34</xdr:row>
      <xdr:rowOff>95250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2</xdr:row>
      <xdr:rowOff>0</xdr:rowOff>
    </xdr:from>
    <xdr:to>
      <xdr:col>8</xdr:col>
      <xdr:colOff>304800</xdr:colOff>
      <xdr:row>16</xdr:row>
      <xdr:rowOff>76200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0</xdr:colOff>
      <xdr:row>20</xdr:row>
      <xdr:rowOff>0</xdr:rowOff>
    </xdr:from>
    <xdr:to>
      <xdr:col>17</xdr:col>
      <xdr:colOff>304800</xdr:colOff>
      <xdr:row>34</xdr:row>
      <xdr:rowOff>95250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8</xdr:col>
      <xdr:colOff>304800</xdr:colOff>
      <xdr:row>52</xdr:row>
      <xdr:rowOff>95250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10</xdr:col>
      <xdr:colOff>0</xdr:colOff>
      <xdr:row>38</xdr:row>
      <xdr:rowOff>0</xdr:rowOff>
    </xdr:from>
    <xdr:to>
      <xdr:col>17</xdr:col>
      <xdr:colOff>304800</xdr:colOff>
      <xdr:row>52</xdr:row>
      <xdr:rowOff>95250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304800</xdr:colOff>
      <xdr:row>70</xdr:row>
      <xdr:rowOff>95250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0</xdr:colOff>
      <xdr:row>56</xdr:row>
      <xdr:rowOff>0</xdr:rowOff>
    </xdr:from>
    <xdr:to>
      <xdr:col>17</xdr:col>
      <xdr:colOff>304800</xdr:colOff>
      <xdr:row>70</xdr:row>
      <xdr:rowOff>95250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8</xdr:col>
      <xdr:colOff>304800</xdr:colOff>
      <xdr:row>88</xdr:row>
      <xdr:rowOff>95250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10</xdr:col>
      <xdr:colOff>0</xdr:colOff>
      <xdr:row>74</xdr:row>
      <xdr:rowOff>0</xdr:rowOff>
    </xdr:from>
    <xdr:to>
      <xdr:col>17</xdr:col>
      <xdr:colOff>304800</xdr:colOff>
      <xdr:row>88</xdr:row>
      <xdr:rowOff>95250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baldenegro\Application%20Data\Microsoft\Excel\GASODUCTO%20ROSARITO%2004_2012%20ENERGIA%20AZTE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RAFICAS"/>
      <sheetName val="Sheet3"/>
    </sheetNames>
    <sheetDataSet>
      <sheetData sheetId="0">
        <row r="14">
          <cell r="A14">
            <v>41000</v>
          </cell>
          <cell r="B14">
            <v>97.696014000000005</v>
          </cell>
          <cell r="C14">
            <v>0.680844</v>
          </cell>
          <cell r="D14">
            <v>0.29738799999999999</v>
          </cell>
          <cell r="E14">
            <v>1.2212229999999999</v>
          </cell>
          <cell r="F14">
            <v>3.3549999999999999E-3</v>
          </cell>
          <cell r="G14">
            <v>49.639656824400006</v>
          </cell>
          <cell r="H14">
            <v>37.493895351600003</v>
          </cell>
          <cell r="I14">
            <v>218.8335279045512</v>
          </cell>
          <cell r="J14">
            <v>33.478698999999999</v>
          </cell>
          <cell r="K14">
            <v>9.2420000000000002E-3</v>
          </cell>
        </row>
        <row r="15">
          <cell r="A15">
            <v>41001</v>
          </cell>
          <cell r="B15">
            <v>97.773101999999994</v>
          </cell>
          <cell r="C15">
            <v>0.62703799999999998</v>
          </cell>
          <cell r="D15">
            <v>0.29552499999999998</v>
          </cell>
          <cell r="E15">
            <v>1.2112210000000001</v>
          </cell>
          <cell r="F15">
            <v>3.29E-3</v>
          </cell>
          <cell r="G15">
            <v>49.621834073400002</v>
          </cell>
          <cell r="H15">
            <v>37.473704998800002</v>
          </cell>
          <cell r="I15">
            <v>218.74860863663437</v>
          </cell>
          <cell r="J15">
            <v>35.081432</v>
          </cell>
          <cell r="K15">
            <v>4.8461399999999996E-3</v>
          </cell>
        </row>
        <row r="16">
          <cell r="A16">
            <v>41002</v>
          </cell>
          <cell r="B16">
            <v>97.824378999999993</v>
          </cell>
          <cell r="C16">
            <v>0.67308800000000002</v>
          </cell>
          <cell r="D16">
            <v>0.32278600000000002</v>
          </cell>
          <cell r="E16">
            <v>1.0841479999999999</v>
          </cell>
          <cell r="F16">
            <v>3.2390000000000001E-3</v>
          </cell>
          <cell r="G16">
            <v>49.816349758200005</v>
          </cell>
          <cell r="H16">
            <v>37.527682323000001</v>
          </cell>
          <cell r="I16">
            <v>218.84081719536607</v>
          </cell>
          <cell r="J16">
            <v>34.723171000000001</v>
          </cell>
          <cell r="K16">
            <v>5.5955200000000005E-3</v>
          </cell>
        </row>
        <row r="17">
          <cell r="A17">
            <v>41003</v>
          </cell>
          <cell r="B17">
            <v>97.840378000000001</v>
          </cell>
          <cell r="C17">
            <v>0.71083600000000002</v>
          </cell>
          <cell r="D17">
            <v>0.32510699999999998</v>
          </cell>
          <cell r="E17">
            <v>1.034864</v>
          </cell>
          <cell r="F17">
            <v>3.3509999999999998E-3</v>
          </cell>
          <cell r="G17">
            <v>49.790126280600006</v>
          </cell>
          <cell r="H17">
            <v>37.5511227378</v>
          </cell>
          <cell r="I17">
            <v>218.82257114253844</v>
          </cell>
          <cell r="J17">
            <v>33.890450000000001</v>
          </cell>
          <cell r="K17">
            <v>4.4756200000000005E-3</v>
          </cell>
        </row>
        <row r="18">
          <cell r="A18">
            <v>41004</v>
          </cell>
          <cell r="B18">
            <v>97.707213999999993</v>
          </cell>
          <cell r="C18">
            <v>0.73531800000000003</v>
          </cell>
          <cell r="D18">
            <v>0.317689</v>
          </cell>
          <cell r="E18">
            <v>1.1127199999999999</v>
          </cell>
          <cell r="F18">
            <v>3.3790000000000001E-3</v>
          </cell>
          <cell r="G18">
            <v>49.845864318000004</v>
          </cell>
          <cell r="H18">
            <v>37.558946026200005</v>
          </cell>
          <cell r="I18">
            <v>221.21021379385442</v>
          </cell>
          <cell r="J18">
            <v>33.741799999999998</v>
          </cell>
          <cell r="K18">
            <v>4.6046100000000003E-3</v>
          </cell>
        </row>
        <row r="19">
          <cell r="A19">
            <v>41005</v>
          </cell>
          <cell r="B19">
            <v>97.213898</v>
          </cell>
          <cell r="C19">
            <v>1.005215</v>
          </cell>
          <cell r="D19">
            <v>0.32406400000000002</v>
          </cell>
          <cell r="E19">
            <v>1.129607</v>
          </cell>
          <cell r="F19">
            <v>3.4169999999999999E-3</v>
          </cell>
          <cell r="G19">
            <v>49.841972658000003</v>
          </cell>
          <cell r="H19">
            <v>37.768512969</v>
          </cell>
          <cell r="I19">
            <v>223.98844383734476</v>
          </cell>
          <cell r="J19">
            <v>34.174160000000001</v>
          </cell>
          <cell r="K19">
            <v>4.9910100000000006E-3</v>
          </cell>
        </row>
        <row r="20">
          <cell r="A20">
            <v>41006</v>
          </cell>
          <cell r="B20">
            <v>97.719832999999994</v>
          </cell>
          <cell r="C20">
            <v>0.66303199999999995</v>
          </cell>
          <cell r="D20">
            <v>0.325739</v>
          </cell>
          <cell r="E20">
            <v>1.180237</v>
          </cell>
          <cell r="F20">
            <v>3.2060000000000001E-3</v>
          </cell>
          <cell r="G20">
            <v>49.706035922400005</v>
          </cell>
          <cell r="H20">
            <v>37.498967131200004</v>
          </cell>
          <cell r="I20">
            <v>220.61461048449479</v>
          </cell>
          <cell r="J20">
            <v>33.516396</v>
          </cell>
          <cell r="K20">
            <v>4.7960700000000004E-3</v>
          </cell>
        </row>
        <row r="21">
          <cell r="A21">
            <v>41007</v>
          </cell>
          <cell r="B21">
            <v>97.591376999999994</v>
          </cell>
          <cell r="C21">
            <v>0.75744400000000001</v>
          </cell>
          <cell r="D21">
            <v>0.322685</v>
          </cell>
          <cell r="E21">
            <v>1.1789529999999999</v>
          </cell>
          <cell r="F21">
            <v>3.1640000000000001E-3</v>
          </cell>
          <cell r="G21">
            <v>49.820948227800002</v>
          </cell>
          <cell r="H21">
            <v>37.553902645200004</v>
          </cell>
          <cell r="I21">
            <v>221.72130509060563</v>
          </cell>
          <cell r="J21">
            <v>32.251255</v>
          </cell>
          <cell r="K21">
            <v>4.6594999999999996E-3</v>
          </cell>
        </row>
        <row r="22">
          <cell r="A22">
            <v>41008</v>
          </cell>
          <cell r="B22">
            <v>97.319266999999996</v>
          </cell>
          <cell r="C22">
            <v>1.0233989999999999</v>
          </cell>
          <cell r="D22">
            <v>0.28549600000000003</v>
          </cell>
          <cell r="E22">
            <v>1.087189</v>
          </cell>
          <cell r="F22">
            <v>3.0360000000000001E-3</v>
          </cell>
          <cell r="G22">
            <v>49.881823256400004</v>
          </cell>
          <cell r="H22">
            <v>37.7636820516</v>
          </cell>
          <cell r="I22">
            <v>220.54532626972235</v>
          </cell>
          <cell r="J22">
            <v>31.504086999999998</v>
          </cell>
          <cell r="K22">
            <v>4.4329399999999998E-3</v>
          </cell>
        </row>
        <row r="23">
          <cell r="A23">
            <v>41009</v>
          </cell>
          <cell r="B23">
            <v>97.976249999999993</v>
          </cell>
          <cell r="C23">
            <v>0.51636099999999996</v>
          </cell>
          <cell r="D23">
            <v>0.27612300000000001</v>
          </cell>
          <cell r="E23">
            <v>1.1514679999999999</v>
          </cell>
          <cell r="F23">
            <v>2.9369999999999999E-3</v>
          </cell>
          <cell r="G23">
            <v>49.608962145</v>
          </cell>
          <cell r="H23">
            <v>37.463766540599998</v>
          </cell>
          <cell r="I23">
            <v>218.60725059266932</v>
          </cell>
          <cell r="J23">
            <v>33.452376999999998</v>
          </cell>
          <cell r="K23">
            <v>4.0967E-3</v>
          </cell>
        </row>
        <row r="24">
          <cell r="A24">
            <v>41010</v>
          </cell>
          <cell r="B24">
            <v>97.867348000000007</v>
          </cell>
          <cell r="C24">
            <v>0.54198400000000002</v>
          </cell>
          <cell r="D24">
            <v>0.26920300000000003</v>
          </cell>
          <cell r="E24">
            <v>1.2336149999999999</v>
          </cell>
          <cell r="F24">
            <v>3.6419999999999998E-3</v>
          </cell>
          <cell r="G24">
            <v>49.648146954000005</v>
          </cell>
          <cell r="H24">
            <v>37.4476129962</v>
          </cell>
          <cell r="I24">
            <v>220.56838925590554</v>
          </cell>
          <cell r="J24">
            <v>33.897415000000002</v>
          </cell>
          <cell r="K24">
            <v>4.2711399999999997E-3</v>
          </cell>
        </row>
        <row r="25">
          <cell r="A25">
            <v>41011</v>
          </cell>
          <cell r="B25">
            <v>96.681815999999998</v>
          </cell>
          <cell r="C25">
            <v>1.3923190000000001</v>
          </cell>
          <cell r="D25">
            <v>0.75761900000000004</v>
          </cell>
          <cell r="E25">
            <v>0.92403599999999997</v>
          </cell>
          <cell r="F25">
            <v>6.5779999999999996E-3</v>
          </cell>
          <cell r="G25">
            <v>49.773029271600002</v>
          </cell>
          <cell r="H25">
            <v>37.7329999938</v>
          </cell>
          <cell r="I25">
            <v>225.1804209853411</v>
          </cell>
          <cell r="J25">
            <v>32.249583999999999</v>
          </cell>
          <cell r="K25">
            <v>4.21895E-3</v>
          </cell>
        </row>
        <row r="26">
          <cell r="A26">
            <v>41012</v>
          </cell>
          <cell r="B26">
            <v>96.802482999999995</v>
          </cell>
          <cell r="C26">
            <v>1.298745</v>
          </cell>
          <cell r="D26">
            <v>0.67900099999999997</v>
          </cell>
          <cell r="E26">
            <v>0.97344399999999998</v>
          </cell>
          <cell r="F26">
            <v>4.2160000000000001E-3</v>
          </cell>
          <cell r="G26">
            <v>49.718490286200002</v>
          </cell>
          <cell r="H26">
            <v>37.718049708600006</v>
          </cell>
          <cell r="I26">
            <v>223.58270716950273</v>
          </cell>
          <cell r="J26">
            <v>36.246746000000002</v>
          </cell>
          <cell r="K26">
            <v>4.1709600000000005E-3</v>
          </cell>
        </row>
        <row r="27">
          <cell r="A27">
            <v>41013</v>
          </cell>
          <cell r="B27">
            <v>97.874015999999997</v>
          </cell>
          <cell r="C27">
            <v>0.56927700000000003</v>
          </cell>
          <cell r="D27">
            <v>0.27748899999999999</v>
          </cell>
          <cell r="E27">
            <v>1.1810940000000001</v>
          </cell>
          <cell r="F27">
            <v>3.1679999999999998E-3</v>
          </cell>
          <cell r="G27">
            <v>49.680670713600009</v>
          </cell>
          <cell r="H27">
            <v>37.479895893600002</v>
          </cell>
          <cell r="I27">
            <v>219.40943288069175</v>
          </cell>
          <cell r="J27">
            <v>37.047131</v>
          </cell>
          <cell r="K27">
            <v>4.2619900000000002E-3</v>
          </cell>
        </row>
        <row r="28">
          <cell r="A28">
            <v>41014</v>
          </cell>
          <cell r="B28">
            <v>97.878624000000002</v>
          </cell>
          <cell r="C28">
            <v>0.55212799999999995</v>
          </cell>
          <cell r="D28">
            <v>0.26173600000000002</v>
          </cell>
          <cell r="E28">
            <v>1.213954</v>
          </cell>
          <cell r="F28">
            <v>2.9390000000000002E-3</v>
          </cell>
          <cell r="G28">
            <v>49.728782149200001</v>
          </cell>
          <cell r="H28">
            <v>37.464264042000003</v>
          </cell>
          <cell r="I28">
            <v>219.86096501039961</v>
          </cell>
          <cell r="J28">
            <v>36.043568</v>
          </cell>
          <cell r="K28">
            <v>4.1347299999999997E-3</v>
          </cell>
        </row>
        <row r="29">
          <cell r="A29">
            <v>41015</v>
          </cell>
          <cell r="B29">
            <v>97.845778999999993</v>
          </cell>
          <cell r="C29">
            <v>0.56832899999999997</v>
          </cell>
          <cell r="D29">
            <v>0.25028800000000001</v>
          </cell>
          <cell r="E29">
            <v>1.2278849999999999</v>
          </cell>
          <cell r="F29">
            <v>2.8050000000000002E-3</v>
          </cell>
          <cell r="G29">
            <v>49.682764847400001</v>
          </cell>
          <cell r="H29">
            <v>37.478416011</v>
          </cell>
          <cell r="I29">
            <v>220.39363423523204</v>
          </cell>
          <cell r="J29">
            <v>35.865009000000001</v>
          </cell>
          <cell r="K29">
            <v>3.7216900000000002E-3</v>
          </cell>
        </row>
        <row r="30">
          <cell r="A30">
            <v>41016</v>
          </cell>
          <cell r="B30">
            <v>97.890038000000004</v>
          </cell>
          <cell r="C30">
            <v>0.54457100000000003</v>
          </cell>
          <cell r="D30">
            <v>0.26847500000000002</v>
          </cell>
          <cell r="E30">
            <v>1.1947000000000001</v>
          </cell>
          <cell r="F30">
            <v>2.8340000000000001E-3</v>
          </cell>
          <cell r="G30">
            <v>49.722297802200004</v>
          </cell>
          <cell r="H30">
            <v>37.472345021400002</v>
          </cell>
          <cell r="I30">
            <v>219.50775966545663</v>
          </cell>
          <cell r="J30">
            <v>35.036816000000002</v>
          </cell>
          <cell r="K30">
            <v>3.36989E-3</v>
          </cell>
        </row>
        <row r="31">
          <cell r="A31">
            <v>41017</v>
          </cell>
          <cell r="B31">
            <v>97.877167</v>
          </cell>
          <cell r="C31">
            <v>0.52563800000000005</v>
          </cell>
          <cell r="D31">
            <v>0.262376</v>
          </cell>
          <cell r="E31">
            <v>1.2368729999999999</v>
          </cell>
          <cell r="F31">
            <v>2.8029999999999999E-3</v>
          </cell>
          <cell r="G31">
            <v>49.690476644999997</v>
          </cell>
          <cell r="H31">
            <v>37.450590642000002</v>
          </cell>
          <cell r="I31">
            <v>219.41373976329763</v>
          </cell>
          <cell r="J31">
            <v>33.092609000000003</v>
          </cell>
          <cell r="K31">
            <v>3.6609999999999998E-3</v>
          </cell>
        </row>
        <row r="32">
          <cell r="A32">
            <v>41018</v>
          </cell>
          <cell r="B32">
            <v>97.861839000000003</v>
          </cell>
          <cell r="C32">
            <v>0.54725199999999996</v>
          </cell>
          <cell r="D32">
            <v>0.26616800000000002</v>
          </cell>
          <cell r="E32">
            <v>1.221678</v>
          </cell>
          <cell r="F32">
            <v>2.8310000000000002E-3</v>
          </cell>
          <cell r="G32">
            <v>49.691916559200003</v>
          </cell>
          <cell r="H32">
            <v>37.464958230000001</v>
          </cell>
          <cell r="I32">
            <v>220.04918410152254</v>
          </cell>
          <cell r="J32">
            <v>33.365352999999999</v>
          </cell>
          <cell r="K32">
            <v>3.5399199999999998E-3</v>
          </cell>
        </row>
        <row r="33">
          <cell r="A33">
            <v>41019</v>
          </cell>
          <cell r="B33">
            <v>97.733245999999994</v>
          </cell>
          <cell r="C33">
            <v>0.65283400000000003</v>
          </cell>
          <cell r="D33">
            <v>0.273928</v>
          </cell>
          <cell r="E33">
            <v>1.2081630000000001</v>
          </cell>
          <cell r="F33">
            <v>2.8340000000000001E-3</v>
          </cell>
          <cell r="G33">
            <v>49.693200807000004</v>
          </cell>
          <cell r="H33">
            <v>37.517623959600002</v>
          </cell>
          <cell r="I33">
            <v>221.09214235909965</v>
          </cell>
          <cell r="J33">
            <v>33.376151999999998</v>
          </cell>
          <cell r="K33">
            <v>3.3454999999999999E-3</v>
          </cell>
        </row>
        <row r="34">
          <cell r="A34">
            <v>41020</v>
          </cell>
          <cell r="B34">
            <v>97.594802999999999</v>
          </cell>
          <cell r="C34">
            <v>0.76798699999999998</v>
          </cell>
          <cell r="D34">
            <v>0.34604800000000002</v>
          </cell>
          <cell r="E34">
            <v>1.16038</v>
          </cell>
          <cell r="F34">
            <v>3.212E-3</v>
          </cell>
          <cell r="G34">
            <v>49.706942574000003</v>
          </cell>
          <cell r="H34">
            <v>37.539466690200001</v>
          </cell>
          <cell r="I34">
            <v>220.54827808281965</v>
          </cell>
          <cell r="J34">
            <v>33.262146000000001</v>
          </cell>
          <cell r="K34">
            <v>3.5288799999999999E-3</v>
          </cell>
        </row>
        <row r="35">
          <cell r="A35">
            <v>41021</v>
          </cell>
          <cell r="B35">
            <v>97.859893999999997</v>
          </cell>
          <cell r="C35">
            <v>0.58773699999999995</v>
          </cell>
          <cell r="D35">
            <v>0.26287500000000003</v>
          </cell>
          <cell r="E35">
            <v>1.1954450000000001</v>
          </cell>
          <cell r="F35">
            <v>2.797E-3</v>
          </cell>
          <cell r="G35">
            <v>49.687034103599999</v>
          </cell>
          <cell r="H35">
            <v>37.480666863000003</v>
          </cell>
          <cell r="I35">
            <v>219.07930214860514</v>
          </cell>
          <cell r="J35">
            <v>34.415973999999999</v>
          </cell>
          <cell r="K35">
            <v>3.5700700000000003E-3</v>
          </cell>
        </row>
        <row r="36">
          <cell r="A36">
            <v>41022</v>
          </cell>
          <cell r="B36">
            <v>97.822104999999993</v>
          </cell>
          <cell r="C36">
            <v>0.61099499999999995</v>
          </cell>
          <cell r="D36">
            <v>0.26447700000000002</v>
          </cell>
          <cell r="E36">
            <v>1.2043219999999999</v>
          </cell>
          <cell r="F36">
            <v>2.7829999999999999E-3</v>
          </cell>
          <cell r="G36">
            <v>49.623399151800008</v>
          </cell>
          <cell r="H36">
            <v>37.486119394200003</v>
          </cell>
          <cell r="I36">
            <v>219.91551699832931</v>
          </cell>
          <cell r="J36">
            <v>35.186317000000003</v>
          </cell>
          <cell r="K36">
            <v>5.9791099999999993E-3</v>
          </cell>
        </row>
        <row r="37">
          <cell r="A37">
            <v>41023</v>
          </cell>
          <cell r="B37">
            <v>97.869811999999996</v>
          </cell>
          <cell r="C37">
            <v>0.55207399999999995</v>
          </cell>
          <cell r="D37">
            <v>0.27803099999999997</v>
          </cell>
          <cell r="E37">
            <v>1.208477</v>
          </cell>
          <cell r="F37">
            <v>2.872E-3</v>
          </cell>
          <cell r="G37">
            <v>49.687362265200001</v>
          </cell>
          <cell r="H37">
            <v>37.458643222800006</v>
          </cell>
          <cell r="I37">
            <v>219.48263490297921</v>
          </cell>
          <cell r="J37">
            <v>37.681156000000001</v>
          </cell>
          <cell r="K37">
            <v>5.5629900000000003E-3</v>
          </cell>
        </row>
        <row r="38">
          <cell r="A38">
            <v>41024</v>
          </cell>
          <cell r="B38">
            <v>97.848099000000005</v>
          </cell>
          <cell r="C38">
            <v>0.54796999999999996</v>
          </cell>
          <cell r="D38">
            <v>0.27220299999999997</v>
          </cell>
          <cell r="E38">
            <v>1.2378070000000001</v>
          </cell>
          <cell r="F38">
            <v>2.8210000000000002E-3</v>
          </cell>
          <cell r="G38">
            <v>49.638934237800001</v>
          </cell>
          <cell r="H38">
            <v>37.450361349600001</v>
          </cell>
          <cell r="I38">
            <v>219.80910939299713</v>
          </cell>
          <cell r="J38">
            <v>38.788108999999999</v>
          </cell>
          <cell r="K38">
            <v>5.5389499999999999E-3</v>
          </cell>
        </row>
        <row r="39">
          <cell r="A39">
            <v>41025</v>
          </cell>
          <cell r="B39">
            <v>97.792664000000002</v>
          </cell>
          <cell r="C39">
            <v>0.58760000000000001</v>
          </cell>
          <cell r="D39">
            <v>0.27304200000000001</v>
          </cell>
          <cell r="E39">
            <v>1.2500899999999999</v>
          </cell>
          <cell r="F39">
            <v>2.9099999999999998E-3</v>
          </cell>
          <cell r="G39">
            <v>49.667373858000005</v>
          </cell>
          <cell r="H39">
            <v>37.459313219400002</v>
          </cell>
          <cell r="I39">
            <v>219.82522357406117</v>
          </cell>
          <cell r="J39">
            <v>40.061905000000003</v>
          </cell>
          <cell r="K39">
            <v>6.0667400000000002E-3</v>
          </cell>
        </row>
        <row r="40">
          <cell r="A40">
            <v>41026</v>
          </cell>
          <cell r="B40">
            <v>97.494597999999996</v>
          </cell>
          <cell r="C40">
            <v>0.80563899999999999</v>
          </cell>
          <cell r="D40">
            <v>0.30293599999999998</v>
          </cell>
          <cell r="E40">
            <v>1.251366</v>
          </cell>
          <cell r="F40">
            <v>3.4420000000000002E-3</v>
          </cell>
          <cell r="G40">
            <v>49.71042192840001</v>
          </cell>
          <cell r="H40">
            <v>37.541288407800003</v>
          </cell>
          <cell r="I40">
            <v>219.83877051026315</v>
          </cell>
          <cell r="J40">
            <v>39.738258000000002</v>
          </cell>
          <cell r="K40">
            <v>6.1157099999999999E-3</v>
          </cell>
        </row>
        <row r="41">
          <cell r="A41">
            <v>41027</v>
          </cell>
          <cell r="B41">
            <v>97.719748999999993</v>
          </cell>
          <cell r="C41">
            <v>0.68896199999999996</v>
          </cell>
          <cell r="D41">
            <v>0.342837</v>
          </cell>
          <cell r="E41">
            <v>1.1506719999999999</v>
          </cell>
          <cell r="F41">
            <v>3.5669999999999999E-3</v>
          </cell>
          <cell r="G41">
            <v>49.732424532600007</v>
          </cell>
          <cell r="H41">
            <v>37.4997286344</v>
          </cell>
          <cell r="I41">
            <v>218.27818216437453</v>
          </cell>
          <cell r="J41">
            <v>39.014674999999997</v>
          </cell>
          <cell r="K41">
            <v>1.6448E-4</v>
          </cell>
        </row>
        <row r="42">
          <cell r="A42">
            <v>41028</v>
          </cell>
          <cell r="B42">
            <v>97.844718999999998</v>
          </cell>
          <cell r="C42">
            <v>0.62285000000000001</v>
          </cell>
          <cell r="D42">
            <v>0.31064000000000003</v>
          </cell>
          <cell r="E42">
            <v>1.116503</v>
          </cell>
          <cell r="F42">
            <v>2.96E-3</v>
          </cell>
          <cell r="G42">
            <v>49.718346189600005</v>
          </cell>
          <cell r="H42">
            <v>37.511287916400008</v>
          </cell>
          <cell r="I42">
            <v>218.99683052059916</v>
          </cell>
          <cell r="J42">
            <v>37.003112999999999</v>
          </cell>
          <cell r="K42">
            <v>1.5961E-4</v>
          </cell>
        </row>
        <row r="43">
          <cell r="A43">
            <v>41029</v>
          </cell>
          <cell r="B43">
            <v>97.871116999999998</v>
          </cell>
          <cell r="C43">
            <v>0.56316200000000005</v>
          </cell>
          <cell r="D43">
            <v>0.26935900000000002</v>
          </cell>
          <cell r="E43">
            <v>1.2121</v>
          </cell>
          <cell r="F43">
            <v>2.9069999999999999E-3</v>
          </cell>
          <cell r="G43">
            <v>49.652319444600003</v>
          </cell>
          <cell r="H43">
            <v>37.460083136999998</v>
          </cell>
          <cell r="I43">
            <v>218.78263728646158</v>
          </cell>
          <cell r="J43">
            <v>37.008780999999999</v>
          </cell>
          <cell r="K43">
            <v>3.2268999999999999E-4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view="pageBreakPreview" topLeftCell="A22" zoomScale="60" zoomScaleNormal="100" workbookViewId="0">
      <selection activeCell="J53" sqref="J53"/>
    </sheetView>
  </sheetViews>
  <sheetFormatPr baseColWidth="10" defaultColWidth="11.42578125" defaultRowHeight="15" x14ac:dyDescent="0.25"/>
  <cols>
    <col min="1" max="1" width="21" customWidth="1"/>
    <col min="2" max="2" width="15" style="1" customWidth="1"/>
    <col min="3" max="3" width="17" style="1" customWidth="1"/>
    <col min="4" max="4" width="14.7109375" style="1" customWidth="1"/>
    <col min="5" max="5" width="16.5703125" style="1" customWidth="1"/>
    <col min="6" max="6" width="11.42578125" style="1" customWidth="1"/>
    <col min="7" max="8" width="14.7109375" style="1" customWidth="1"/>
    <col min="9" max="10" width="15.42578125" style="1" customWidth="1"/>
    <col min="11" max="11" width="14.140625" style="1" customWidth="1"/>
    <col min="12" max="12" width="13.140625" style="1" customWidth="1"/>
  </cols>
  <sheetData>
    <row r="1" spans="1:12" ht="54.75" customHeight="1" x14ac:dyDescent="0.25"/>
    <row r="2" spans="1:12" x14ac:dyDescent="0.25">
      <c r="A2" s="2" t="s">
        <v>0</v>
      </c>
      <c r="B2" s="3" t="s">
        <v>1</v>
      </c>
      <c r="C2" s="4"/>
    </row>
    <row r="3" spans="1:12" x14ac:dyDescent="0.25">
      <c r="A3" s="2" t="s">
        <v>2</v>
      </c>
      <c r="B3" s="3" t="s">
        <v>3</v>
      </c>
      <c r="C3" s="4"/>
    </row>
    <row r="4" spans="1:12" x14ac:dyDescent="0.25">
      <c r="A4" s="2" t="s">
        <v>4</v>
      </c>
      <c r="B4" s="4" t="s">
        <v>5</v>
      </c>
      <c r="C4" s="5"/>
    </row>
    <row r="5" spans="1:12" x14ac:dyDescent="0.25">
      <c r="A5" s="2" t="s">
        <v>6</v>
      </c>
      <c r="B5" s="4" t="s">
        <v>7</v>
      </c>
      <c r="C5" s="5"/>
    </row>
    <row r="6" spans="1:12" x14ac:dyDescent="0.25">
      <c r="A6" s="2" t="s">
        <v>8</v>
      </c>
      <c r="B6" s="4" t="s">
        <v>9</v>
      </c>
      <c r="C6" s="5"/>
    </row>
    <row r="7" spans="1:12" x14ac:dyDescent="0.25">
      <c r="A7" s="2" t="s">
        <v>10</v>
      </c>
      <c r="B7" s="4" t="s">
        <v>11</v>
      </c>
      <c r="C7" s="5"/>
    </row>
    <row r="8" spans="1:12" x14ac:dyDescent="0.25">
      <c r="A8" s="2" t="s">
        <v>12</v>
      </c>
      <c r="B8" s="4" t="s">
        <v>13</v>
      </c>
      <c r="C8" s="5"/>
    </row>
    <row r="9" spans="1:12" ht="15.75" thickBot="1" x14ac:dyDescent="0.3"/>
    <row r="10" spans="1:12" s="12" customFormat="1" ht="16.5" thickBot="1" x14ac:dyDescent="0.3">
      <c r="A10" s="6"/>
      <c r="B10" s="7" t="s">
        <v>14</v>
      </c>
      <c r="C10" s="8"/>
      <c r="D10" s="8"/>
      <c r="E10" s="8"/>
      <c r="F10" s="9"/>
      <c r="G10" s="10"/>
      <c r="H10" s="8"/>
      <c r="I10" s="8"/>
      <c r="J10" s="8"/>
      <c r="K10" s="8"/>
      <c r="L10" s="11"/>
    </row>
    <row r="11" spans="1:12" s="12" customFormat="1" x14ac:dyDescent="0.25">
      <c r="A11" s="13" t="s">
        <v>15</v>
      </c>
      <c r="B11" s="14" t="s">
        <v>16</v>
      </c>
      <c r="C11" s="9" t="s">
        <v>17</v>
      </c>
      <c r="D11" s="15" t="s">
        <v>18</v>
      </c>
      <c r="E11" s="15" t="s">
        <v>19</v>
      </c>
      <c r="F11" s="15" t="s">
        <v>20</v>
      </c>
      <c r="G11" s="15" t="s">
        <v>21</v>
      </c>
      <c r="H11" s="15" t="s">
        <v>22</v>
      </c>
      <c r="I11" s="15" t="s">
        <v>23</v>
      </c>
      <c r="J11" s="9" t="s">
        <v>24</v>
      </c>
      <c r="K11" s="15" t="s">
        <v>25</v>
      </c>
      <c r="L11" s="14" t="s">
        <v>26</v>
      </c>
    </row>
    <row r="12" spans="1:12" s="12" customFormat="1" x14ac:dyDescent="0.25">
      <c r="A12" s="16"/>
      <c r="B12" s="17" t="s">
        <v>27</v>
      </c>
      <c r="C12" s="18" t="s">
        <v>27</v>
      </c>
      <c r="D12" s="13" t="s">
        <v>27</v>
      </c>
      <c r="E12" s="13" t="s">
        <v>27</v>
      </c>
      <c r="F12" s="13" t="s">
        <v>27</v>
      </c>
      <c r="G12" s="13" t="s">
        <v>28</v>
      </c>
      <c r="H12" s="13" t="s">
        <v>28</v>
      </c>
      <c r="I12" s="13" t="s">
        <v>29</v>
      </c>
      <c r="J12" s="18" t="s">
        <v>30</v>
      </c>
      <c r="K12" s="13" t="s">
        <v>30</v>
      </c>
      <c r="L12" s="17" t="s">
        <v>30</v>
      </c>
    </row>
    <row r="13" spans="1:12" s="22" customFormat="1" ht="15.75" thickBot="1" x14ac:dyDescent="0.3">
      <c r="A13" s="19" t="s">
        <v>31</v>
      </c>
      <c r="B13" s="20" t="s">
        <v>32</v>
      </c>
      <c r="C13" s="21" t="s">
        <v>33</v>
      </c>
      <c r="D13" s="19" t="s">
        <v>34</v>
      </c>
      <c r="E13" s="19" t="s">
        <v>35</v>
      </c>
      <c r="F13" s="19" t="s">
        <v>36</v>
      </c>
      <c r="G13" s="19" t="s">
        <v>37</v>
      </c>
      <c r="H13" s="19" t="s">
        <v>38</v>
      </c>
      <c r="I13" s="19" t="s">
        <v>39</v>
      </c>
      <c r="J13" s="21" t="s">
        <v>40</v>
      </c>
      <c r="K13" s="19" t="s">
        <v>41</v>
      </c>
      <c r="L13" s="20" t="s">
        <v>42</v>
      </c>
    </row>
    <row r="14" spans="1:12" s="25" customFormat="1" ht="12" x14ac:dyDescent="0.2">
      <c r="A14" s="23" t="s">
        <v>43</v>
      </c>
      <c r="B14" s="5">
        <v>96.999519000000006</v>
      </c>
      <c r="C14" s="5">
        <v>1.6330769999999999</v>
      </c>
      <c r="D14" s="5">
        <v>0.207566</v>
      </c>
      <c r="E14" s="5">
        <v>0.72354200000000002</v>
      </c>
      <c r="F14" s="5">
        <v>1.2E-5</v>
      </c>
      <c r="G14" s="5">
        <v>50.307816981600006</v>
      </c>
      <c r="H14" s="5">
        <v>38.170464649800003</v>
      </c>
      <c r="I14" s="5">
        <v>216.055328</v>
      </c>
      <c r="J14" s="5">
        <v>15.303487000000001</v>
      </c>
      <c r="K14" s="5">
        <v>0.20721322000000003</v>
      </c>
      <c r="L14" s="24">
        <v>0.24752107240461035</v>
      </c>
    </row>
    <row r="15" spans="1:12" s="25" customFormat="1" ht="12" x14ac:dyDescent="0.2">
      <c r="A15" s="23" t="s">
        <v>44</v>
      </c>
      <c r="B15" s="5">
        <v>98.331299000000001</v>
      </c>
      <c r="C15" s="5">
        <v>0.63400199999999995</v>
      </c>
      <c r="D15" s="5">
        <v>0.27756900000000001</v>
      </c>
      <c r="E15" s="5">
        <v>0.61798600000000004</v>
      </c>
      <c r="F15" s="5">
        <v>1.2E-5</v>
      </c>
      <c r="G15" s="5">
        <v>50.134638111600005</v>
      </c>
      <c r="H15" s="5">
        <v>37.739849315400001</v>
      </c>
      <c r="I15" s="5">
        <v>213.37046799999999</v>
      </c>
      <c r="J15" s="5">
        <v>11.646394000000001</v>
      </c>
      <c r="K15" s="5">
        <v>0.201753026</v>
      </c>
      <c r="L15" s="24">
        <v>0.24099874205128047</v>
      </c>
    </row>
    <row r="16" spans="1:12" s="25" customFormat="1" ht="12" x14ac:dyDescent="0.2">
      <c r="A16" s="23" t="s">
        <v>45</v>
      </c>
      <c r="B16" s="5">
        <v>98.132317</v>
      </c>
      <c r="C16" s="5">
        <v>0.72692800000000002</v>
      </c>
      <c r="D16" s="5">
        <v>0.26955400000000002</v>
      </c>
      <c r="E16" s="5">
        <v>0.70413599999999998</v>
      </c>
      <c r="F16" s="5">
        <v>1.2E-5</v>
      </c>
      <c r="G16" s="5">
        <v>49.977516020400003</v>
      </c>
      <c r="H16" s="5">
        <v>37.674010842600005</v>
      </c>
      <c r="I16" s="5">
        <v>214.58943199999999</v>
      </c>
      <c r="J16" s="5">
        <v>12.776985</v>
      </c>
      <c r="K16" s="5">
        <v>0.197972013</v>
      </c>
      <c r="L16" s="24">
        <v>0.23648223295723825</v>
      </c>
    </row>
    <row r="17" spans="1:12" s="25" customFormat="1" ht="12" x14ac:dyDescent="0.2">
      <c r="A17" s="23" t="s">
        <v>46</v>
      </c>
      <c r="B17" s="5">
        <v>96.952506999999997</v>
      </c>
      <c r="C17" s="5">
        <v>1.7973490000000001</v>
      </c>
      <c r="D17" s="5">
        <v>0.18229799999999999</v>
      </c>
      <c r="E17" s="5">
        <v>0.57615000000000005</v>
      </c>
      <c r="F17" s="5">
        <v>1.2E-5</v>
      </c>
      <c r="G17" s="5">
        <v>50.469516506399998</v>
      </c>
      <c r="H17" s="5">
        <v>38.289353810999998</v>
      </c>
      <c r="I17" s="5">
        <v>214.873672</v>
      </c>
      <c r="J17" s="5">
        <v>12.095454</v>
      </c>
      <c r="K17" s="5">
        <v>0.20039368900000001</v>
      </c>
      <c r="L17" s="24">
        <v>0.23937498198423812</v>
      </c>
    </row>
    <row r="18" spans="1:12" s="25" customFormat="1" ht="12" x14ac:dyDescent="0.2">
      <c r="A18" s="23" t="s">
        <v>47</v>
      </c>
      <c r="B18" s="5">
        <v>96.871161999999998</v>
      </c>
      <c r="C18" s="5">
        <v>1.899405</v>
      </c>
      <c r="D18" s="5">
        <v>0.16849</v>
      </c>
      <c r="E18" s="5">
        <v>0.53916299999999995</v>
      </c>
      <c r="F18" s="5">
        <v>1.2E-5</v>
      </c>
      <c r="G18" s="5">
        <v>50.606158999800002</v>
      </c>
      <c r="H18" s="5">
        <v>38.406692619000005</v>
      </c>
      <c r="I18" s="5">
        <v>214.747818</v>
      </c>
      <c r="J18" s="5">
        <v>10.091412</v>
      </c>
      <c r="K18" s="5">
        <v>0.21526643500000003</v>
      </c>
      <c r="L18" s="24">
        <v>0.25714082742364291</v>
      </c>
    </row>
    <row r="19" spans="1:12" s="25" customFormat="1" ht="12" x14ac:dyDescent="0.2">
      <c r="A19" s="23" t="s">
        <v>48</v>
      </c>
      <c r="B19" s="5">
        <v>96.958527000000004</v>
      </c>
      <c r="C19" s="5">
        <v>1.7553430000000001</v>
      </c>
      <c r="D19" s="5">
        <v>0.191663</v>
      </c>
      <c r="E19" s="5">
        <v>0.62123899999999999</v>
      </c>
      <c r="F19" s="5">
        <v>1.2E-5</v>
      </c>
      <c r="G19" s="5">
        <v>50.449186264200002</v>
      </c>
      <c r="H19" s="5">
        <v>38.275783487400005</v>
      </c>
      <c r="I19" s="5">
        <v>215.761414</v>
      </c>
      <c r="J19" s="5">
        <v>11.368244000000001</v>
      </c>
      <c r="K19" s="5">
        <v>0.14663705100000002</v>
      </c>
      <c r="L19" s="24">
        <v>0.17516141160187337</v>
      </c>
    </row>
    <row r="20" spans="1:12" s="25" customFormat="1" ht="12" x14ac:dyDescent="0.2">
      <c r="A20" s="23" t="s">
        <v>49</v>
      </c>
      <c r="B20" s="5">
        <v>96.721581</v>
      </c>
      <c r="C20" s="5">
        <v>2.0158420000000001</v>
      </c>
      <c r="D20" s="5">
        <v>0.17138400000000001</v>
      </c>
      <c r="E20" s="5">
        <v>0.53433799999999998</v>
      </c>
      <c r="F20" s="5">
        <v>1.2E-5</v>
      </c>
      <c r="G20" s="5">
        <v>50.607944956200001</v>
      </c>
      <c r="H20" s="5">
        <v>38.439248984400002</v>
      </c>
      <c r="I20" s="5">
        <v>214.463684</v>
      </c>
      <c r="J20" s="5">
        <v>10.213151</v>
      </c>
      <c r="K20" s="5">
        <v>0.20926936000000002</v>
      </c>
      <c r="L20" s="24">
        <v>0.24997718006904418</v>
      </c>
    </row>
    <row r="21" spans="1:12" s="25" customFormat="1" ht="12" x14ac:dyDescent="0.2">
      <c r="A21" s="23" t="s">
        <v>50</v>
      </c>
      <c r="B21" s="5">
        <v>96.856262000000001</v>
      </c>
      <c r="C21" s="5">
        <v>1.8698049999999999</v>
      </c>
      <c r="D21" s="5">
        <v>0.19515299999999999</v>
      </c>
      <c r="E21" s="5">
        <v>0.58071799999999996</v>
      </c>
      <c r="F21" s="5">
        <v>1.2E-5</v>
      </c>
      <c r="G21" s="5">
        <v>50.520091257600001</v>
      </c>
      <c r="H21" s="5">
        <v>38.344682698200003</v>
      </c>
      <c r="I21" s="5">
        <v>214.77171300000001</v>
      </c>
      <c r="J21" s="5">
        <v>10.262428</v>
      </c>
      <c r="K21" s="5">
        <v>0.18245386750000003</v>
      </c>
      <c r="L21" s="24">
        <v>0.21794544261205287</v>
      </c>
    </row>
    <row r="22" spans="1:12" s="25" customFormat="1" ht="12" x14ac:dyDescent="0.2">
      <c r="A22" s="23" t="s">
        <v>51</v>
      </c>
      <c r="B22" s="5">
        <v>97.005393999999995</v>
      </c>
      <c r="C22" s="5">
        <v>1.6200030000000001</v>
      </c>
      <c r="D22" s="5">
        <v>0.220776</v>
      </c>
      <c r="E22" s="5">
        <v>0.72797000000000001</v>
      </c>
      <c r="F22" s="5">
        <v>1.2E-5</v>
      </c>
      <c r="G22" s="5">
        <v>50.316411239400004</v>
      </c>
      <c r="H22" s="5">
        <v>38.173654759200005</v>
      </c>
      <c r="I22" s="5">
        <v>216.47045900000001</v>
      </c>
      <c r="J22" s="5">
        <v>11.711339000000001</v>
      </c>
      <c r="K22" s="5">
        <v>0.17330518680000001</v>
      </c>
      <c r="L22" s="24">
        <v>0.20701712800958028</v>
      </c>
    </row>
    <row r="23" spans="1:12" s="25" customFormat="1" ht="12" x14ac:dyDescent="0.2">
      <c r="A23" s="23" t="s">
        <v>52</v>
      </c>
      <c r="B23" s="5">
        <v>97.072806999999997</v>
      </c>
      <c r="C23" s="5">
        <v>1.5400780000000001</v>
      </c>
      <c r="D23" s="5">
        <v>0.22714500000000001</v>
      </c>
      <c r="E23" s="5">
        <v>0.75763199999999997</v>
      </c>
      <c r="F23" s="5">
        <v>1.2E-5</v>
      </c>
      <c r="G23" s="5">
        <v>50.216773173600004</v>
      </c>
      <c r="H23" s="5">
        <v>38.086636189800004</v>
      </c>
      <c r="I23" s="5">
        <v>216.22358700000001</v>
      </c>
      <c r="J23" s="5">
        <v>12.559545</v>
      </c>
      <c r="K23" s="5">
        <v>0.1716911169</v>
      </c>
      <c r="L23" s="24">
        <v>0.2050890834929997</v>
      </c>
    </row>
    <row r="24" spans="1:12" s="25" customFormat="1" ht="12" x14ac:dyDescent="0.2">
      <c r="A24" s="23" t="s">
        <v>53</v>
      </c>
      <c r="B24" s="5">
        <v>97.036597999999998</v>
      </c>
      <c r="C24" s="5">
        <v>1.647181</v>
      </c>
      <c r="D24" s="5">
        <v>0.19906699999999999</v>
      </c>
      <c r="E24" s="5">
        <v>0.67947199999999996</v>
      </c>
      <c r="F24" s="5">
        <v>1.2E-5</v>
      </c>
      <c r="G24" s="5">
        <v>50.363110107600001</v>
      </c>
      <c r="H24" s="5">
        <v>38.198948445600003</v>
      </c>
      <c r="I24" s="5">
        <v>214.98936499999999</v>
      </c>
      <c r="J24" s="5">
        <v>12.028762</v>
      </c>
      <c r="K24" s="5">
        <v>0.17069046210000002</v>
      </c>
      <c r="L24" s="24">
        <v>0.20389377776297526</v>
      </c>
    </row>
    <row r="25" spans="1:12" s="25" customFormat="1" ht="12" x14ac:dyDescent="0.2">
      <c r="A25" s="23" t="s">
        <v>54</v>
      </c>
      <c r="B25" s="5">
        <v>97.000702000000004</v>
      </c>
      <c r="C25" s="5">
        <v>1.62025</v>
      </c>
      <c r="D25" s="5">
        <v>0.22842799999999999</v>
      </c>
      <c r="E25" s="5">
        <v>0.72563500000000003</v>
      </c>
      <c r="F25" s="5">
        <v>1.2E-5</v>
      </c>
      <c r="G25" s="5">
        <v>50.751424149600005</v>
      </c>
      <c r="H25" s="5">
        <v>38.503421406000008</v>
      </c>
      <c r="I25" s="5">
        <v>215.946854</v>
      </c>
      <c r="J25" s="5">
        <v>11.843189000000001</v>
      </c>
      <c r="K25" s="5">
        <v>0.16584025630000002</v>
      </c>
      <c r="L25" s="24">
        <v>0.19810009268342743</v>
      </c>
    </row>
    <row r="26" spans="1:12" s="25" customFormat="1" ht="12" x14ac:dyDescent="0.2">
      <c r="A26" s="23" t="s">
        <v>55</v>
      </c>
      <c r="B26" s="5">
        <v>97.477913000000001</v>
      </c>
      <c r="C26" s="5">
        <v>1.121718</v>
      </c>
      <c r="D26" s="5">
        <v>0.249947</v>
      </c>
      <c r="E26" s="5">
        <v>0.89406300000000005</v>
      </c>
      <c r="F26" s="5">
        <v>1.2E-5</v>
      </c>
      <c r="G26" s="5">
        <v>51.187408923000007</v>
      </c>
      <c r="H26" s="5">
        <v>38.745632013600002</v>
      </c>
      <c r="I26" s="5">
        <v>216.379761</v>
      </c>
      <c r="J26" s="5">
        <v>12.220421999999999</v>
      </c>
      <c r="K26" s="5">
        <v>0.16355451400000001</v>
      </c>
      <c r="L26" s="24">
        <v>0.1953697196631318</v>
      </c>
    </row>
    <row r="27" spans="1:12" s="25" customFormat="1" ht="12" x14ac:dyDescent="0.2">
      <c r="A27" s="23" t="s">
        <v>56</v>
      </c>
      <c r="B27" s="5">
        <v>95.322570999999996</v>
      </c>
      <c r="C27" s="5">
        <v>1.707165</v>
      </c>
      <c r="D27" s="5">
        <v>1.852705</v>
      </c>
      <c r="E27" s="5">
        <v>0.65207000000000004</v>
      </c>
      <c r="F27" s="5">
        <v>1.2E-5</v>
      </c>
      <c r="G27" s="5">
        <v>50.802039921000002</v>
      </c>
      <c r="H27" s="5">
        <v>38.721735117600005</v>
      </c>
      <c r="I27" s="5">
        <v>211.27813699999999</v>
      </c>
      <c r="J27" s="5">
        <v>9.8594159999999995</v>
      </c>
      <c r="K27" s="5">
        <v>0.28957533460000001</v>
      </c>
      <c r="L27" s="24">
        <v>0.34590455841628187</v>
      </c>
    </row>
    <row r="28" spans="1:12" s="25" customFormat="1" ht="12" x14ac:dyDescent="0.2">
      <c r="A28" s="23" t="s">
        <v>57</v>
      </c>
      <c r="B28" s="5">
        <v>96.915915999999996</v>
      </c>
      <c r="C28" s="5">
        <v>1.7131430000000001</v>
      </c>
      <c r="D28" s="5">
        <v>0.21443799999999999</v>
      </c>
      <c r="E28" s="5">
        <v>0.70382</v>
      </c>
      <c r="F28" s="5">
        <v>1.2E-5</v>
      </c>
      <c r="G28" s="5">
        <v>50.343417256199999</v>
      </c>
      <c r="H28" s="5">
        <v>38.210551903200006</v>
      </c>
      <c r="I28" s="5">
        <v>214.58244300000001</v>
      </c>
      <c r="J28" s="5">
        <v>10.66221</v>
      </c>
      <c r="K28" s="5">
        <v>0.28487705470000002</v>
      </c>
      <c r="L28" s="24">
        <v>0.34029235240305056</v>
      </c>
    </row>
    <row r="29" spans="1:12" s="25" customFormat="1" ht="12" x14ac:dyDescent="0.2">
      <c r="A29" s="23" t="s">
        <v>58</v>
      </c>
      <c r="B29" s="5">
        <v>96.953331000000006</v>
      </c>
      <c r="C29" s="5">
        <v>1.6903729999999999</v>
      </c>
      <c r="D29" s="5">
        <v>0.20897399999999999</v>
      </c>
      <c r="E29" s="5">
        <v>0.70011999999999996</v>
      </c>
      <c r="F29" s="5">
        <v>1.2E-5</v>
      </c>
      <c r="G29" s="5">
        <v>50.331906357000008</v>
      </c>
      <c r="H29" s="5">
        <v>38.193989208600001</v>
      </c>
      <c r="I29" s="5">
        <v>215.04431199999999</v>
      </c>
      <c r="J29" s="5">
        <v>11.49062</v>
      </c>
      <c r="K29" s="5">
        <v>0.28319787370000005</v>
      </c>
      <c r="L29" s="24">
        <v>0.33828653114376295</v>
      </c>
    </row>
    <row r="30" spans="1:12" s="25" customFormat="1" ht="12" x14ac:dyDescent="0.2">
      <c r="A30" s="23" t="s">
        <v>59</v>
      </c>
      <c r="B30" s="5">
        <v>97.096244999999996</v>
      </c>
      <c r="C30" s="5">
        <v>1.538011</v>
      </c>
      <c r="D30" s="5">
        <v>0.21954000000000001</v>
      </c>
      <c r="E30" s="5">
        <v>0.74235200000000001</v>
      </c>
      <c r="F30" s="5">
        <v>1.2E-5</v>
      </c>
      <c r="G30" s="5">
        <v>50.256013728000006</v>
      </c>
      <c r="H30" s="5">
        <v>38.110597245599998</v>
      </c>
      <c r="I30" s="5">
        <v>215.084915</v>
      </c>
      <c r="J30" s="5">
        <v>11.962387</v>
      </c>
      <c r="K30" s="5">
        <v>0.28350972160000004</v>
      </c>
      <c r="L30" s="24">
        <v>0.33865904080620207</v>
      </c>
    </row>
    <row r="31" spans="1:12" s="25" customFormat="1" ht="12" x14ac:dyDescent="0.2">
      <c r="A31" s="23" t="s">
        <v>60</v>
      </c>
      <c r="B31" s="5">
        <v>96.955146999999997</v>
      </c>
      <c r="C31" s="5">
        <v>1.7234179999999999</v>
      </c>
      <c r="D31" s="5">
        <v>0.18452299999999999</v>
      </c>
      <c r="E31" s="5">
        <v>0.67177100000000001</v>
      </c>
      <c r="F31" s="5">
        <v>1.2E-5</v>
      </c>
      <c r="G31" s="5">
        <v>50.379668595000005</v>
      </c>
      <c r="H31" s="5">
        <v>38.229891349799999</v>
      </c>
      <c r="I31" s="5">
        <v>214.677841</v>
      </c>
      <c r="J31" s="5">
        <v>10.986037</v>
      </c>
      <c r="K31" s="5">
        <v>0.28653567429999999</v>
      </c>
      <c r="L31" s="24">
        <v>0.34227361258569383</v>
      </c>
    </row>
    <row r="32" spans="1:12" s="25" customFormat="1" ht="12" x14ac:dyDescent="0.2">
      <c r="A32" s="23" t="s">
        <v>61</v>
      </c>
      <c r="B32" s="5">
        <v>96.810576999999995</v>
      </c>
      <c r="C32" s="5">
        <v>1.8197509999999999</v>
      </c>
      <c r="D32" s="5">
        <v>0.19956499999999999</v>
      </c>
      <c r="E32" s="5">
        <v>0.68607799999999997</v>
      </c>
      <c r="F32" s="5">
        <v>1.2E-5</v>
      </c>
      <c r="G32" s="5">
        <v>50.419879960800003</v>
      </c>
      <c r="H32" s="5">
        <v>38.289871296599998</v>
      </c>
      <c r="I32" s="5">
        <v>214.53125</v>
      </c>
      <c r="J32" s="5">
        <v>10.143758</v>
      </c>
      <c r="K32" s="5">
        <v>0.2788742682</v>
      </c>
      <c r="L32" s="24">
        <v>0.33312188252716174</v>
      </c>
    </row>
    <row r="33" spans="1:12" s="25" customFormat="1" ht="12" x14ac:dyDescent="0.2">
      <c r="A33" s="23" t="s">
        <v>62</v>
      </c>
      <c r="B33" s="5">
        <v>96.862021999999996</v>
      </c>
      <c r="C33" s="5">
        <v>1.7758510000000001</v>
      </c>
      <c r="D33" s="5">
        <v>0.21518699999999999</v>
      </c>
      <c r="E33" s="5">
        <v>0.68118000000000001</v>
      </c>
      <c r="F33" s="5">
        <v>1.2E-5</v>
      </c>
      <c r="G33" s="5">
        <v>50.391705394200002</v>
      </c>
      <c r="H33" s="5">
        <v>38.255485851000003</v>
      </c>
      <c r="I33" s="5">
        <v>214.38000500000001</v>
      </c>
      <c r="J33" s="5">
        <v>10.402905000000001</v>
      </c>
      <c r="K33" s="5">
        <v>0.27062115070000003</v>
      </c>
      <c r="L33" s="24">
        <v>0.32326333926297596</v>
      </c>
    </row>
    <row r="34" spans="1:12" s="25" customFormat="1" ht="12" x14ac:dyDescent="0.2">
      <c r="A34" s="23" t="s">
        <v>63</v>
      </c>
      <c r="B34" s="5">
        <v>97.435326000000003</v>
      </c>
      <c r="C34" s="5">
        <v>1.164094</v>
      </c>
      <c r="D34" s="5">
        <v>0.25219999999999998</v>
      </c>
      <c r="E34" s="5">
        <v>0.86782899999999996</v>
      </c>
      <c r="F34" s="5">
        <v>1.2E-5</v>
      </c>
      <c r="G34" s="5">
        <v>50.031385009200001</v>
      </c>
      <c r="H34" s="5">
        <v>37.878325096200001</v>
      </c>
      <c r="I34" s="5">
        <v>215.65448000000001</v>
      </c>
      <c r="J34" s="5">
        <v>14.755672000000001</v>
      </c>
      <c r="K34" s="5">
        <v>0.27763715729999999</v>
      </c>
      <c r="L34" s="24">
        <v>0.33164412441572738</v>
      </c>
    </row>
    <row r="35" spans="1:12" s="25" customFormat="1" ht="12" x14ac:dyDescent="0.2">
      <c r="A35" s="23" t="s">
        <v>64</v>
      </c>
      <c r="B35" s="5">
        <v>96.975982999999999</v>
      </c>
      <c r="C35" s="5">
        <v>1.6399330000000001</v>
      </c>
      <c r="D35" s="5">
        <v>0.22749800000000001</v>
      </c>
      <c r="E35" s="5">
        <v>0.72333400000000003</v>
      </c>
      <c r="F35" s="5">
        <v>1.2E-5</v>
      </c>
      <c r="G35" s="5">
        <v>50.291101776000005</v>
      </c>
      <c r="H35" s="5">
        <v>38.160028690200008</v>
      </c>
      <c r="I35" s="5">
        <v>216.37669399999999</v>
      </c>
      <c r="J35" s="5">
        <v>13.737614000000001</v>
      </c>
      <c r="K35" s="5">
        <v>0.29443582110000005</v>
      </c>
      <c r="L35" s="24">
        <v>0.35171052403415193</v>
      </c>
    </row>
    <row r="36" spans="1:12" s="25" customFormat="1" ht="12" x14ac:dyDescent="0.2">
      <c r="A36" s="23" t="s">
        <v>65</v>
      </c>
      <c r="B36" s="5">
        <v>96.770713999999998</v>
      </c>
      <c r="C36" s="5">
        <v>1.910693</v>
      </c>
      <c r="D36" s="5">
        <v>0.210229</v>
      </c>
      <c r="E36" s="5">
        <v>0.58443699999999998</v>
      </c>
      <c r="F36" s="5">
        <v>1.2E-5</v>
      </c>
      <c r="G36" s="5">
        <v>50.504066032800004</v>
      </c>
      <c r="H36" s="5">
        <v>38.352370304400004</v>
      </c>
      <c r="I36" s="5">
        <v>215.29804999999999</v>
      </c>
      <c r="J36" s="5">
        <v>11.838056</v>
      </c>
      <c r="K36" s="5">
        <v>0.26919213340000003</v>
      </c>
      <c r="L36" s="24">
        <v>0.32155634443619441</v>
      </c>
    </row>
    <row r="37" spans="1:12" s="25" customFormat="1" ht="12" x14ac:dyDescent="0.2">
      <c r="A37" s="23" t="s">
        <v>66</v>
      </c>
      <c r="B37" s="5">
        <v>96.905120999999994</v>
      </c>
      <c r="C37" s="5">
        <v>1.7878890000000001</v>
      </c>
      <c r="D37" s="5">
        <v>0.20633899999999999</v>
      </c>
      <c r="E37" s="5">
        <v>0.610294</v>
      </c>
      <c r="F37" s="5">
        <v>1.2E-5</v>
      </c>
      <c r="G37" s="5">
        <v>50.439380332799999</v>
      </c>
      <c r="H37" s="5">
        <v>38.278290978600005</v>
      </c>
      <c r="I37" s="5">
        <v>214.99568199999999</v>
      </c>
      <c r="J37" s="5">
        <v>12.084232999999999</v>
      </c>
      <c r="K37" s="5">
        <v>0.2611823258</v>
      </c>
      <c r="L37" s="24">
        <v>0.31198844057896657</v>
      </c>
    </row>
    <row r="38" spans="1:12" s="25" customFormat="1" ht="12" x14ac:dyDescent="0.2">
      <c r="A38" s="23" t="s">
        <v>67</v>
      </c>
      <c r="B38" s="5">
        <v>96.332367000000005</v>
      </c>
      <c r="C38" s="5">
        <v>2.3372229999999998</v>
      </c>
      <c r="D38" s="5">
        <v>0.169798</v>
      </c>
      <c r="E38" s="5">
        <v>0.49239899999999998</v>
      </c>
      <c r="F38" s="5">
        <v>1.2E-5</v>
      </c>
      <c r="G38" s="5">
        <v>50.747636617800005</v>
      </c>
      <c r="H38" s="5">
        <v>38.626362100800002</v>
      </c>
      <c r="I38" s="5">
        <v>214.47560100000001</v>
      </c>
      <c r="J38" s="5">
        <v>9.9185929999999995</v>
      </c>
      <c r="K38" s="5">
        <v>0.26864040250000004</v>
      </c>
      <c r="L38" s="24">
        <v>0.32089728887957136</v>
      </c>
    </row>
    <row r="39" spans="1:12" s="25" customFormat="1" ht="12" x14ac:dyDescent="0.2">
      <c r="A39" s="23" t="s">
        <v>68</v>
      </c>
      <c r="B39" s="5">
        <v>96.818138000000005</v>
      </c>
      <c r="C39" s="5">
        <v>1.83392</v>
      </c>
      <c r="D39" s="5">
        <v>0.19728599999999999</v>
      </c>
      <c r="E39" s="5">
        <v>0.64112499999999994</v>
      </c>
      <c r="F39" s="5">
        <v>1.2E-5</v>
      </c>
      <c r="G39" s="5">
        <v>50.475972454800001</v>
      </c>
      <c r="H39" s="5">
        <v>38.329672460400005</v>
      </c>
      <c r="I39" s="5">
        <v>215.11833200000001</v>
      </c>
      <c r="J39" s="5">
        <v>10.556825999999999</v>
      </c>
      <c r="K39" s="5">
        <v>0.27203646040000001</v>
      </c>
      <c r="L39" s="24">
        <v>0.32495396003866123</v>
      </c>
    </row>
    <row r="40" spans="1:12" s="25" customFormat="1" ht="12" x14ac:dyDescent="0.2">
      <c r="A40" s="23" t="s">
        <v>69</v>
      </c>
      <c r="B40" s="5">
        <v>96.928032000000002</v>
      </c>
      <c r="C40" s="5">
        <v>1.7585360000000001</v>
      </c>
      <c r="D40" s="5">
        <v>0.211594</v>
      </c>
      <c r="E40" s="5">
        <v>0.62204899999999996</v>
      </c>
      <c r="F40" s="5">
        <v>1.2E-5</v>
      </c>
      <c r="G40" s="5">
        <v>50.413219963200007</v>
      </c>
      <c r="H40" s="5">
        <v>38.256476646600007</v>
      </c>
      <c r="I40" s="5">
        <v>214.25372300000001</v>
      </c>
      <c r="J40" s="5">
        <v>12.910686</v>
      </c>
      <c r="K40" s="5">
        <v>0.24361032490000004</v>
      </c>
      <c r="L40" s="24">
        <v>0.2909982715778634</v>
      </c>
    </row>
    <row r="41" spans="1:12" s="25" customFormat="1" ht="12" x14ac:dyDescent="0.2">
      <c r="A41" s="23" t="s">
        <v>70</v>
      </c>
      <c r="B41" s="5">
        <v>96.802184999999994</v>
      </c>
      <c r="C41" s="5">
        <v>1.9033949999999999</v>
      </c>
      <c r="D41" s="5">
        <v>0.19738900000000001</v>
      </c>
      <c r="E41" s="5">
        <v>0.58613000000000004</v>
      </c>
      <c r="F41" s="5">
        <v>1.2E-5</v>
      </c>
      <c r="G41" s="5">
        <v>50.525415469200006</v>
      </c>
      <c r="H41" s="5">
        <v>38.361474685200001</v>
      </c>
      <c r="I41" s="5">
        <v>214.82884200000001</v>
      </c>
      <c r="J41" s="5">
        <v>10.79443</v>
      </c>
      <c r="K41" s="5">
        <v>0.23861504700000002</v>
      </c>
      <c r="L41" s="24">
        <v>0.28503129445754716</v>
      </c>
    </row>
    <row r="42" spans="1:12" s="25" customFormat="1" ht="12" x14ac:dyDescent="0.2">
      <c r="A42" s="23" t="s">
        <v>71</v>
      </c>
      <c r="B42" s="5">
        <v>96.294640000000001</v>
      </c>
      <c r="C42" s="5">
        <v>2.4572210000000001</v>
      </c>
      <c r="D42" s="5">
        <v>0.1603</v>
      </c>
      <c r="E42" s="5">
        <v>0.39219500000000002</v>
      </c>
      <c r="F42" s="5">
        <v>1.2E-5</v>
      </c>
      <c r="G42" s="5">
        <v>50.883573353400003</v>
      </c>
      <c r="H42" s="5">
        <v>38.725505820600006</v>
      </c>
      <c r="I42" s="5">
        <v>214.21052599999999</v>
      </c>
      <c r="J42" s="5">
        <v>8.6610770000000006</v>
      </c>
      <c r="K42" s="5">
        <v>0.22237154100000003</v>
      </c>
      <c r="L42" s="24">
        <v>0.26562804390851985</v>
      </c>
    </row>
    <row r="43" spans="1:12" s="25" customFormat="1" ht="12" x14ac:dyDescent="0.2">
      <c r="A43" s="23" t="s">
        <v>72</v>
      </c>
      <c r="B43" s="5">
        <v>96.762321</v>
      </c>
      <c r="C43" s="5">
        <v>1.9024909999999999</v>
      </c>
      <c r="D43" s="5">
        <v>0.193635</v>
      </c>
      <c r="E43" s="5">
        <v>0.63452200000000003</v>
      </c>
      <c r="F43" s="5">
        <v>1.2E-5</v>
      </c>
      <c r="G43" s="5">
        <v>50.513639516399998</v>
      </c>
      <c r="H43" s="5">
        <v>38.365635606000005</v>
      </c>
      <c r="I43" s="5">
        <v>215.760437</v>
      </c>
      <c r="J43" s="5">
        <v>11.815716999999999</v>
      </c>
      <c r="K43" s="5">
        <v>0.21548689890000003</v>
      </c>
      <c r="L43" s="24">
        <v>0.25740417674544053</v>
      </c>
    </row>
    <row r="44" spans="1:12" s="25" customFormat="1" ht="12.75" thickBot="1" x14ac:dyDescent="0.25">
      <c r="A44" s="23" t="s">
        <v>73</v>
      </c>
      <c r="B44" s="5">
        <v>97.049957000000006</v>
      </c>
      <c r="C44" s="5">
        <v>1.567876</v>
      </c>
      <c r="D44" s="5">
        <v>0.222275</v>
      </c>
      <c r="E44" s="5">
        <v>0.76234000000000002</v>
      </c>
      <c r="F44" s="5">
        <v>1.2E-5</v>
      </c>
      <c r="G44" s="5">
        <v>50.272107319800007</v>
      </c>
      <c r="H44" s="5">
        <v>38.132127591600003</v>
      </c>
      <c r="I44" s="5">
        <v>215.958359</v>
      </c>
      <c r="J44" s="5">
        <v>14.596409</v>
      </c>
      <c r="K44" s="5">
        <v>0.20733887300000003</v>
      </c>
      <c r="L44" s="24">
        <v>0.24767116787299243</v>
      </c>
    </row>
    <row r="45" spans="1:12" s="30" customFormat="1" x14ac:dyDescent="0.25">
      <c r="A45" s="26" t="s">
        <v>74</v>
      </c>
      <c r="B45" s="27">
        <f>AVERAGE(B14:B44)</f>
        <v>96.948618741935476</v>
      </c>
      <c r="C45" s="28">
        <f t="shared" ref="C45:L45" si="0">AVERAGE(C14:C44)</f>
        <v>1.6810310967741935</v>
      </c>
      <c r="D45" s="28">
        <f t="shared" si="0"/>
        <v>0.26233919354838714</v>
      </c>
      <c r="E45" s="28">
        <f t="shared" si="0"/>
        <v>0.65922867741935487</v>
      </c>
      <c r="F45" s="28">
        <f t="shared" si="0"/>
        <v>1.2000000000000005E-5</v>
      </c>
      <c r="G45" s="28">
        <f t="shared" si="0"/>
        <v>50.449358895116127</v>
      </c>
      <c r="H45" s="28">
        <f t="shared" si="0"/>
        <v>38.275057134677418</v>
      </c>
      <c r="I45" s="28">
        <f t="shared" si="0"/>
        <v>215.00494141935482</v>
      </c>
      <c r="J45" s="28">
        <f t="shared" si="0"/>
        <v>11.654756709677418</v>
      </c>
      <c r="K45" s="28">
        <f t="shared" si="0"/>
        <v>0.23076704066774195</v>
      </c>
      <c r="L45" s="29">
        <f t="shared" si="0"/>
        <v>0.27565666602602767</v>
      </c>
    </row>
    <row r="46" spans="1:12" s="30" customFormat="1" x14ac:dyDescent="0.25">
      <c r="A46" s="31" t="s">
        <v>75</v>
      </c>
      <c r="B46" s="32">
        <f>MAX(B14:B44)</f>
        <v>98.331299000000001</v>
      </c>
      <c r="C46" s="33">
        <f t="shared" ref="C46:L46" si="1">MAX(C14:C44)</f>
        <v>2.4572210000000001</v>
      </c>
      <c r="D46" s="33">
        <f t="shared" si="1"/>
        <v>1.852705</v>
      </c>
      <c r="E46" s="33">
        <f t="shared" si="1"/>
        <v>0.89406300000000005</v>
      </c>
      <c r="F46" s="33">
        <f t="shared" si="1"/>
        <v>1.2E-5</v>
      </c>
      <c r="G46" s="33">
        <f t="shared" si="1"/>
        <v>51.187408923000007</v>
      </c>
      <c r="H46" s="33">
        <f t="shared" si="1"/>
        <v>38.745632013600002</v>
      </c>
      <c r="I46" s="33">
        <f t="shared" si="1"/>
        <v>216.47045900000001</v>
      </c>
      <c r="J46" s="33">
        <f t="shared" si="1"/>
        <v>15.303487000000001</v>
      </c>
      <c r="K46" s="33">
        <f t="shared" si="1"/>
        <v>0.29443582110000005</v>
      </c>
      <c r="L46" s="34">
        <f t="shared" si="1"/>
        <v>0.35171052403415193</v>
      </c>
    </row>
    <row r="47" spans="1:12" s="30" customFormat="1" x14ac:dyDescent="0.25">
      <c r="A47" s="31" t="s">
        <v>76</v>
      </c>
      <c r="B47" s="32">
        <f>MIN(B14:B44)</f>
        <v>95.322570999999996</v>
      </c>
      <c r="C47" s="33">
        <f t="shared" ref="C47:L47" si="2">MIN(C14:C44)</f>
        <v>0.63400199999999995</v>
      </c>
      <c r="D47" s="33">
        <f t="shared" si="2"/>
        <v>0.1603</v>
      </c>
      <c r="E47" s="33">
        <f t="shared" si="2"/>
        <v>0.39219500000000002</v>
      </c>
      <c r="F47" s="33">
        <f t="shared" si="2"/>
        <v>1.2E-5</v>
      </c>
      <c r="G47" s="33">
        <f t="shared" si="2"/>
        <v>49.977516020400003</v>
      </c>
      <c r="H47" s="33">
        <f t="shared" si="2"/>
        <v>37.674010842600005</v>
      </c>
      <c r="I47" s="33">
        <f t="shared" si="2"/>
        <v>211.27813699999999</v>
      </c>
      <c r="J47" s="33">
        <f t="shared" si="2"/>
        <v>8.6610770000000006</v>
      </c>
      <c r="K47" s="33">
        <f t="shared" si="2"/>
        <v>0.14663705100000002</v>
      </c>
      <c r="L47" s="34">
        <f t="shared" si="2"/>
        <v>0.17516141160187337</v>
      </c>
    </row>
    <row r="48" spans="1:12" s="30" customFormat="1" x14ac:dyDescent="0.25">
      <c r="A48" s="31" t="s">
        <v>77</v>
      </c>
      <c r="B48" s="32">
        <f>B46-B47</f>
        <v>3.008728000000005</v>
      </c>
      <c r="C48" s="33">
        <f t="shared" ref="C48:L48" si="3">C46-C47</f>
        <v>1.8232190000000001</v>
      </c>
      <c r="D48" s="33">
        <f t="shared" si="3"/>
        <v>1.6924049999999999</v>
      </c>
      <c r="E48" s="33">
        <f t="shared" si="3"/>
        <v>0.50186799999999998</v>
      </c>
      <c r="F48" s="35">
        <f t="shared" si="3"/>
        <v>0</v>
      </c>
      <c r="G48" s="33">
        <f t="shared" si="3"/>
        <v>1.2098929026000036</v>
      </c>
      <c r="H48" s="33">
        <f t="shared" si="3"/>
        <v>1.0716211709999968</v>
      </c>
      <c r="I48" s="33">
        <f t="shared" si="3"/>
        <v>5.1923220000000185</v>
      </c>
      <c r="J48" s="33">
        <f t="shared" si="3"/>
        <v>6.6424099999999999</v>
      </c>
      <c r="K48" s="33">
        <f t="shared" si="3"/>
        <v>0.14779877010000003</v>
      </c>
      <c r="L48" s="34">
        <f t="shared" si="3"/>
        <v>0.17654911243227855</v>
      </c>
    </row>
    <row r="49" spans="1:12" s="30" customFormat="1" ht="15.75" thickBot="1" x14ac:dyDescent="0.3">
      <c r="A49" s="36" t="s">
        <v>78</v>
      </c>
      <c r="B49" s="37">
        <f>STDEV(B14:B44)</f>
        <v>0.50156383731385412</v>
      </c>
      <c r="C49" s="38">
        <f t="shared" ref="C49:L49" si="4">STDEV(C14:C44)</f>
        <v>0.3707522490367709</v>
      </c>
      <c r="D49" s="38">
        <f t="shared" si="4"/>
        <v>0.29645152427082339</v>
      </c>
      <c r="E49" s="38">
        <f t="shared" si="4"/>
        <v>0.10194443921221205</v>
      </c>
      <c r="F49" s="38">
        <f t="shared" si="4"/>
        <v>5.1662066422972474E-21</v>
      </c>
      <c r="G49" s="38">
        <f t="shared" si="4"/>
        <v>0.24708776732949284</v>
      </c>
      <c r="H49" s="38">
        <f t="shared" si="4"/>
        <v>0.24599860397739437</v>
      </c>
      <c r="I49" s="38">
        <f t="shared" si="4"/>
        <v>1.0254616184071716</v>
      </c>
      <c r="J49" s="38">
        <f t="shared" si="4"/>
        <v>1.5232101320404414</v>
      </c>
      <c r="K49" s="38">
        <f t="shared" si="4"/>
        <v>4.6347259106742485E-2</v>
      </c>
      <c r="L49" s="39">
        <f t="shared" si="4"/>
        <v>5.5362892759039363E-2</v>
      </c>
    </row>
    <row r="51" spans="1:12" s="25" customFormat="1" ht="12" x14ac:dyDescent="0.2">
      <c r="A51" s="40" t="s">
        <v>79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2" s="25" customFormat="1" ht="12" x14ac:dyDescent="0.2">
      <c r="A52" s="41" t="s">
        <v>80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 s="25" customFormat="1" ht="12" x14ac:dyDescent="0.2">
      <c r="A53" s="40" t="s">
        <v>81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2" s="25" customFormat="1" ht="12" x14ac:dyDescent="0.2">
      <c r="A54" s="41" t="s">
        <v>82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2" s="25" customFormat="1" ht="12" x14ac:dyDescent="0.2">
      <c r="A55" s="42" t="s">
        <v>83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2" s="25" customFormat="1" ht="12" x14ac:dyDescent="0.2">
      <c r="A56" s="42" t="s">
        <v>84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1:12" s="25" customFormat="1" ht="12" x14ac:dyDescent="0.2">
      <c r="A57" s="43" t="s">
        <v>85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12" s="25" customFormat="1" ht="12" x14ac:dyDescent="0.2">
      <c r="A58" s="41" t="s">
        <v>86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2" s="25" customFormat="1" ht="12" x14ac:dyDescent="0.2">
      <c r="A59" s="42" t="s">
        <v>87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s="25" customFormat="1" ht="12" x14ac:dyDescent="0.2">
      <c r="A60" s="43" t="s">
        <v>88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 s="25" customFormat="1" ht="12" x14ac:dyDescent="0.2">
      <c r="A61" s="42" t="s">
        <v>89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 x14ac:dyDescent="0.25">
      <c r="A62" s="43" t="s">
        <v>90</v>
      </c>
    </row>
    <row r="63" spans="1:12" x14ac:dyDescent="0.25">
      <c r="A63" s="42" t="s">
        <v>91</v>
      </c>
      <c r="F63" s="44"/>
    </row>
    <row r="64" spans="1:12" x14ac:dyDescent="0.25">
      <c r="F64" s="45"/>
    </row>
    <row r="65" spans="6:6" x14ac:dyDescent="0.25">
      <c r="F65" s="46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scale="58"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90"/>
  <sheetViews>
    <sheetView topLeftCell="A67" workbookViewId="0">
      <selection activeCell="H3" sqref="H3"/>
    </sheetView>
  </sheetViews>
  <sheetFormatPr baseColWidth="10" defaultColWidth="9.140625" defaultRowHeight="15" x14ac:dyDescent="0.25"/>
  <sheetData>
    <row r="4" spans="1:10" x14ac:dyDescent="0.25">
      <c r="A4" s="47"/>
    </row>
    <row r="5" spans="1:10" x14ac:dyDescent="0.25">
      <c r="A5" s="47"/>
    </row>
    <row r="6" spans="1:10" x14ac:dyDescent="0.25">
      <c r="A6" s="47"/>
    </row>
    <row r="7" spans="1:10" x14ac:dyDescent="0.25">
      <c r="A7" s="47"/>
    </row>
    <row r="8" spans="1:10" x14ac:dyDescent="0.25">
      <c r="A8" s="48" t="s">
        <v>92</v>
      </c>
      <c r="J8" s="48" t="s">
        <v>92</v>
      </c>
    </row>
    <row r="9" spans="1:10" x14ac:dyDescent="0.25">
      <c r="A9" s="48" t="s">
        <v>93</v>
      </c>
      <c r="J9" s="48" t="s">
        <v>93</v>
      </c>
    </row>
    <row r="10" spans="1:10" x14ac:dyDescent="0.25">
      <c r="A10" s="48" t="s">
        <v>94</v>
      </c>
      <c r="J10" s="48" t="s">
        <v>94</v>
      </c>
    </row>
    <row r="11" spans="1:10" x14ac:dyDescent="0.25">
      <c r="A11" s="48" t="s">
        <v>95</v>
      </c>
      <c r="J11" s="48" t="s">
        <v>95</v>
      </c>
    </row>
    <row r="12" spans="1:10" x14ac:dyDescent="0.25">
      <c r="A12" s="48" t="s">
        <v>96</v>
      </c>
      <c r="J12" s="48" t="s">
        <v>96</v>
      </c>
    </row>
    <row r="13" spans="1:10" ht="16.5" x14ac:dyDescent="0.25">
      <c r="A13" s="48" t="s">
        <v>97</v>
      </c>
      <c r="J13" s="48" t="s">
        <v>98</v>
      </c>
    </row>
    <row r="14" spans="1:10" x14ac:dyDescent="0.25">
      <c r="A14" s="47"/>
    </row>
    <row r="15" spans="1:10" x14ac:dyDescent="0.25">
      <c r="A15" s="47"/>
    </row>
    <row r="16" spans="1:10" x14ac:dyDescent="0.25">
      <c r="A16" s="47"/>
    </row>
    <row r="18" spans="1:13" ht="18.75" x14ac:dyDescent="0.3">
      <c r="D18" s="49" t="s">
        <v>99</v>
      </c>
      <c r="E18" s="49"/>
      <c r="M18" s="49" t="s">
        <v>99</v>
      </c>
    </row>
    <row r="26" spans="1:13" x14ac:dyDescent="0.25">
      <c r="A26" s="48" t="s">
        <v>92</v>
      </c>
      <c r="J26" s="48" t="s">
        <v>92</v>
      </c>
    </row>
    <row r="27" spans="1:13" x14ac:dyDescent="0.25">
      <c r="A27" s="48" t="s">
        <v>93</v>
      </c>
      <c r="J27" s="48" t="s">
        <v>93</v>
      </c>
    </row>
    <row r="28" spans="1:13" x14ac:dyDescent="0.25">
      <c r="A28" s="48" t="s">
        <v>94</v>
      </c>
      <c r="J28" s="48" t="s">
        <v>94</v>
      </c>
    </row>
    <row r="29" spans="1:13" x14ac:dyDescent="0.25">
      <c r="A29" s="48" t="s">
        <v>95</v>
      </c>
      <c r="J29" s="48" t="s">
        <v>95</v>
      </c>
    </row>
    <row r="30" spans="1:13" x14ac:dyDescent="0.25">
      <c r="A30" s="48" t="s">
        <v>96</v>
      </c>
      <c r="J30" s="48" t="s">
        <v>96</v>
      </c>
    </row>
    <row r="31" spans="1:13" ht="16.5" x14ac:dyDescent="0.25">
      <c r="A31" s="48" t="s">
        <v>98</v>
      </c>
      <c r="J31" s="48" t="s">
        <v>97</v>
      </c>
    </row>
    <row r="36" spans="1:13" ht="18.75" x14ac:dyDescent="0.3">
      <c r="D36" s="49" t="s">
        <v>99</v>
      </c>
      <c r="M36" s="49" t="s">
        <v>99</v>
      </c>
    </row>
    <row r="39" spans="1:13" x14ac:dyDescent="0.25">
      <c r="A39" s="47"/>
    </row>
    <row r="40" spans="1:13" x14ac:dyDescent="0.25">
      <c r="A40" s="47"/>
    </row>
    <row r="41" spans="1:13" x14ac:dyDescent="0.25">
      <c r="A41" s="47"/>
    </row>
    <row r="42" spans="1:13" x14ac:dyDescent="0.25">
      <c r="A42" s="47"/>
    </row>
    <row r="43" spans="1:13" x14ac:dyDescent="0.25">
      <c r="A43" s="48" t="s">
        <v>92</v>
      </c>
      <c r="J43" s="48"/>
    </row>
    <row r="44" spans="1:13" x14ac:dyDescent="0.25">
      <c r="A44" s="48" t="s">
        <v>93</v>
      </c>
      <c r="J44" s="48">
        <v>3</v>
      </c>
    </row>
    <row r="45" spans="1:13" x14ac:dyDescent="0.25">
      <c r="A45" s="48" t="s">
        <v>94</v>
      </c>
      <c r="J45" s="48" t="s">
        <v>96</v>
      </c>
    </row>
    <row r="46" spans="1:13" x14ac:dyDescent="0.25">
      <c r="A46" s="48" t="s">
        <v>95</v>
      </c>
      <c r="J46" s="48" t="s">
        <v>100</v>
      </c>
    </row>
    <row r="47" spans="1:13" x14ac:dyDescent="0.25">
      <c r="A47" s="48" t="s">
        <v>96</v>
      </c>
      <c r="J47" s="48" t="s">
        <v>101</v>
      </c>
    </row>
    <row r="48" spans="1:13" x14ac:dyDescent="0.25">
      <c r="A48" s="48" t="s">
        <v>98</v>
      </c>
      <c r="J48" s="48" t="s">
        <v>96</v>
      </c>
    </row>
    <row r="49" spans="1:13" x14ac:dyDescent="0.25">
      <c r="A49" s="47"/>
    </row>
    <row r="50" spans="1:13" x14ac:dyDescent="0.25">
      <c r="A50" s="47"/>
    </row>
    <row r="51" spans="1:13" x14ac:dyDescent="0.25">
      <c r="A51" s="47"/>
    </row>
    <row r="52" spans="1:13" x14ac:dyDescent="0.25">
      <c r="A52" s="47"/>
    </row>
    <row r="54" spans="1:13" ht="18.75" x14ac:dyDescent="0.3">
      <c r="D54" s="49" t="s">
        <v>99</v>
      </c>
      <c r="M54" s="49" t="s">
        <v>99</v>
      </c>
    </row>
    <row r="55" spans="1:13" ht="20.25" customHeight="1" x14ac:dyDescent="0.25"/>
    <row r="61" spans="1:13" x14ac:dyDescent="0.25">
      <c r="A61" s="48" t="s">
        <v>102</v>
      </c>
      <c r="J61" s="48"/>
    </row>
    <row r="62" spans="1:13" x14ac:dyDescent="0.25">
      <c r="A62" s="48" t="s">
        <v>103</v>
      </c>
      <c r="J62" s="48">
        <v>3</v>
      </c>
    </row>
    <row r="63" spans="1:13" x14ac:dyDescent="0.25">
      <c r="A63" s="48" t="s">
        <v>104</v>
      </c>
      <c r="J63" s="48" t="s">
        <v>96</v>
      </c>
    </row>
    <row r="64" spans="1:13" x14ac:dyDescent="0.25">
      <c r="A64" s="48" t="s">
        <v>94</v>
      </c>
      <c r="J64" s="48" t="s">
        <v>100</v>
      </c>
    </row>
    <row r="65" spans="1:13" x14ac:dyDescent="0.25">
      <c r="A65" s="48" t="s">
        <v>105</v>
      </c>
      <c r="J65" s="48" t="s">
        <v>106</v>
      </c>
    </row>
    <row r="66" spans="1:13" x14ac:dyDescent="0.25">
      <c r="A66" s="48" t="s">
        <v>107</v>
      </c>
      <c r="J66" s="48" t="s">
        <v>108</v>
      </c>
    </row>
    <row r="72" spans="1:13" ht="18.75" x14ac:dyDescent="0.3">
      <c r="D72" s="49" t="s">
        <v>99</v>
      </c>
      <c r="M72" s="49" t="s">
        <v>99</v>
      </c>
    </row>
    <row r="79" spans="1:13" x14ac:dyDescent="0.25">
      <c r="A79" s="48"/>
      <c r="J79" s="48"/>
    </row>
    <row r="80" spans="1:13" x14ac:dyDescent="0.25">
      <c r="A80" s="48">
        <v>3</v>
      </c>
      <c r="J80" s="48">
        <v>3</v>
      </c>
    </row>
    <row r="81" spans="1:13" x14ac:dyDescent="0.25">
      <c r="A81" s="48" t="s">
        <v>96</v>
      </c>
      <c r="J81" s="48" t="s">
        <v>96</v>
      </c>
    </row>
    <row r="82" spans="1:13" x14ac:dyDescent="0.25">
      <c r="A82" s="48" t="s">
        <v>100</v>
      </c>
      <c r="J82" s="48" t="s">
        <v>100</v>
      </c>
    </row>
    <row r="83" spans="1:13" x14ac:dyDescent="0.25">
      <c r="A83" s="48" t="s">
        <v>106</v>
      </c>
      <c r="J83" s="48" t="s">
        <v>106</v>
      </c>
    </row>
    <row r="84" spans="1:13" x14ac:dyDescent="0.25">
      <c r="A84" s="48" t="s">
        <v>108</v>
      </c>
      <c r="J84" s="48" t="s">
        <v>108</v>
      </c>
    </row>
    <row r="90" spans="1:13" ht="18.75" x14ac:dyDescent="0.3">
      <c r="D90" s="49" t="s">
        <v>99</v>
      </c>
      <c r="M90" s="49" t="s">
        <v>99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scale="51"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view="pageBreakPreview" topLeftCell="A29" zoomScale="60" zoomScaleNormal="100" workbookViewId="0">
      <selection activeCell="F23" sqref="F23"/>
    </sheetView>
  </sheetViews>
  <sheetFormatPr baseColWidth="10" defaultColWidth="11.42578125" defaultRowHeight="15" x14ac:dyDescent="0.25"/>
  <cols>
    <col min="1" max="1" width="21" customWidth="1"/>
    <col min="2" max="2" width="12.42578125" style="1" customWidth="1"/>
    <col min="3" max="3" width="13.42578125" style="1" customWidth="1"/>
    <col min="4" max="4" width="13.5703125" style="1" customWidth="1"/>
    <col min="5" max="5" width="13" style="1" customWidth="1"/>
    <col min="6" max="6" width="13.7109375" style="1" customWidth="1"/>
    <col min="7" max="7" width="14.42578125" style="1" customWidth="1"/>
    <col min="8" max="8" width="14.5703125" style="1" customWidth="1"/>
    <col min="9" max="9" width="14.7109375" style="1" customWidth="1"/>
    <col min="10" max="10" width="13.28515625" style="1" customWidth="1"/>
    <col min="11" max="11" width="12.5703125" style="1" customWidth="1"/>
    <col min="12" max="12" width="12.42578125" style="1" customWidth="1"/>
  </cols>
  <sheetData>
    <row r="1" spans="1:12" ht="55.5" customHeight="1" x14ac:dyDescent="0.25"/>
    <row r="2" spans="1:12" x14ac:dyDescent="0.25">
      <c r="A2" s="2" t="s">
        <v>0</v>
      </c>
      <c r="B2" s="3" t="s">
        <v>109</v>
      </c>
      <c r="C2" s="4"/>
    </row>
    <row r="3" spans="1:12" x14ac:dyDescent="0.25">
      <c r="A3" s="2" t="s">
        <v>2</v>
      </c>
      <c r="B3" s="3" t="s">
        <v>110</v>
      </c>
      <c r="C3" s="4"/>
    </row>
    <row r="4" spans="1:12" x14ac:dyDescent="0.25">
      <c r="A4" s="2" t="s">
        <v>4</v>
      </c>
      <c r="B4" s="4" t="s">
        <v>5</v>
      </c>
      <c r="C4" s="4"/>
    </row>
    <row r="5" spans="1:12" x14ac:dyDescent="0.25">
      <c r="A5" s="2" t="s">
        <v>6</v>
      </c>
      <c r="B5" s="4" t="s">
        <v>7</v>
      </c>
      <c r="C5" s="4"/>
    </row>
    <row r="6" spans="1:12" x14ac:dyDescent="0.25">
      <c r="A6" s="2" t="s">
        <v>8</v>
      </c>
      <c r="B6" s="4" t="s">
        <v>9</v>
      </c>
      <c r="C6" s="4"/>
    </row>
    <row r="7" spans="1:12" x14ac:dyDescent="0.25">
      <c r="A7" s="2" t="s">
        <v>10</v>
      </c>
      <c r="B7" s="4" t="s">
        <v>11</v>
      </c>
      <c r="C7" s="4"/>
    </row>
    <row r="8" spans="1:12" x14ac:dyDescent="0.25">
      <c r="A8" s="2" t="s">
        <v>12</v>
      </c>
      <c r="B8" s="4" t="s">
        <v>13</v>
      </c>
      <c r="C8" s="4"/>
    </row>
    <row r="9" spans="1:12" ht="15.75" thickBot="1" x14ac:dyDescent="0.3"/>
    <row r="10" spans="1:12" s="12" customFormat="1" ht="15.75" thickBot="1" x14ac:dyDescent="0.3">
      <c r="A10" s="6"/>
      <c r="B10" s="50" t="s">
        <v>111</v>
      </c>
      <c r="C10" s="8"/>
      <c r="D10" s="8"/>
      <c r="E10" s="8"/>
      <c r="F10" s="8"/>
      <c r="G10" s="10" t="s">
        <v>112</v>
      </c>
      <c r="H10" s="8"/>
      <c r="I10" s="8"/>
      <c r="J10" s="8"/>
      <c r="K10" s="8"/>
      <c r="L10" s="11"/>
    </row>
    <row r="11" spans="1:12" s="12" customFormat="1" x14ac:dyDescent="0.25">
      <c r="A11" s="13" t="s">
        <v>15</v>
      </c>
      <c r="B11" s="15" t="s">
        <v>16</v>
      </c>
      <c r="C11" s="9" t="s">
        <v>17</v>
      </c>
      <c r="D11" s="15" t="s">
        <v>18</v>
      </c>
      <c r="E11" s="15" t="s">
        <v>19</v>
      </c>
      <c r="F11" s="9" t="s">
        <v>20</v>
      </c>
      <c r="G11" s="15" t="s">
        <v>21</v>
      </c>
      <c r="H11" s="15" t="s">
        <v>22</v>
      </c>
      <c r="I11" s="15" t="s">
        <v>23</v>
      </c>
      <c r="J11" s="9" t="s">
        <v>24</v>
      </c>
      <c r="K11" s="15" t="s">
        <v>25</v>
      </c>
      <c r="L11" s="14" t="s">
        <v>26</v>
      </c>
    </row>
    <row r="12" spans="1:12" s="12" customFormat="1" x14ac:dyDescent="0.25">
      <c r="A12" s="16"/>
      <c r="B12" s="13" t="s">
        <v>27</v>
      </c>
      <c r="C12" s="18" t="s">
        <v>27</v>
      </c>
      <c r="D12" s="13" t="s">
        <v>27</v>
      </c>
      <c r="E12" s="13" t="s">
        <v>27</v>
      </c>
      <c r="F12" s="18" t="s">
        <v>27</v>
      </c>
      <c r="G12" s="13" t="s">
        <v>28</v>
      </c>
      <c r="H12" s="13" t="s">
        <v>28</v>
      </c>
      <c r="I12" s="13" t="s">
        <v>29</v>
      </c>
      <c r="J12" s="18" t="s">
        <v>30</v>
      </c>
      <c r="K12" s="13" t="s">
        <v>30</v>
      </c>
      <c r="L12" s="17" t="s">
        <v>30</v>
      </c>
    </row>
    <row r="13" spans="1:12" s="22" customFormat="1" ht="15.75" thickBot="1" x14ac:dyDescent="0.3">
      <c r="A13" s="19" t="s">
        <v>31</v>
      </c>
      <c r="B13" s="19" t="s">
        <v>32</v>
      </c>
      <c r="C13" s="21" t="s">
        <v>33</v>
      </c>
      <c r="D13" s="19" t="s">
        <v>34</v>
      </c>
      <c r="E13" s="19" t="s">
        <v>35</v>
      </c>
      <c r="F13" s="21" t="s">
        <v>36</v>
      </c>
      <c r="G13" s="19" t="s">
        <v>37</v>
      </c>
      <c r="H13" s="19" t="s">
        <v>38</v>
      </c>
      <c r="I13" s="19" t="s">
        <v>39</v>
      </c>
      <c r="J13" s="21" t="s">
        <v>40</v>
      </c>
      <c r="K13" s="19" t="s">
        <v>41</v>
      </c>
      <c r="L13" s="20" t="s">
        <v>42</v>
      </c>
    </row>
    <row r="14" spans="1:12" s="25" customFormat="1" ht="12" x14ac:dyDescent="0.2">
      <c r="A14" s="51" t="s">
        <v>43</v>
      </c>
      <c r="B14" s="52">
        <v>97.869422999999998</v>
      </c>
      <c r="C14" s="52">
        <v>0.57635899999999995</v>
      </c>
      <c r="D14" s="52">
        <v>0.27684700000000001</v>
      </c>
      <c r="E14" s="52">
        <v>1.155133</v>
      </c>
      <c r="F14" s="53">
        <v>1.797E-3</v>
      </c>
      <c r="G14" s="53">
        <v>49.896384812694073</v>
      </c>
      <c r="H14" s="52">
        <v>37.717805691000002</v>
      </c>
      <c r="I14" s="53">
        <v>216.055328</v>
      </c>
      <c r="J14" s="53">
        <v>15.303487000000001</v>
      </c>
      <c r="K14" s="53">
        <v>0.20721322000000003</v>
      </c>
      <c r="L14" s="54">
        <v>0.24752107240461035</v>
      </c>
    </row>
    <row r="15" spans="1:12" s="25" customFormat="1" ht="12" x14ac:dyDescent="0.2">
      <c r="A15" s="51" t="s">
        <v>44</v>
      </c>
      <c r="B15" s="52">
        <v>97.812973</v>
      </c>
      <c r="C15" s="52">
        <v>0.62178</v>
      </c>
      <c r="D15" s="52">
        <v>0.29710799999999998</v>
      </c>
      <c r="E15" s="52">
        <v>1.161883</v>
      </c>
      <c r="F15" s="53">
        <v>1.797E-3</v>
      </c>
      <c r="G15" s="53">
        <v>49.862966606136673</v>
      </c>
      <c r="H15" s="52">
        <v>37.685353453800005</v>
      </c>
      <c r="I15" s="53">
        <v>213.37046799999999</v>
      </c>
      <c r="J15" s="53">
        <v>11.646394000000001</v>
      </c>
      <c r="K15" s="53">
        <v>0.201753026</v>
      </c>
      <c r="L15" s="54">
        <v>0.24099874205128047</v>
      </c>
    </row>
    <row r="16" spans="1:12" s="25" customFormat="1" ht="12" x14ac:dyDescent="0.2">
      <c r="A16" s="51" t="s">
        <v>45</v>
      </c>
      <c r="B16" s="52">
        <v>97.723381000000003</v>
      </c>
      <c r="C16" s="52">
        <v>0.71404000000000001</v>
      </c>
      <c r="D16" s="52">
        <v>0.36466199999999999</v>
      </c>
      <c r="E16" s="52">
        <v>1.093539</v>
      </c>
      <c r="F16" s="53">
        <v>1.797E-3</v>
      </c>
      <c r="G16" s="53">
        <v>49.891232281844694</v>
      </c>
      <c r="H16" s="52">
        <v>37.709191449000002</v>
      </c>
      <c r="I16" s="53">
        <v>214.58943199999999</v>
      </c>
      <c r="J16" s="53">
        <v>12.776985</v>
      </c>
      <c r="K16" s="53">
        <v>0.197972013</v>
      </c>
      <c r="L16" s="54">
        <v>0.23648223295723825</v>
      </c>
    </row>
    <row r="17" spans="1:12" s="25" customFormat="1" ht="12" x14ac:dyDescent="0.2">
      <c r="A17" s="51" t="s">
        <v>46</v>
      </c>
      <c r="B17" s="52">
        <v>97.800713000000002</v>
      </c>
      <c r="C17" s="52">
        <v>0.68930499999999995</v>
      </c>
      <c r="D17" s="52">
        <v>0.40934100000000001</v>
      </c>
      <c r="E17" s="52">
        <v>1.0181420000000001</v>
      </c>
      <c r="F17" s="53">
        <v>1.797E-3</v>
      </c>
      <c r="G17" s="53">
        <v>49.943920122998428</v>
      </c>
      <c r="H17" s="52">
        <v>37.742505110400003</v>
      </c>
      <c r="I17" s="53">
        <v>214.873672</v>
      </c>
      <c r="J17" s="53">
        <v>12.095454</v>
      </c>
      <c r="K17" s="53">
        <v>0.20039368900000001</v>
      </c>
      <c r="L17" s="54">
        <v>0.23937498198423812</v>
      </c>
    </row>
    <row r="18" spans="1:12" s="25" customFormat="1" ht="12" x14ac:dyDescent="0.2">
      <c r="A18" s="51" t="s">
        <v>47</v>
      </c>
      <c r="B18" s="52">
        <v>97.907393999999996</v>
      </c>
      <c r="C18" s="52">
        <v>0.63011099999999998</v>
      </c>
      <c r="D18" s="52">
        <v>0.39200800000000002</v>
      </c>
      <c r="E18" s="52">
        <v>0.98683399999999999</v>
      </c>
      <c r="F18" s="53">
        <v>1.797E-3</v>
      </c>
      <c r="G18" s="53">
        <v>49.977838125352982</v>
      </c>
      <c r="H18" s="52">
        <v>37.746537711600006</v>
      </c>
      <c r="I18" s="53">
        <v>214.747818</v>
      </c>
      <c r="J18" s="53">
        <v>10.091412</v>
      </c>
      <c r="K18" s="53">
        <v>0.21526643500000003</v>
      </c>
      <c r="L18" s="54">
        <v>0.25714082742364291</v>
      </c>
    </row>
    <row r="19" spans="1:12" s="25" customFormat="1" ht="12" x14ac:dyDescent="0.2">
      <c r="A19" s="51" t="s">
        <v>48</v>
      </c>
      <c r="B19" s="52">
        <v>97.937149000000005</v>
      </c>
      <c r="C19" s="52">
        <v>0.61267199999999999</v>
      </c>
      <c r="D19" s="52">
        <v>0.37019000000000002</v>
      </c>
      <c r="E19" s="52">
        <v>0.98176099999999999</v>
      </c>
      <c r="F19" s="53">
        <v>1.797E-3</v>
      </c>
      <c r="G19" s="53">
        <v>49.988994969913442</v>
      </c>
      <c r="H19" s="52">
        <v>37.741260831000005</v>
      </c>
      <c r="I19" s="53">
        <v>215.761414</v>
      </c>
      <c r="J19" s="53">
        <v>11.368244000000001</v>
      </c>
      <c r="K19" s="53">
        <v>0.14663705100000002</v>
      </c>
      <c r="L19" s="54">
        <v>0.17516141160187337</v>
      </c>
    </row>
    <row r="20" spans="1:12" s="25" customFormat="1" ht="12" x14ac:dyDescent="0.2">
      <c r="A20" s="51" t="s">
        <v>49</v>
      </c>
      <c r="B20" s="52">
        <v>98.085082999999997</v>
      </c>
      <c r="C20" s="52">
        <v>0.52010800000000001</v>
      </c>
      <c r="D20" s="52">
        <v>0.34243699999999999</v>
      </c>
      <c r="E20" s="52">
        <v>0.98504599999999998</v>
      </c>
      <c r="F20" s="53">
        <v>1.797E-3</v>
      </c>
      <c r="G20" s="53">
        <v>49.997100565281784</v>
      </c>
      <c r="H20" s="52">
        <v>37.733802517199997</v>
      </c>
      <c r="I20" s="53">
        <v>214.463684</v>
      </c>
      <c r="J20" s="53">
        <v>10.213151</v>
      </c>
      <c r="K20" s="53">
        <v>0.20926936000000002</v>
      </c>
      <c r="L20" s="54">
        <v>0.24997718006904418</v>
      </c>
    </row>
    <row r="21" spans="1:12" s="25" customFormat="1" ht="12" x14ac:dyDescent="0.2">
      <c r="A21" s="51" t="s">
        <v>50</v>
      </c>
      <c r="B21" s="52">
        <v>98.141204999999999</v>
      </c>
      <c r="C21" s="52">
        <v>0.47758299999999998</v>
      </c>
      <c r="D21" s="52">
        <v>0.30165799999999998</v>
      </c>
      <c r="E21" s="52">
        <v>0.99940200000000001</v>
      </c>
      <c r="F21" s="53">
        <v>1.797E-3</v>
      </c>
      <c r="G21" s="53">
        <v>49.99888066896964</v>
      </c>
      <c r="H21" s="52">
        <v>37.7188122636</v>
      </c>
      <c r="I21" s="53">
        <v>214.77171300000001</v>
      </c>
      <c r="J21" s="53">
        <v>10.262428</v>
      </c>
      <c r="K21" s="53">
        <v>0.18245386750000003</v>
      </c>
      <c r="L21" s="54">
        <v>0.21794544261205287</v>
      </c>
    </row>
    <row r="22" spans="1:12" s="25" customFormat="1" ht="12" x14ac:dyDescent="0.2">
      <c r="A22" s="51" t="s">
        <v>51</v>
      </c>
      <c r="B22" s="52">
        <v>98.139572000000001</v>
      </c>
      <c r="C22" s="52">
        <v>0.47097699999999998</v>
      </c>
      <c r="D22" s="52">
        <v>0.284055</v>
      </c>
      <c r="E22" s="52">
        <v>1.0149319999999999</v>
      </c>
      <c r="F22" s="53">
        <v>1.797E-3</v>
      </c>
      <c r="G22" s="53">
        <v>49.985451370135458</v>
      </c>
      <c r="H22" s="52">
        <v>37.704440468400001</v>
      </c>
      <c r="I22" s="53">
        <v>216.47045900000001</v>
      </c>
      <c r="J22" s="53">
        <v>11.711339000000001</v>
      </c>
      <c r="K22" s="53">
        <v>0.17330518680000001</v>
      </c>
      <c r="L22" s="54">
        <v>0.20701712800958028</v>
      </c>
    </row>
    <row r="23" spans="1:12" s="25" customFormat="1" ht="12" x14ac:dyDescent="0.2">
      <c r="A23" s="51" t="s">
        <v>52</v>
      </c>
      <c r="B23" s="52">
        <v>98.075928000000005</v>
      </c>
      <c r="C23" s="52">
        <v>0.50002899999999995</v>
      </c>
      <c r="D23" s="52">
        <v>0.286327</v>
      </c>
      <c r="E23" s="52">
        <v>1.032</v>
      </c>
      <c r="F23" s="53">
        <v>1.797E-3</v>
      </c>
      <c r="G23" s="53">
        <v>49.970535080216372</v>
      </c>
      <c r="H23" s="52">
        <v>37.699846206000004</v>
      </c>
      <c r="I23" s="53">
        <v>216.22358700000001</v>
      </c>
      <c r="J23" s="53">
        <v>12.559545</v>
      </c>
      <c r="K23" s="53">
        <v>0.1716911169</v>
      </c>
      <c r="L23" s="54">
        <v>0.2050890834929997</v>
      </c>
    </row>
    <row r="24" spans="1:12" s="25" customFormat="1" ht="12" x14ac:dyDescent="0.2">
      <c r="A24" s="51" t="s">
        <v>53</v>
      </c>
      <c r="B24" s="52">
        <v>97.978194999999999</v>
      </c>
      <c r="C24" s="52">
        <v>0.54163099999999997</v>
      </c>
      <c r="D24" s="52">
        <v>0.29184100000000002</v>
      </c>
      <c r="E24" s="52">
        <v>1.0696479999999999</v>
      </c>
      <c r="F24" s="53">
        <v>1.797E-3</v>
      </c>
      <c r="G24" s="53">
        <v>49.93393682166063</v>
      </c>
      <c r="H24" s="52">
        <v>37.691589576000005</v>
      </c>
      <c r="I24" s="53">
        <v>214.98936499999999</v>
      </c>
      <c r="J24" s="53">
        <v>12.028762</v>
      </c>
      <c r="K24" s="53">
        <v>0.17069046210000002</v>
      </c>
      <c r="L24" s="54">
        <v>0.20389377776297526</v>
      </c>
    </row>
    <row r="25" spans="1:12" s="25" customFormat="1" ht="12" x14ac:dyDescent="0.2">
      <c r="A25" s="51" t="s">
        <v>54</v>
      </c>
      <c r="B25" s="52">
        <v>97.932158999999999</v>
      </c>
      <c r="C25" s="52">
        <v>0.56154199999999999</v>
      </c>
      <c r="D25" s="52">
        <v>0.28960999999999998</v>
      </c>
      <c r="E25" s="52">
        <v>1.1121209999999999</v>
      </c>
      <c r="F25" s="53">
        <v>1.797E-3</v>
      </c>
      <c r="G25" s="53">
        <v>49.900034591324065</v>
      </c>
      <c r="H25" s="52">
        <v>37.686024502200006</v>
      </c>
      <c r="I25" s="53">
        <v>215.946854</v>
      </c>
      <c r="J25" s="53">
        <v>11.843189000000001</v>
      </c>
      <c r="K25" s="53">
        <v>0.16584025630000002</v>
      </c>
      <c r="L25" s="54">
        <v>0.19810009268342743</v>
      </c>
    </row>
    <row r="26" spans="1:12" s="25" customFormat="1" ht="12" x14ac:dyDescent="0.2">
      <c r="A26" s="51" t="s">
        <v>55</v>
      </c>
      <c r="B26" s="52">
        <v>97.916388999999995</v>
      </c>
      <c r="C26" s="52">
        <v>0.57053900000000002</v>
      </c>
      <c r="D26" s="52">
        <v>0.29036499999999998</v>
      </c>
      <c r="E26" s="52">
        <v>1.126552</v>
      </c>
      <c r="F26" s="53">
        <v>1.797E-3</v>
      </c>
      <c r="G26" s="53">
        <v>49.889665424931891</v>
      </c>
      <c r="H26" s="52">
        <v>37.686416823599998</v>
      </c>
      <c r="I26" s="53">
        <v>216.379761</v>
      </c>
      <c r="J26" s="53">
        <v>12.220421999999999</v>
      </c>
      <c r="K26" s="53">
        <v>0.16355451400000001</v>
      </c>
      <c r="L26" s="54">
        <v>0.1953697196631318</v>
      </c>
    </row>
    <row r="27" spans="1:12" s="25" customFormat="1" ht="12" x14ac:dyDescent="0.2">
      <c r="A27" s="51" t="s">
        <v>56</v>
      </c>
      <c r="B27" s="52">
        <v>97.798339999999996</v>
      </c>
      <c r="C27" s="52">
        <v>0.68545100000000003</v>
      </c>
      <c r="D27" s="52">
        <v>0.29252899999999998</v>
      </c>
      <c r="E27" s="52">
        <v>1.1204769999999999</v>
      </c>
      <c r="F27" s="53">
        <v>1.797E-3</v>
      </c>
      <c r="G27" s="53">
        <v>49.909270690798081</v>
      </c>
      <c r="H27" s="52">
        <v>37.711333965600005</v>
      </c>
      <c r="I27" s="53">
        <v>211.27813699999999</v>
      </c>
      <c r="J27" s="53">
        <v>9.8594159999999995</v>
      </c>
      <c r="K27" s="53">
        <v>0.28957533460000001</v>
      </c>
      <c r="L27" s="54">
        <v>0.34590455841628187</v>
      </c>
    </row>
    <row r="28" spans="1:12" s="25" customFormat="1" ht="12" x14ac:dyDescent="0.2">
      <c r="A28" s="51" t="s">
        <v>57</v>
      </c>
      <c r="B28" s="52">
        <v>97.683846000000003</v>
      </c>
      <c r="C28" s="52">
        <v>0.87461299999999997</v>
      </c>
      <c r="D28" s="52">
        <v>0.28703099999999998</v>
      </c>
      <c r="E28" s="52">
        <v>1.050473</v>
      </c>
      <c r="F28" s="53">
        <v>1.797E-3</v>
      </c>
      <c r="G28" s="53">
        <v>50.022261005201379</v>
      </c>
      <c r="H28" s="52">
        <v>37.815605210400008</v>
      </c>
      <c r="I28" s="53">
        <v>214.58244300000001</v>
      </c>
      <c r="J28" s="53">
        <v>10.66221</v>
      </c>
      <c r="K28" s="53">
        <v>0.28487705470000002</v>
      </c>
      <c r="L28" s="54">
        <v>0.34029235240305056</v>
      </c>
    </row>
    <row r="29" spans="1:12" s="25" customFormat="1" ht="12" x14ac:dyDescent="0.2">
      <c r="A29" s="51" t="s">
        <v>58</v>
      </c>
      <c r="B29" s="52">
        <v>97.675017999999994</v>
      </c>
      <c r="C29" s="52">
        <v>1.021711</v>
      </c>
      <c r="D29" s="52">
        <v>0.26267000000000001</v>
      </c>
      <c r="E29" s="52">
        <v>0.917875</v>
      </c>
      <c r="F29" s="53">
        <v>1.797E-3</v>
      </c>
      <c r="G29" s="53">
        <v>50.2164391192238</v>
      </c>
      <c r="H29" s="52">
        <v>37.966816185600003</v>
      </c>
      <c r="I29" s="53">
        <v>215.04431199999999</v>
      </c>
      <c r="J29" s="53">
        <v>11.49062</v>
      </c>
      <c r="K29" s="53">
        <v>0.28319787370000005</v>
      </c>
      <c r="L29" s="54">
        <v>0.33828653114376295</v>
      </c>
    </row>
    <row r="30" spans="1:12" s="25" customFormat="1" ht="12" x14ac:dyDescent="0.2">
      <c r="A30" s="51" t="s">
        <v>59</v>
      </c>
      <c r="B30" s="52">
        <v>97.657509000000005</v>
      </c>
      <c r="C30" s="52">
        <v>1.179724</v>
      </c>
      <c r="D30" s="52">
        <v>0.23311799999999999</v>
      </c>
      <c r="E30" s="52">
        <v>0.75682300000000002</v>
      </c>
      <c r="F30" s="53">
        <v>1.797E-3</v>
      </c>
      <c r="G30" s="53">
        <v>50.42764081778035</v>
      </c>
      <c r="H30" s="52">
        <v>38.112322197600001</v>
      </c>
      <c r="I30" s="53">
        <v>215.084915</v>
      </c>
      <c r="J30" s="53">
        <v>11.962387</v>
      </c>
      <c r="K30" s="53">
        <v>0.28350972160000004</v>
      </c>
      <c r="L30" s="54">
        <v>0.33865904080620207</v>
      </c>
    </row>
    <row r="31" spans="1:12" s="25" customFormat="1" ht="12" x14ac:dyDescent="0.2">
      <c r="A31" s="51" t="s">
        <v>60</v>
      </c>
      <c r="B31" s="52">
        <v>97.444771000000003</v>
      </c>
      <c r="C31" s="52">
        <v>1.426412</v>
      </c>
      <c r="D31" s="52">
        <v>0.202846</v>
      </c>
      <c r="E31" s="52">
        <v>0.61077899999999996</v>
      </c>
      <c r="F31" s="53">
        <v>1.797E-3</v>
      </c>
      <c r="G31" s="53">
        <v>50.643502299611896</v>
      </c>
      <c r="H31" s="52">
        <v>38.283238645799997</v>
      </c>
      <c r="I31" s="53">
        <v>214.677841</v>
      </c>
      <c r="J31" s="53">
        <v>10.986037</v>
      </c>
      <c r="K31" s="53">
        <v>0.28653567429999999</v>
      </c>
      <c r="L31" s="54">
        <v>0.34227361258569383</v>
      </c>
    </row>
    <row r="32" spans="1:12" s="25" customFormat="1" ht="12" x14ac:dyDescent="0.2">
      <c r="A32" s="51" t="s">
        <v>61</v>
      </c>
      <c r="B32" s="52">
        <v>97.349898999999994</v>
      </c>
      <c r="C32" s="52">
        <v>1.517871</v>
      </c>
      <c r="D32" s="52">
        <v>0.18343699999999999</v>
      </c>
      <c r="E32" s="52">
        <v>0.55325999999999997</v>
      </c>
      <c r="F32" s="53">
        <v>1.797E-3</v>
      </c>
      <c r="G32" s="53">
        <v>50.761057747879704</v>
      </c>
      <c r="H32" s="52">
        <v>38.404522755600006</v>
      </c>
      <c r="I32" s="53">
        <v>214.53125</v>
      </c>
      <c r="J32" s="53">
        <v>10.143758</v>
      </c>
      <c r="K32" s="53">
        <v>0.2788742682</v>
      </c>
      <c r="L32" s="54">
        <v>0.33312188252716174</v>
      </c>
    </row>
    <row r="33" spans="1:12" s="25" customFormat="1" ht="12" x14ac:dyDescent="0.2">
      <c r="A33" s="51" t="s">
        <v>62</v>
      </c>
      <c r="B33" s="52">
        <v>97.329102000000006</v>
      </c>
      <c r="C33" s="52">
        <v>1.5376259999999999</v>
      </c>
      <c r="D33" s="52">
        <v>0.17793900000000001</v>
      </c>
      <c r="E33" s="52">
        <v>0.54307399999999995</v>
      </c>
      <c r="F33" s="53">
        <v>1.797E-3</v>
      </c>
      <c r="G33" s="53">
        <v>50.789476004105005</v>
      </c>
      <c r="H33" s="52">
        <v>38.438205598800003</v>
      </c>
      <c r="I33" s="53">
        <v>214.38000500000001</v>
      </c>
      <c r="J33" s="53">
        <v>10.402905000000001</v>
      </c>
      <c r="K33" s="53">
        <v>0.27062115070000003</v>
      </c>
      <c r="L33" s="54">
        <v>0.32326333926297596</v>
      </c>
    </row>
    <row r="34" spans="1:12" s="25" customFormat="1" ht="12" x14ac:dyDescent="0.2">
      <c r="A34" s="51" t="s">
        <v>63</v>
      </c>
      <c r="B34" s="52">
        <v>97.134704999999997</v>
      </c>
      <c r="C34" s="52">
        <v>1.705622</v>
      </c>
      <c r="D34" s="52">
        <v>0.171295</v>
      </c>
      <c r="E34" s="52">
        <v>0.53603999999999996</v>
      </c>
      <c r="F34" s="53">
        <v>1.797E-3</v>
      </c>
      <c r="G34" s="53">
        <v>50.818721189221982</v>
      </c>
      <c r="H34" s="52">
        <v>38.477826904800004</v>
      </c>
      <c r="I34" s="53">
        <v>215.65448000000001</v>
      </c>
      <c r="J34" s="53">
        <v>14.755672000000001</v>
      </c>
      <c r="K34" s="53">
        <v>0.27763715729999999</v>
      </c>
      <c r="L34" s="54">
        <v>0.33164412441572738</v>
      </c>
    </row>
    <row r="35" spans="1:12" s="25" customFormat="1" ht="12" x14ac:dyDescent="0.2">
      <c r="A35" s="51" t="s">
        <v>64</v>
      </c>
      <c r="B35" s="52">
        <v>97.023765999999995</v>
      </c>
      <c r="C35" s="52">
        <v>1.783628</v>
      </c>
      <c r="D35" s="52">
        <v>0.159941</v>
      </c>
      <c r="E35" s="52">
        <v>0.53697099999999998</v>
      </c>
      <c r="F35" s="53">
        <v>1.797E-3</v>
      </c>
      <c r="G35" s="53">
        <v>50.864523931492947</v>
      </c>
      <c r="H35" s="52">
        <v>38.550309598200002</v>
      </c>
      <c r="I35" s="53">
        <v>216.37669399999999</v>
      </c>
      <c r="J35" s="53">
        <v>13.737614000000001</v>
      </c>
      <c r="K35" s="53">
        <v>0.29443582110000005</v>
      </c>
      <c r="L35" s="54">
        <v>0.35171052403415193</v>
      </c>
    </row>
    <row r="36" spans="1:12" s="25" customFormat="1" ht="12" x14ac:dyDescent="0.2">
      <c r="A36" s="51" t="s">
        <v>65</v>
      </c>
      <c r="B36" s="52">
        <v>96.949607999999998</v>
      </c>
      <c r="C36" s="52">
        <v>1.8279449999999999</v>
      </c>
      <c r="D36" s="52">
        <v>0.157226</v>
      </c>
      <c r="E36" s="52">
        <v>0.55363300000000004</v>
      </c>
      <c r="F36" s="53">
        <v>1.797E-3</v>
      </c>
      <c r="G36" s="53">
        <v>50.866981412859275</v>
      </c>
      <c r="H36" s="52">
        <v>38.5743474354</v>
      </c>
      <c r="I36" s="53">
        <v>215.29804999999999</v>
      </c>
      <c r="J36" s="53">
        <v>11.838056</v>
      </c>
      <c r="K36" s="53">
        <v>0.26919213340000003</v>
      </c>
      <c r="L36" s="54">
        <v>0.32155634443619441</v>
      </c>
    </row>
    <row r="37" spans="1:12" s="25" customFormat="1" ht="12" x14ac:dyDescent="0.2">
      <c r="A37" s="51" t="s">
        <v>66</v>
      </c>
      <c r="B37" s="52">
        <v>96.953743000000003</v>
      </c>
      <c r="C37" s="52">
        <v>1.7977000000000001</v>
      </c>
      <c r="D37" s="52">
        <v>0.16023999999999999</v>
      </c>
      <c r="E37" s="52">
        <v>0.57520000000000004</v>
      </c>
      <c r="F37" s="53">
        <v>1.797E-3</v>
      </c>
      <c r="G37" s="53">
        <v>50.853174523308546</v>
      </c>
      <c r="H37" s="52">
        <v>38.575610647200001</v>
      </c>
      <c r="I37" s="53">
        <v>214.99568199999999</v>
      </c>
      <c r="J37" s="53">
        <v>12.084232999999999</v>
      </c>
      <c r="K37" s="53">
        <v>0.2611823258</v>
      </c>
      <c r="L37" s="54">
        <v>0.31198844057896657</v>
      </c>
    </row>
    <row r="38" spans="1:12" s="25" customFormat="1" ht="12" x14ac:dyDescent="0.2">
      <c r="A38" s="51" t="s">
        <v>67</v>
      </c>
      <c r="B38" s="52">
        <v>97.000404000000003</v>
      </c>
      <c r="C38" s="52">
        <v>1.7159199999999999</v>
      </c>
      <c r="D38" s="52">
        <v>0.171963</v>
      </c>
      <c r="E38" s="52">
        <v>0.62046000000000001</v>
      </c>
      <c r="F38" s="53">
        <v>1.797E-3</v>
      </c>
      <c r="G38" s="53">
        <v>50.785476372830637</v>
      </c>
      <c r="H38" s="52">
        <v>38.522214968400007</v>
      </c>
      <c r="I38" s="53">
        <v>214.47560100000001</v>
      </c>
      <c r="J38" s="53">
        <v>9.9185929999999995</v>
      </c>
      <c r="K38" s="53">
        <v>0.26864040250000004</v>
      </c>
      <c r="L38" s="54">
        <v>0.32089728887957136</v>
      </c>
    </row>
    <row r="39" spans="1:12" s="25" customFormat="1" ht="12" x14ac:dyDescent="0.2">
      <c r="A39" s="51" t="s">
        <v>68</v>
      </c>
      <c r="B39" s="52">
        <v>97.026320999999996</v>
      </c>
      <c r="C39" s="52">
        <v>1.6748019999999999</v>
      </c>
      <c r="D39" s="52">
        <v>0.18143200000000001</v>
      </c>
      <c r="E39" s="52">
        <v>0.65438700000000005</v>
      </c>
      <c r="F39" s="53">
        <v>1.797E-3</v>
      </c>
      <c r="G39" s="53">
        <v>50.732389779072321</v>
      </c>
      <c r="H39" s="52">
        <v>38.476763535000003</v>
      </c>
      <c r="I39" s="53">
        <v>215.11833200000001</v>
      </c>
      <c r="J39" s="53">
        <v>10.556825999999999</v>
      </c>
      <c r="K39" s="53">
        <v>0.27203646040000001</v>
      </c>
      <c r="L39" s="54">
        <v>0.32495396003866123</v>
      </c>
    </row>
    <row r="40" spans="1:12" s="25" customFormat="1" ht="12" x14ac:dyDescent="0.2">
      <c r="A40" s="51" t="s">
        <v>69</v>
      </c>
      <c r="B40" s="52">
        <v>97.032700000000006</v>
      </c>
      <c r="C40" s="52">
        <v>1.667189</v>
      </c>
      <c r="D40" s="52">
        <v>0.18484700000000001</v>
      </c>
      <c r="E40" s="52">
        <v>0.66715999999999998</v>
      </c>
      <c r="F40" s="53">
        <v>1.797E-3</v>
      </c>
      <c r="G40" s="53">
        <v>50.713707855048476</v>
      </c>
      <c r="H40" s="52">
        <v>38.4602208246</v>
      </c>
      <c r="I40" s="53">
        <v>214.25372300000001</v>
      </c>
      <c r="J40" s="53">
        <v>12.910686</v>
      </c>
      <c r="K40" s="53">
        <v>0.24361032490000004</v>
      </c>
      <c r="L40" s="54">
        <v>0.2909982715778634</v>
      </c>
    </row>
    <row r="41" spans="1:12" s="25" customFormat="1" ht="12" x14ac:dyDescent="0.2">
      <c r="A41" s="51" t="s">
        <v>70</v>
      </c>
      <c r="B41" s="52">
        <v>97.063170999999997</v>
      </c>
      <c r="C41" s="52">
        <v>1.622663</v>
      </c>
      <c r="D41" s="52">
        <v>0.18806899999999999</v>
      </c>
      <c r="E41" s="52">
        <v>0.67811699999999997</v>
      </c>
      <c r="F41" s="53">
        <v>1.797E-3</v>
      </c>
      <c r="G41" s="53">
        <v>50.691622457442868</v>
      </c>
      <c r="H41" s="52">
        <v>38.441199021599999</v>
      </c>
      <c r="I41" s="53">
        <v>214.82884200000001</v>
      </c>
      <c r="J41" s="53">
        <v>10.79443</v>
      </c>
      <c r="K41" s="53">
        <v>0.23861504700000002</v>
      </c>
      <c r="L41" s="54">
        <v>0.28503129445754716</v>
      </c>
    </row>
    <row r="42" spans="1:12" s="25" customFormat="1" ht="12" x14ac:dyDescent="0.2">
      <c r="A42" s="51" t="s">
        <v>71</v>
      </c>
      <c r="B42" s="52">
        <v>97.127067999999994</v>
      </c>
      <c r="C42" s="52">
        <v>1.539577</v>
      </c>
      <c r="D42" s="52">
        <v>0.195743</v>
      </c>
      <c r="E42" s="52">
        <v>0.70448100000000002</v>
      </c>
      <c r="F42" s="53">
        <v>1.797E-3</v>
      </c>
      <c r="G42" s="53">
        <v>50.645559119383364</v>
      </c>
      <c r="H42" s="52">
        <v>38.399555104200005</v>
      </c>
      <c r="I42" s="53">
        <v>214.21052599999999</v>
      </c>
      <c r="J42" s="53">
        <v>8.6610770000000006</v>
      </c>
      <c r="K42" s="53">
        <v>0.22237154100000003</v>
      </c>
      <c r="L42" s="54">
        <v>0.26562804390851985</v>
      </c>
    </row>
    <row r="43" spans="1:12" s="25" customFormat="1" ht="12" x14ac:dyDescent="0.2">
      <c r="A43" s="51" t="s">
        <v>72</v>
      </c>
      <c r="B43" s="52">
        <v>97.202087000000006</v>
      </c>
      <c r="C43" s="52">
        <v>1.4541230000000001</v>
      </c>
      <c r="D43" s="52">
        <v>0.20554500000000001</v>
      </c>
      <c r="E43" s="52">
        <v>0.74061999999999995</v>
      </c>
      <c r="F43" s="53">
        <v>1.797E-3</v>
      </c>
      <c r="G43" s="53">
        <v>50.575042480875389</v>
      </c>
      <c r="H43" s="52">
        <v>38.333380055400006</v>
      </c>
      <c r="I43" s="53">
        <v>215.760437</v>
      </c>
      <c r="J43" s="53">
        <v>11.815716999999999</v>
      </c>
      <c r="K43" s="53">
        <v>0.21548689890000003</v>
      </c>
      <c r="L43" s="54">
        <v>0.25740417674544053</v>
      </c>
    </row>
    <row r="44" spans="1:12" s="25" customFormat="1" ht="12.75" thickBot="1" x14ac:dyDescent="0.25">
      <c r="A44" s="51" t="s">
        <v>73</v>
      </c>
      <c r="B44" s="52">
        <v>97.222031000000001</v>
      </c>
      <c r="C44" s="52">
        <v>1.4346760000000001</v>
      </c>
      <c r="D44" s="52">
        <v>0.21001600000000001</v>
      </c>
      <c r="E44" s="52">
        <v>0.76374600000000004</v>
      </c>
      <c r="F44" s="53">
        <v>1.797E-3</v>
      </c>
      <c r="G44" s="53">
        <v>50.534656140114585</v>
      </c>
      <c r="H44" s="52">
        <v>38.293000401599997</v>
      </c>
      <c r="I44" s="53">
        <v>215.958359</v>
      </c>
      <c r="J44" s="53">
        <v>14.596409</v>
      </c>
      <c r="K44" s="53">
        <v>0.20733887300000003</v>
      </c>
      <c r="L44" s="54">
        <v>0.24767116787299243</v>
      </c>
    </row>
    <row r="45" spans="1:12" s="30" customFormat="1" x14ac:dyDescent="0.25">
      <c r="A45" s="26" t="s">
        <v>74</v>
      </c>
      <c r="B45" s="55">
        <f>AVERAGE(B14:B44)</f>
        <v>97.548182354838687</v>
      </c>
      <c r="C45" s="56">
        <f t="shared" ref="C45:L45" si="0">AVERAGE(C14:C44)</f>
        <v>1.0952880322580645</v>
      </c>
      <c r="D45" s="56">
        <f t="shared" si="0"/>
        <v>0.25233341935483872</v>
      </c>
      <c r="E45" s="56">
        <f t="shared" si="0"/>
        <v>0.84905061290322603</v>
      </c>
      <c r="F45" s="56">
        <f t="shared" si="0"/>
        <v>1.797E-3</v>
      </c>
      <c r="G45" s="56">
        <f t="shared" si="0"/>
        <v>50.325433689926136</v>
      </c>
      <c r="H45" s="56">
        <f t="shared" si="0"/>
        <v>38.067743859987104</v>
      </c>
      <c r="I45" s="56">
        <f t="shared" si="0"/>
        <v>215.00494141935482</v>
      </c>
      <c r="J45" s="56">
        <f t="shared" si="0"/>
        <v>11.654756709677418</v>
      </c>
      <c r="K45" s="56">
        <f t="shared" si="0"/>
        <v>0.23076704066774195</v>
      </c>
      <c r="L45" s="57">
        <f t="shared" si="0"/>
        <v>0.27565666602602767</v>
      </c>
    </row>
    <row r="46" spans="1:12" s="30" customFormat="1" x14ac:dyDescent="0.25">
      <c r="A46" s="31" t="s">
        <v>75</v>
      </c>
      <c r="B46" s="58">
        <f>MAX(B14:B44)</f>
        <v>98.141204999999999</v>
      </c>
      <c r="C46" s="35">
        <f t="shared" ref="C46:L46" si="1">MAX(C14:C44)</f>
        <v>1.8279449999999999</v>
      </c>
      <c r="D46" s="35">
        <f t="shared" si="1"/>
        <v>0.40934100000000001</v>
      </c>
      <c r="E46" s="35">
        <f t="shared" si="1"/>
        <v>1.161883</v>
      </c>
      <c r="F46" s="35">
        <f t="shared" si="1"/>
        <v>1.797E-3</v>
      </c>
      <c r="G46" s="35">
        <f t="shared" si="1"/>
        <v>50.866981412859275</v>
      </c>
      <c r="H46" s="35">
        <f t="shared" si="1"/>
        <v>38.575610647200001</v>
      </c>
      <c r="I46" s="35">
        <f t="shared" si="1"/>
        <v>216.47045900000001</v>
      </c>
      <c r="J46" s="35">
        <f t="shared" si="1"/>
        <v>15.303487000000001</v>
      </c>
      <c r="K46" s="35">
        <f t="shared" si="1"/>
        <v>0.29443582110000005</v>
      </c>
      <c r="L46" s="59">
        <f t="shared" si="1"/>
        <v>0.35171052403415193</v>
      </c>
    </row>
    <row r="47" spans="1:12" s="30" customFormat="1" x14ac:dyDescent="0.25">
      <c r="A47" s="31" t="s">
        <v>76</v>
      </c>
      <c r="B47" s="58">
        <f>MIN(B14:B44)</f>
        <v>96.949607999999998</v>
      </c>
      <c r="C47" s="35">
        <f t="shared" ref="C47:L47" si="2">MIN(C14:C44)</f>
        <v>0.47097699999999998</v>
      </c>
      <c r="D47" s="35">
        <f t="shared" si="2"/>
        <v>0.157226</v>
      </c>
      <c r="E47" s="35">
        <f t="shared" si="2"/>
        <v>0.53603999999999996</v>
      </c>
      <c r="F47" s="35">
        <f t="shared" si="2"/>
        <v>1.797E-3</v>
      </c>
      <c r="G47" s="35">
        <f t="shared" si="2"/>
        <v>49.862966606136673</v>
      </c>
      <c r="H47" s="35">
        <f t="shared" si="2"/>
        <v>37.685353453800005</v>
      </c>
      <c r="I47" s="35">
        <f t="shared" si="2"/>
        <v>211.27813699999999</v>
      </c>
      <c r="J47" s="35">
        <f t="shared" si="2"/>
        <v>8.6610770000000006</v>
      </c>
      <c r="K47" s="35">
        <f t="shared" si="2"/>
        <v>0.14663705100000002</v>
      </c>
      <c r="L47" s="59">
        <f t="shared" si="2"/>
        <v>0.17516141160187337</v>
      </c>
    </row>
    <row r="48" spans="1:12" s="30" customFormat="1" x14ac:dyDescent="0.25">
      <c r="A48" s="31" t="s">
        <v>77</v>
      </c>
      <c r="B48" s="58">
        <f>B46-B47</f>
        <v>1.1915970000000016</v>
      </c>
      <c r="C48" s="35">
        <f t="shared" ref="C48:L48" si="3">C46-C47</f>
        <v>1.356968</v>
      </c>
      <c r="D48" s="35">
        <f t="shared" si="3"/>
        <v>0.25211499999999998</v>
      </c>
      <c r="E48" s="35">
        <f t="shared" si="3"/>
        <v>0.62584300000000004</v>
      </c>
      <c r="F48" s="35">
        <f t="shared" si="3"/>
        <v>0</v>
      </c>
      <c r="G48" s="35">
        <f t="shared" si="3"/>
        <v>1.0040148067226013</v>
      </c>
      <c r="H48" s="35">
        <f t="shared" si="3"/>
        <v>0.89025719339999654</v>
      </c>
      <c r="I48" s="35">
        <f t="shared" si="3"/>
        <v>5.1923220000000185</v>
      </c>
      <c r="J48" s="35">
        <f t="shared" si="3"/>
        <v>6.6424099999999999</v>
      </c>
      <c r="K48" s="35">
        <f t="shared" si="3"/>
        <v>0.14779877010000003</v>
      </c>
      <c r="L48" s="59">
        <f t="shared" si="3"/>
        <v>0.17654911243227855</v>
      </c>
    </row>
    <row r="49" spans="1:12" s="30" customFormat="1" ht="15.75" thickBot="1" x14ac:dyDescent="0.3">
      <c r="A49" s="36" t="s">
        <v>78</v>
      </c>
      <c r="B49" s="60">
        <f>STDEV(B14:B44)</f>
        <v>0.41334939940261589</v>
      </c>
      <c r="C49" s="61">
        <f t="shared" ref="C49:L49" si="4">STDEV(C14:C44)</f>
        <v>0.51424318049890749</v>
      </c>
      <c r="D49" s="61">
        <f t="shared" si="4"/>
        <v>7.4474469616450462E-2</v>
      </c>
      <c r="E49" s="61">
        <f t="shared" si="4"/>
        <v>0.22574836087373518</v>
      </c>
      <c r="F49" s="61">
        <f t="shared" si="4"/>
        <v>0</v>
      </c>
      <c r="G49" s="61">
        <f t="shared" si="4"/>
        <v>0.39649568546164282</v>
      </c>
      <c r="H49" s="61">
        <f t="shared" si="4"/>
        <v>0.36332918223857369</v>
      </c>
      <c r="I49" s="61">
        <f t="shared" si="4"/>
        <v>1.0254616184071716</v>
      </c>
      <c r="J49" s="61">
        <f t="shared" si="4"/>
        <v>1.5232101320404414</v>
      </c>
      <c r="K49" s="61">
        <f t="shared" si="4"/>
        <v>4.6347259106742485E-2</v>
      </c>
      <c r="L49" s="62">
        <f t="shared" si="4"/>
        <v>5.5362892759039363E-2</v>
      </c>
    </row>
    <row r="51" spans="1:12" x14ac:dyDescent="0.25">
      <c r="A51" s="40" t="s">
        <v>79</v>
      </c>
    </row>
    <row r="52" spans="1:12" x14ac:dyDescent="0.25">
      <c r="A52" s="41" t="s">
        <v>80</v>
      </c>
    </row>
    <row r="53" spans="1:12" s="25" customFormat="1" ht="12" x14ac:dyDescent="0.2">
      <c r="A53" s="40" t="s">
        <v>81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2" s="25" customFormat="1" ht="12" x14ac:dyDescent="0.2">
      <c r="A54" s="41" t="s">
        <v>82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2" s="25" customFormat="1" ht="12" x14ac:dyDescent="0.2">
      <c r="A55" s="42" t="s">
        <v>83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2" s="25" customFormat="1" ht="12" x14ac:dyDescent="0.2">
      <c r="A56" s="42" t="s">
        <v>84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1:12" s="25" customFormat="1" ht="12" x14ac:dyDescent="0.2">
      <c r="A57" s="43" t="s">
        <v>85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12" s="25" customFormat="1" ht="12" x14ac:dyDescent="0.2">
      <c r="A58" s="41" t="s">
        <v>86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2" s="25" customFormat="1" ht="12" x14ac:dyDescent="0.2">
      <c r="A59" s="42" t="s">
        <v>87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s="25" customFormat="1" ht="12" x14ac:dyDescent="0.2">
      <c r="A60" s="43" t="s">
        <v>88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 s="25" customFormat="1" ht="12" x14ac:dyDescent="0.2">
      <c r="A61" s="42" t="s">
        <v>89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 x14ac:dyDescent="0.25">
      <c r="A62" s="43" t="s">
        <v>90</v>
      </c>
    </row>
    <row r="63" spans="1:12" x14ac:dyDescent="0.25">
      <c r="A63" s="42" t="s">
        <v>113</v>
      </c>
    </row>
    <row r="65" spans="1:1" x14ac:dyDescent="0.25">
      <c r="A65" s="40"/>
    </row>
    <row r="66" spans="1:1" x14ac:dyDescent="0.25">
      <c r="A66" s="41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scale="57" orientation="landscape" horizontalDpi="200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90"/>
  <sheetViews>
    <sheetView tabSelected="1" topLeftCell="A55" workbookViewId="0">
      <selection activeCell="H72" sqref="H72"/>
    </sheetView>
  </sheetViews>
  <sheetFormatPr baseColWidth="10" defaultColWidth="9.140625" defaultRowHeight="15" x14ac:dyDescent="0.25"/>
  <sheetData>
    <row r="4" spans="1:10" x14ac:dyDescent="0.25">
      <c r="A4" s="47"/>
    </row>
    <row r="5" spans="1:10" x14ac:dyDescent="0.25">
      <c r="A5" s="47"/>
    </row>
    <row r="6" spans="1:10" x14ac:dyDescent="0.25">
      <c r="A6" s="47"/>
    </row>
    <row r="7" spans="1:10" x14ac:dyDescent="0.25">
      <c r="A7" s="47"/>
    </row>
    <row r="8" spans="1:10" x14ac:dyDescent="0.25">
      <c r="A8" s="48" t="s">
        <v>92</v>
      </c>
      <c r="J8" s="48" t="s">
        <v>92</v>
      </c>
    </row>
    <row r="9" spans="1:10" x14ac:dyDescent="0.25">
      <c r="A9" s="48" t="s">
        <v>93</v>
      </c>
      <c r="J9" s="48" t="s">
        <v>93</v>
      </c>
    </row>
    <row r="10" spans="1:10" x14ac:dyDescent="0.25">
      <c r="A10" s="48" t="s">
        <v>94</v>
      </c>
      <c r="J10" s="48" t="s">
        <v>94</v>
      </c>
    </row>
    <row r="11" spans="1:10" x14ac:dyDescent="0.25">
      <c r="A11" s="48" t="s">
        <v>95</v>
      </c>
      <c r="J11" s="48" t="s">
        <v>95</v>
      </c>
    </row>
    <row r="12" spans="1:10" x14ac:dyDescent="0.25">
      <c r="A12" s="48" t="s">
        <v>96</v>
      </c>
      <c r="J12" s="48" t="s">
        <v>96</v>
      </c>
    </row>
    <row r="13" spans="1:10" ht="16.5" x14ac:dyDescent="0.25">
      <c r="A13" s="48" t="s">
        <v>97</v>
      </c>
      <c r="J13" s="48" t="s">
        <v>98</v>
      </c>
    </row>
    <row r="14" spans="1:10" x14ac:dyDescent="0.25">
      <c r="A14" s="47"/>
    </row>
    <row r="15" spans="1:10" x14ac:dyDescent="0.25">
      <c r="A15" s="47"/>
    </row>
    <row r="16" spans="1:10" x14ac:dyDescent="0.25">
      <c r="A16" s="47"/>
    </row>
    <row r="18" spans="1:13" ht="18.75" x14ac:dyDescent="0.3">
      <c r="D18" s="49" t="s">
        <v>99</v>
      </c>
      <c r="E18" s="49"/>
      <c r="M18" s="49" t="s">
        <v>99</v>
      </c>
    </row>
    <row r="26" spans="1:13" x14ac:dyDescent="0.25">
      <c r="A26" s="48" t="s">
        <v>92</v>
      </c>
      <c r="J26" s="48" t="s">
        <v>92</v>
      </c>
    </row>
    <row r="27" spans="1:13" x14ac:dyDescent="0.25">
      <c r="A27" s="48" t="s">
        <v>93</v>
      </c>
      <c r="J27" s="48" t="s">
        <v>93</v>
      </c>
    </row>
    <row r="28" spans="1:13" x14ac:dyDescent="0.25">
      <c r="A28" s="48" t="s">
        <v>94</v>
      </c>
      <c r="J28" s="48" t="s">
        <v>94</v>
      </c>
    </row>
    <row r="29" spans="1:13" x14ac:dyDescent="0.25">
      <c r="A29" s="48" t="s">
        <v>95</v>
      </c>
      <c r="J29" s="48" t="s">
        <v>95</v>
      </c>
    </row>
    <row r="30" spans="1:13" x14ac:dyDescent="0.25">
      <c r="A30" s="48" t="s">
        <v>96</v>
      </c>
      <c r="J30" s="48" t="s">
        <v>96</v>
      </c>
    </row>
    <row r="31" spans="1:13" ht="16.5" x14ac:dyDescent="0.25">
      <c r="A31" s="48" t="s">
        <v>98</v>
      </c>
      <c r="J31" s="48" t="s">
        <v>97</v>
      </c>
    </row>
    <row r="36" spans="1:13" ht="18.75" x14ac:dyDescent="0.3">
      <c r="D36" s="49" t="s">
        <v>99</v>
      </c>
      <c r="M36" s="49" t="s">
        <v>99</v>
      </c>
    </row>
    <row r="39" spans="1:13" x14ac:dyDescent="0.25">
      <c r="A39" s="47"/>
    </row>
    <row r="40" spans="1:13" x14ac:dyDescent="0.25">
      <c r="A40" s="47"/>
    </row>
    <row r="41" spans="1:13" x14ac:dyDescent="0.25">
      <c r="A41" s="47"/>
    </row>
    <row r="42" spans="1:13" x14ac:dyDescent="0.25">
      <c r="A42" s="47"/>
    </row>
    <row r="43" spans="1:13" x14ac:dyDescent="0.25">
      <c r="A43" s="48" t="s">
        <v>92</v>
      </c>
      <c r="J43" s="48"/>
    </row>
    <row r="44" spans="1:13" x14ac:dyDescent="0.25">
      <c r="A44" s="48" t="s">
        <v>93</v>
      </c>
      <c r="J44" s="48">
        <v>3</v>
      </c>
    </row>
    <row r="45" spans="1:13" x14ac:dyDescent="0.25">
      <c r="A45" s="48" t="s">
        <v>94</v>
      </c>
      <c r="J45" s="48" t="s">
        <v>96</v>
      </c>
    </row>
    <row r="46" spans="1:13" x14ac:dyDescent="0.25">
      <c r="A46" s="48" t="s">
        <v>95</v>
      </c>
      <c r="J46" s="48" t="s">
        <v>100</v>
      </c>
    </row>
    <row r="47" spans="1:13" x14ac:dyDescent="0.25">
      <c r="A47" s="48" t="s">
        <v>96</v>
      </c>
      <c r="J47" s="48" t="s">
        <v>101</v>
      </c>
    </row>
    <row r="48" spans="1:13" x14ac:dyDescent="0.25">
      <c r="A48" s="48" t="s">
        <v>98</v>
      </c>
      <c r="J48" s="48" t="s">
        <v>96</v>
      </c>
    </row>
    <row r="49" spans="1:13" x14ac:dyDescent="0.25">
      <c r="A49" s="47"/>
    </row>
    <row r="50" spans="1:13" x14ac:dyDescent="0.25">
      <c r="A50" s="47"/>
    </row>
    <row r="51" spans="1:13" x14ac:dyDescent="0.25">
      <c r="A51" s="47"/>
    </row>
    <row r="52" spans="1:13" x14ac:dyDescent="0.25">
      <c r="A52" s="47"/>
    </row>
    <row r="54" spans="1:13" ht="18.75" x14ac:dyDescent="0.3">
      <c r="D54" s="49" t="s">
        <v>99</v>
      </c>
      <c r="M54" s="49" t="s">
        <v>99</v>
      </c>
    </row>
    <row r="55" spans="1:13" ht="20.25" customHeight="1" x14ac:dyDescent="0.25"/>
    <row r="61" spans="1:13" x14ac:dyDescent="0.25">
      <c r="A61" s="48" t="s">
        <v>102</v>
      </c>
      <c r="J61" s="48"/>
    </row>
    <row r="62" spans="1:13" x14ac:dyDescent="0.25">
      <c r="A62" s="48" t="s">
        <v>103</v>
      </c>
      <c r="J62" s="48">
        <v>3</v>
      </c>
    </row>
    <row r="63" spans="1:13" x14ac:dyDescent="0.25">
      <c r="A63" s="48" t="s">
        <v>104</v>
      </c>
      <c r="J63" s="48" t="s">
        <v>96</v>
      </c>
    </row>
    <row r="64" spans="1:13" x14ac:dyDescent="0.25">
      <c r="A64" s="48" t="s">
        <v>94</v>
      </c>
      <c r="J64" s="48" t="s">
        <v>100</v>
      </c>
    </row>
    <row r="65" spans="1:13" x14ac:dyDescent="0.25">
      <c r="A65" s="48" t="s">
        <v>105</v>
      </c>
      <c r="J65" s="48" t="s">
        <v>106</v>
      </c>
    </row>
    <row r="66" spans="1:13" x14ac:dyDescent="0.25">
      <c r="A66" s="48" t="s">
        <v>107</v>
      </c>
      <c r="J66" s="48" t="s">
        <v>108</v>
      </c>
    </row>
    <row r="72" spans="1:13" ht="18.75" x14ac:dyDescent="0.3">
      <c r="D72" s="49" t="s">
        <v>99</v>
      </c>
      <c r="M72" s="49" t="s">
        <v>99</v>
      </c>
    </row>
    <row r="79" spans="1:13" x14ac:dyDescent="0.25">
      <c r="A79" s="48"/>
      <c r="J79" s="48"/>
    </row>
    <row r="80" spans="1:13" x14ac:dyDescent="0.25">
      <c r="A80" s="48">
        <v>3</v>
      </c>
      <c r="J80" s="48">
        <v>3</v>
      </c>
    </row>
    <row r="81" spans="1:13" x14ac:dyDescent="0.25">
      <c r="A81" s="48" t="s">
        <v>96</v>
      </c>
      <c r="J81" s="48" t="s">
        <v>96</v>
      </c>
    </row>
    <row r="82" spans="1:13" x14ac:dyDescent="0.25">
      <c r="A82" s="48" t="s">
        <v>100</v>
      </c>
      <c r="J82" s="48" t="s">
        <v>100</v>
      </c>
    </row>
    <row r="83" spans="1:13" x14ac:dyDescent="0.25">
      <c r="A83" s="48" t="s">
        <v>106</v>
      </c>
      <c r="J83" s="48" t="s">
        <v>106</v>
      </c>
    </row>
    <row r="84" spans="1:13" x14ac:dyDescent="0.25">
      <c r="A84" s="48" t="s">
        <v>108</v>
      </c>
      <c r="J84" s="48" t="s">
        <v>108</v>
      </c>
    </row>
    <row r="90" spans="1:13" ht="18.75" x14ac:dyDescent="0.3">
      <c r="D90" s="49" t="s">
        <v>99</v>
      </c>
      <c r="M90" s="49" t="s">
        <v>99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scale="51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ROSARITO DATOS</vt:lpstr>
      <vt:lpstr>ROSARITO GRAFICAS</vt:lpstr>
      <vt:lpstr>PLS1 DATOS</vt:lpstr>
      <vt:lpstr>PLS1 GRAFICAS</vt:lpstr>
      <vt:lpstr>'PLS1 DATOS'!Área_de_impresión</vt:lpstr>
      <vt:lpstr>'ROSARITO DATOS'!Área_de_impresión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>No es el formato propuesto</dc:description>
  <cp:lastModifiedBy/>
  <dcterms:created xsi:type="dcterms:W3CDTF">2006-09-16T00:00:00Z</dcterms:created>
  <dcterms:modified xsi:type="dcterms:W3CDTF">2015-06-09T16:55:47Z</dcterms:modified>
</cp:coreProperties>
</file>