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l. de Gasoductos)\2011\"/>
    </mc:Choice>
  </mc:AlternateContent>
  <bookViews>
    <workbookView xWindow="240" yWindow="75" windowWidth="17115" windowHeight="12780" tabRatio="873"/>
  </bookViews>
  <sheets>
    <sheet name="Troncal 48" sheetId="1" r:id="rId1"/>
    <sheet name="Mayakan" sheetId="2" r:id="rId2"/>
    <sheet name="CD Pemex" sheetId="3" r:id="rId3"/>
    <sheet name="Cactus" sheetId="4" r:id="rId4"/>
    <sheet name="KM 100" sheetId="5" r:id="rId5"/>
    <sheet name="Nuevo Pemex" sheetId="6" r:id="rId6"/>
    <sheet name="La Venta" sheetId="7" r:id="rId7"/>
    <sheet name="Chihuahua" sheetId="8" r:id="rId8"/>
    <sheet name="Naco" sheetId="9" r:id="rId9"/>
    <sheet name="Guadalajara" sheetId="10" r:id="rId10"/>
    <sheet name="Madero I" sheetId="11" r:id="rId11"/>
    <sheet name="Madero II" sheetId="12" r:id="rId12"/>
    <sheet name="Iberdrola Altamira" sheetId="53" r:id="rId13"/>
    <sheet name="Zacate Colorado" sheetId="59" r:id="rId14"/>
    <sheet name="CPG Poza Rica" sheetId="13" r:id="rId15"/>
    <sheet name="Raudal" sheetId="14" r:id="rId16"/>
    <sheet name="CD Mendoza" sheetId="15" r:id="rId17"/>
    <sheet name="El Veinte" sheetId="16" r:id="rId18"/>
    <sheet name="Papan" sheetId="17" r:id="rId19"/>
    <sheet name="Rincon Pacheco" sheetId="18" r:id="rId20"/>
    <sheet name="Cauchy" sheetId="19" r:id="rId21"/>
    <sheet name="JD Covarrubias" sheetId="20" r:id="rId22"/>
    <sheet name="Pecosa Alta Presión" sheetId="21" r:id="rId23"/>
    <sheet name="Pecosa Baja Presión" sheetId="22" r:id="rId24"/>
    <sheet name="Caseta Gral Pajaritos" sheetId="23" r:id="rId25"/>
    <sheet name="Pajaritos" sheetId="24" r:id="rId26"/>
    <sheet name="Ramones" sheetId="54" r:id="rId27"/>
    <sheet name="Escobedo de Alta" sheetId="26" r:id="rId28"/>
    <sheet name="Escobedo de Baja" sheetId="27" r:id="rId29"/>
    <sheet name="City Gate Antonio Villarreal" sheetId="56" r:id="rId30"/>
    <sheet name="City Gate Ruiz Cortines" sheetId="57" r:id="rId31"/>
    <sheet name="City Gate Santa Catarina" sheetId="58" r:id="rId32"/>
    <sheet name="CFE CCC Huinala" sheetId="61" r:id="rId33"/>
    <sheet name="Santa Rosa" sheetId="63" r:id="rId34"/>
    <sheet name="Apodaca" sheetId="64" r:id="rId35"/>
    <sheet name="Red Monclova" sheetId="55" r:id="rId36"/>
    <sheet name="Monclova" sheetId="28" r:id="rId37"/>
    <sheet name="GIMSA" sheetId="60" r:id="rId38"/>
    <sheet name="Burgos 123" sheetId="29" r:id="rId39"/>
    <sheet name="Burgos 4" sheetId="30" r:id="rId40"/>
    <sheet name="Burgos 5 6" sheetId="31" r:id="rId41"/>
    <sheet name="Culebra Norte" sheetId="32" r:id="rId42"/>
    <sheet name="Nejo" sheetId="34" r:id="rId43"/>
    <sheet name="Kinder Morgan Reynosa" sheetId="35" r:id="rId44"/>
    <sheet name="Tennessee" sheetId="37" r:id="rId45"/>
    <sheet name="Pandura" sheetId="38" r:id="rId46"/>
    <sheet name="Valtierrilla" sheetId="39" r:id="rId47"/>
    <sheet name="Puebla" sheetId="40" r:id="rId48"/>
    <sheet name="Torreon" sheetId="41" r:id="rId49"/>
    <sheet name="Venta de Carpio 36" sheetId="42" r:id="rId50"/>
    <sheet name="Venta de Carpio 30" sheetId="43" r:id="rId51"/>
    <sheet name="Venta de Carpio 24" sheetId="44" r:id="rId52"/>
    <sheet name="Venta de Carpio 14" sheetId="45" r:id="rId53"/>
    <sheet name="Cempoala Sur" sheetId="46" r:id="rId54"/>
    <sheet name="Cempoala Centro" sheetId="47" r:id="rId55"/>
    <sheet name="Cempoala Norte" sheetId="48" r:id="rId56"/>
    <sheet name="Veracruz" sheetId="52" r:id="rId57"/>
    <sheet name="Matapionche" sheetId="49" r:id="rId58"/>
    <sheet name="Playuela" sheetId="50" r:id="rId59"/>
  </sheets>
  <definedNames>
    <definedName name="_xlnm.Print_Area" localSheetId="34">Apodaca!$A$1:$I$48</definedName>
    <definedName name="_xlnm.Print_Area" localSheetId="38">'Burgos 123'!$A$1:$I$48</definedName>
    <definedName name="_xlnm.Print_Area" localSheetId="39">'Burgos 4'!$A$1:$I$48</definedName>
    <definedName name="_xlnm.Print_Area" localSheetId="40">'Burgos 5 6'!$A$1:$I$48</definedName>
    <definedName name="_xlnm.Print_Area" localSheetId="3">Cactus!$A$1:$I$48</definedName>
    <definedName name="_xlnm.Print_Area" localSheetId="24">'Caseta Gral Pajaritos'!$A$1:$I$48</definedName>
    <definedName name="_xlnm.Print_Area" localSheetId="20">Cauchy!$A$1:$I$48</definedName>
    <definedName name="_xlnm.Print_Area" localSheetId="16">'CD Mendoza'!$A$1:$I$48</definedName>
    <definedName name="_xlnm.Print_Area" localSheetId="2">'CD Pemex'!$A$1:$I$48</definedName>
    <definedName name="_xlnm.Print_Area" localSheetId="54">'Cempoala Centro'!$A$1:$I$48</definedName>
    <definedName name="_xlnm.Print_Area" localSheetId="55">'Cempoala Norte'!$A$1:$I$48</definedName>
    <definedName name="_xlnm.Print_Area" localSheetId="53">'Cempoala Sur'!$A$1:$I$48</definedName>
    <definedName name="_xlnm.Print_Area" localSheetId="32">'CFE CCC Huinala'!$A$1:$I$48</definedName>
    <definedName name="_xlnm.Print_Area" localSheetId="7">Chihuahua!$A$1:$I$48</definedName>
    <definedName name="_xlnm.Print_Area" localSheetId="29">'City Gate Antonio Villarreal'!$A$1:$I$48</definedName>
    <definedName name="_xlnm.Print_Area" localSheetId="30">'City Gate Ruiz Cortines'!$A$1:$I$48</definedName>
    <definedName name="_xlnm.Print_Area" localSheetId="31">'City Gate Santa Catarina'!$A$1:$I$48</definedName>
    <definedName name="_xlnm.Print_Area" localSheetId="14">'CPG Poza Rica'!$A$1:$I$48</definedName>
    <definedName name="_xlnm.Print_Area" localSheetId="41">'Culebra Norte'!$A$1:$I$48</definedName>
    <definedName name="_xlnm.Print_Area" localSheetId="17">'El Veinte'!$A$1:$I$48</definedName>
    <definedName name="_xlnm.Print_Area" localSheetId="27">'Escobedo de Alta'!$A$1:$I$48</definedName>
    <definedName name="_xlnm.Print_Area" localSheetId="28">'Escobedo de Baja'!$A$1:$I$48</definedName>
    <definedName name="_xlnm.Print_Area" localSheetId="37">GIMSA!$A$1:$I$48</definedName>
    <definedName name="_xlnm.Print_Area" localSheetId="9">Guadalajara!$A$1:$I$48</definedName>
    <definedName name="_xlnm.Print_Area" localSheetId="12">'Iberdrola Altamira'!$A$1:$I$48</definedName>
    <definedName name="_xlnm.Print_Area" localSheetId="21">'JD Covarrubias'!$A$1:$I$48</definedName>
    <definedName name="_xlnm.Print_Area" localSheetId="43">'Kinder Morgan Reynosa'!$A$1:$I$48</definedName>
    <definedName name="_xlnm.Print_Area" localSheetId="4">'KM 100'!$A$1:$I$48</definedName>
    <definedName name="_xlnm.Print_Area" localSheetId="6">'La Venta'!$A$1:$I$48</definedName>
    <definedName name="_xlnm.Print_Area" localSheetId="10">'Madero I'!$A$1:$I$48</definedName>
    <definedName name="_xlnm.Print_Area" localSheetId="11">'Madero II'!$A$1:$I$48</definedName>
    <definedName name="_xlnm.Print_Area" localSheetId="57">Matapionche!$A$1:$I$48</definedName>
    <definedName name="_xlnm.Print_Area" localSheetId="1">Mayakan!$A$1:$I$48</definedName>
    <definedName name="_xlnm.Print_Area" localSheetId="36">Monclova!$A$1:$I$48</definedName>
    <definedName name="_xlnm.Print_Area" localSheetId="8">Naco!$A$1:$I$48</definedName>
    <definedName name="_xlnm.Print_Area" localSheetId="42">Nejo!$A$1:$I$48</definedName>
    <definedName name="_xlnm.Print_Area" localSheetId="5">'Nuevo Pemex'!$A$1:$I$48</definedName>
    <definedName name="_xlnm.Print_Area" localSheetId="25">Pajaritos!$A$1:$I$48</definedName>
    <definedName name="_xlnm.Print_Area" localSheetId="45">Pandura!$A$1:$I$48</definedName>
    <definedName name="_xlnm.Print_Area" localSheetId="18">Papan!$A$1:$I$48</definedName>
    <definedName name="_xlnm.Print_Area" localSheetId="22">'Pecosa Alta Presión'!$A$1:$I$48</definedName>
    <definedName name="_xlnm.Print_Area" localSheetId="23">'Pecosa Baja Presión'!$A$1:$I$48</definedName>
    <definedName name="_xlnm.Print_Area" localSheetId="58">Playuela!$A$1:$I$48</definedName>
    <definedName name="_xlnm.Print_Area" localSheetId="47">Puebla!$A$1:$I$48</definedName>
    <definedName name="_xlnm.Print_Area" localSheetId="26">Ramones!$A$1:$I$48</definedName>
    <definedName name="_xlnm.Print_Area" localSheetId="15">Raudal!$A$1:$I$48</definedName>
    <definedName name="_xlnm.Print_Area" localSheetId="35">'Red Monclova'!$A$1:$I$48</definedName>
    <definedName name="_xlnm.Print_Area" localSheetId="19">'Rincon Pacheco'!$A$1:$I$48</definedName>
    <definedName name="_xlnm.Print_Area" localSheetId="33">'Santa Rosa'!$A$1:$I$48</definedName>
    <definedName name="_xlnm.Print_Area" localSheetId="44">Tennessee!$A$1:$I$48</definedName>
    <definedName name="_xlnm.Print_Area" localSheetId="48">Torreon!$A$1:$I$48</definedName>
    <definedName name="_xlnm.Print_Area" localSheetId="0">'Troncal 48'!$A$1:$I$48</definedName>
    <definedName name="_xlnm.Print_Area" localSheetId="46">Valtierrilla!$A$1:$I$48</definedName>
    <definedName name="_xlnm.Print_Area" localSheetId="52">'Venta de Carpio 14'!$A$1:$I$48</definedName>
    <definedName name="_xlnm.Print_Area" localSheetId="51">'Venta de Carpio 24'!$A$1:$I$48</definedName>
    <definedName name="_xlnm.Print_Area" localSheetId="50">'Venta de Carpio 30'!$A$1:$I$48</definedName>
    <definedName name="_xlnm.Print_Area" localSheetId="49">'Venta de Carpio 36'!$A$1:$I$48</definedName>
    <definedName name="_xlnm.Print_Area" localSheetId="56">Veracruz!$A$1:$I$48</definedName>
    <definedName name="_xlnm.Print_Area" localSheetId="13">'Zacate Colorado'!$A$1:$I$48</definedName>
    <definedName name="_xlnm.Print_Titles" localSheetId="34">Apodaca!$1:$4</definedName>
    <definedName name="_xlnm.Print_Titles" localSheetId="38">'Burgos 123'!$1:$4</definedName>
    <definedName name="_xlnm.Print_Titles" localSheetId="39">'Burgos 4'!$1:$4</definedName>
    <definedName name="_xlnm.Print_Titles" localSheetId="40">'Burgos 5 6'!$1:$4</definedName>
    <definedName name="_xlnm.Print_Titles" localSheetId="3">Cactus!$1:$4</definedName>
    <definedName name="_xlnm.Print_Titles" localSheetId="24">'Caseta Gral Pajaritos'!$1:$4</definedName>
    <definedName name="_xlnm.Print_Titles" localSheetId="20">Cauchy!$1:$4</definedName>
    <definedName name="_xlnm.Print_Titles" localSheetId="16">'CD Mendoza'!$1:$4</definedName>
    <definedName name="_xlnm.Print_Titles" localSheetId="2">'CD Pemex'!$1:$4</definedName>
    <definedName name="_xlnm.Print_Titles" localSheetId="54">'Cempoala Centro'!$1:$4</definedName>
    <definedName name="_xlnm.Print_Titles" localSheetId="55">'Cempoala Norte'!$1:$4</definedName>
    <definedName name="_xlnm.Print_Titles" localSheetId="53">'Cempoala Sur'!$1:$4</definedName>
    <definedName name="_xlnm.Print_Titles" localSheetId="32">'CFE CCC Huinala'!$1:$4</definedName>
    <definedName name="_xlnm.Print_Titles" localSheetId="7">Chihuahua!$1:$4</definedName>
    <definedName name="_xlnm.Print_Titles" localSheetId="29">'City Gate Antonio Villarreal'!$1:$4</definedName>
    <definedName name="_xlnm.Print_Titles" localSheetId="30">'City Gate Ruiz Cortines'!$1:$4</definedName>
    <definedName name="_xlnm.Print_Titles" localSheetId="31">'City Gate Santa Catarina'!$1:$4</definedName>
    <definedName name="_xlnm.Print_Titles" localSheetId="14">'CPG Poza Rica'!$1:$4</definedName>
    <definedName name="_xlnm.Print_Titles" localSheetId="41">'Culebra Norte'!$1:$4</definedName>
    <definedName name="_xlnm.Print_Titles" localSheetId="17">'El Veinte'!$1:$4</definedName>
    <definedName name="_xlnm.Print_Titles" localSheetId="27">'Escobedo de Alta'!$1:$4</definedName>
    <definedName name="_xlnm.Print_Titles" localSheetId="28">'Escobedo de Baja'!$1:$4</definedName>
    <definedName name="_xlnm.Print_Titles" localSheetId="37">GIMSA!$1:$4</definedName>
    <definedName name="_xlnm.Print_Titles" localSheetId="9">Guadalajara!$1:$4</definedName>
    <definedName name="_xlnm.Print_Titles" localSheetId="12">'Iberdrola Altamira'!$1:$4</definedName>
    <definedName name="_xlnm.Print_Titles" localSheetId="21">'JD Covarrubias'!$1:$4</definedName>
    <definedName name="_xlnm.Print_Titles" localSheetId="43">'Kinder Morgan Reynosa'!$1:$4</definedName>
    <definedName name="_xlnm.Print_Titles" localSheetId="4">'KM 100'!$1:$4</definedName>
    <definedName name="_xlnm.Print_Titles" localSheetId="6">'La Venta'!$1:$4</definedName>
    <definedName name="_xlnm.Print_Titles" localSheetId="10">'Madero I'!$1:$4</definedName>
    <definedName name="_xlnm.Print_Titles" localSheetId="11">'Madero II'!$1:$4</definedName>
    <definedName name="_xlnm.Print_Titles" localSheetId="57">Matapionche!$1:$4</definedName>
    <definedName name="_xlnm.Print_Titles" localSheetId="1">Mayakan!$1:$4</definedName>
    <definedName name="_xlnm.Print_Titles" localSheetId="36">Monclova!$1:$4</definedName>
    <definedName name="_xlnm.Print_Titles" localSheetId="8">Naco!$1:$4</definedName>
    <definedName name="_xlnm.Print_Titles" localSheetId="42">Nejo!$1:$4</definedName>
    <definedName name="_xlnm.Print_Titles" localSheetId="5">'Nuevo Pemex'!$1:$4</definedName>
    <definedName name="_xlnm.Print_Titles" localSheetId="25">Pajaritos!$1:$4</definedName>
    <definedName name="_xlnm.Print_Titles" localSheetId="45">Pandura!$1:$4</definedName>
    <definedName name="_xlnm.Print_Titles" localSheetId="18">Papan!$1:$4</definedName>
    <definedName name="_xlnm.Print_Titles" localSheetId="22">'Pecosa Alta Presión'!$1:$4</definedName>
    <definedName name="_xlnm.Print_Titles" localSheetId="23">'Pecosa Baja Presión'!$1:$4</definedName>
    <definedName name="_xlnm.Print_Titles" localSheetId="58">Playuela!$1:$4</definedName>
    <definedName name="_xlnm.Print_Titles" localSheetId="47">Puebla!$1:$4</definedName>
    <definedName name="_xlnm.Print_Titles" localSheetId="26">Ramones!$1:$4</definedName>
    <definedName name="_xlnm.Print_Titles" localSheetId="15">Raudal!$1:$4</definedName>
    <definedName name="_xlnm.Print_Titles" localSheetId="35">'Red Monclova'!$1:$4</definedName>
    <definedName name="_xlnm.Print_Titles" localSheetId="19">'Rincon Pacheco'!$1:$4</definedName>
    <definedName name="_xlnm.Print_Titles" localSheetId="33">'Santa Rosa'!$1:$4</definedName>
    <definedName name="_xlnm.Print_Titles" localSheetId="44">Tennessee!$1:$4</definedName>
    <definedName name="_xlnm.Print_Titles" localSheetId="48">Torreon!$1:$4</definedName>
    <definedName name="_xlnm.Print_Titles" localSheetId="0">'Troncal 48'!$1:$4</definedName>
    <definedName name="_xlnm.Print_Titles" localSheetId="46">Valtierrilla!$1:$4</definedName>
    <definedName name="_xlnm.Print_Titles" localSheetId="52">'Venta de Carpio 14'!$1:$4</definedName>
    <definedName name="_xlnm.Print_Titles" localSheetId="51">'Venta de Carpio 24'!$1:$4</definedName>
    <definedName name="_xlnm.Print_Titles" localSheetId="50">'Venta de Carpio 30'!$1:$4</definedName>
    <definedName name="_xlnm.Print_Titles" localSheetId="49">'Venta de Carpio 36'!$1:$4</definedName>
    <definedName name="_xlnm.Print_Titles" localSheetId="56">Veracruz!$1:$4</definedName>
    <definedName name="_xlnm.Print_Titles" localSheetId="13">'Zacate Colorado'!$1:$4</definedName>
  </definedNames>
  <calcPr calcId="152511" calcMode="manual"/>
</workbook>
</file>

<file path=xl/calcChain.xml><?xml version="1.0" encoding="utf-8"?>
<calcChain xmlns="http://schemas.openxmlformats.org/spreadsheetml/2006/main">
  <c r="I51" i="50" l="1"/>
  <c r="I50" i="50"/>
  <c r="H51" i="50"/>
  <c r="H50" i="50"/>
  <c r="G50" i="50"/>
  <c r="F50" i="50"/>
  <c r="E50" i="50"/>
  <c r="D50" i="50"/>
  <c r="I51" i="49"/>
  <c r="I50" i="49"/>
  <c r="H51" i="49"/>
  <c r="H50" i="49"/>
  <c r="G50" i="49"/>
  <c r="F50" i="49"/>
  <c r="E50" i="49"/>
  <c r="D50" i="49"/>
  <c r="H51" i="52"/>
  <c r="I51" i="52"/>
  <c r="I50" i="52"/>
  <c r="H50" i="52"/>
  <c r="G50" i="52"/>
  <c r="F50" i="52"/>
  <c r="E50" i="52"/>
  <c r="D50" i="52"/>
  <c r="I51" i="48"/>
  <c r="I50" i="48"/>
  <c r="H51" i="48"/>
  <c r="H50" i="48"/>
  <c r="G50" i="48"/>
  <c r="F50" i="48"/>
  <c r="E50" i="48"/>
  <c r="D50" i="48"/>
  <c r="C50" i="48"/>
  <c r="I51" i="47"/>
  <c r="I50" i="47"/>
  <c r="H51" i="47"/>
  <c r="H50" i="47"/>
  <c r="G50" i="47"/>
  <c r="F50" i="47"/>
  <c r="E50" i="47"/>
  <c r="D50" i="47"/>
  <c r="I51" i="46"/>
  <c r="I50" i="46"/>
  <c r="H51" i="46"/>
  <c r="H50" i="46"/>
  <c r="G50" i="46"/>
  <c r="F50" i="46"/>
  <c r="E50" i="46"/>
  <c r="D50" i="46"/>
  <c r="I51" i="45"/>
  <c r="I50" i="45"/>
  <c r="H51" i="45"/>
  <c r="H50" i="45"/>
  <c r="G50" i="45"/>
  <c r="F50" i="45"/>
  <c r="E50" i="45"/>
  <c r="D50" i="45"/>
  <c r="I51" i="44"/>
  <c r="I50" i="44"/>
  <c r="H51" i="44"/>
  <c r="H50" i="44"/>
  <c r="G50" i="44"/>
  <c r="F50" i="44"/>
  <c r="E50" i="44"/>
  <c r="D50" i="44"/>
  <c r="I51" i="43"/>
  <c r="I50" i="43"/>
  <c r="H51" i="43"/>
  <c r="H50" i="43"/>
  <c r="G50" i="43"/>
  <c r="F50" i="43"/>
  <c r="E50" i="43"/>
  <c r="D50" i="43"/>
  <c r="I51" i="42"/>
  <c r="I50" i="42"/>
  <c r="H51" i="42"/>
  <c r="H50" i="42"/>
  <c r="G50" i="42"/>
  <c r="F50" i="42"/>
  <c r="E50" i="42"/>
  <c r="D50" i="42"/>
  <c r="I51" i="41"/>
  <c r="I50" i="41"/>
  <c r="H51" i="41"/>
  <c r="H50" i="41"/>
  <c r="G50" i="41"/>
  <c r="F50" i="41"/>
  <c r="E50" i="41"/>
  <c r="D50" i="41"/>
  <c r="C50" i="41"/>
  <c r="I51" i="40"/>
  <c r="I50" i="40"/>
  <c r="H51" i="40"/>
  <c r="H50" i="40"/>
  <c r="G50" i="40"/>
  <c r="F50" i="40"/>
  <c r="E50" i="40"/>
  <c r="D50" i="40"/>
  <c r="I51" i="39"/>
  <c r="I50" i="39"/>
  <c r="H51" i="39"/>
  <c r="H50" i="39"/>
  <c r="G50" i="39"/>
  <c r="F50" i="39"/>
  <c r="E50" i="39"/>
  <c r="D50" i="39"/>
  <c r="I51" i="38"/>
  <c r="I50" i="38"/>
  <c r="H51" i="38"/>
  <c r="H50" i="38"/>
  <c r="G50" i="38"/>
  <c r="F50" i="38"/>
  <c r="E50" i="38"/>
  <c r="D50" i="38"/>
  <c r="C50" i="38"/>
  <c r="I51" i="37"/>
  <c r="I50" i="37"/>
  <c r="H51" i="37"/>
  <c r="H50" i="37"/>
  <c r="G50" i="37"/>
  <c r="F50" i="37"/>
  <c r="E50" i="37"/>
  <c r="D50" i="37"/>
  <c r="C50" i="37"/>
  <c r="I51" i="35"/>
  <c r="I50" i="35"/>
  <c r="H51" i="35"/>
  <c r="H50" i="35"/>
  <c r="G50" i="35"/>
  <c r="F50" i="35"/>
  <c r="E50" i="35"/>
  <c r="D50" i="35"/>
  <c r="C50" i="35"/>
  <c r="I51" i="34"/>
  <c r="I50" i="34"/>
  <c r="H51" i="34"/>
  <c r="H50" i="34"/>
  <c r="G50" i="34"/>
  <c r="F50" i="34"/>
  <c r="E50" i="34"/>
  <c r="D50" i="34"/>
  <c r="C50" i="34"/>
  <c r="I51" i="32"/>
  <c r="I50" i="32"/>
  <c r="H51" i="32"/>
  <c r="H50" i="32"/>
  <c r="G50" i="32"/>
  <c r="F50" i="32"/>
  <c r="E50" i="32"/>
  <c r="D50" i="32"/>
  <c r="C50" i="32"/>
  <c r="I51" i="31"/>
  <c r="I50" i="31"/>
  <c r="H51" i="31"/>
  <c r="H50" i="31"/>
  <c r="G50" i="31"/>
  <c r="F50" i="31"/>
  <c r="E50" i="31"/>
  <c r="D50" i="31"/>
  <c r="C50" i="31"/>
  <c r="I51" i="30"/>
  <c r="I50" i="30"/>
  <c r="H51" i="30"/>
  <c r="H50" i="30"/>
  <c r="G50" i="30"/>
  <c r="F50" i="30"/>
  <c r="E50" i="30"/>
  <c r="D50" i="30"/>
  <c r="C50" i="30"/>
  <c r="I51" i="29"/>
  <c r="I50" i="29"/>
  <c r="H51" i="29"/>
  <c r="H50" i="29"/>
  <c r="G50" i="29"/>
  <c r="F50" i="29"/>
  <c r="E50" i="29"/>
  <c r="D50" i="29"/>
  <c r="C50" i="29"/>
  <c r="I51" i="60"/>
  <c r="I50" i="60"/>
  <c r="H51" i="60"/>
  <c r="H50" i="60"/>
  <c r="G50" i="60"/>
  <c r="F50" i="60"/>
  <c r="E50" i="60"/>
  <c r="D50" i="60"/>
  <c r="C50" i="60"/>
  <c r="I51" i="28"/>
  <c r="I50" i="28"/>
  <c r="H51" i="28"/>
  <c r="H50" i="28"/>
  <c r="G50" i="28"/>
  <c r="F50" i="28"/>
  <c r="E50" i="28"/>
  <c r="D50" i="28"/>
  <c r="C50" i="28"/>
  <c r="I51" i="55"/>
  <c r="I50" i="55"/>
  <c r="H51" i="55"/>
  <c r="H50" i="55"/>
  <c r="G50" i="55"/>
  <c r="F50" i="55"/>
  <c r="E50" i="55"/>
  <c r="D50" i="55"/>
  <c r="C50" i="55"/>
  <c r="I51" i="64"/>
  <c r="I50" i="64"/>
  <c r="H51" i="64"/>
  <c r="H50" i="64"/>
  <c r="G50" i="64"/>
  <c r="F50" i="64"/>
  <c r="E50" i="64"/>
  <c r="D50" i="64"/>
  <c r="C50" i="64"/>
  <c r="I51" i="63"/>
  <c r="I50" i="63"/>
  <c r="H51" i="63"/>
  <c r="H50" i="63"/>
  <c r="G50" i="63"/>
  <c r="F50" i="63"/>
  <c r="E50" i="63"/>
  <c r="D50" i="63"/>
  <c r="C50" i="63"/>
  <c r="I51" i="61"/>
  <c r="I50" i="61"/>
  <c r="H51" i="61"/>
  <c r="H50" i="61"/>
  <c r="G50" i="61"/>
  <c r="F50" i="61"/>
  <c r="E50" i="61"/>
  <c r="D50" i="61"/>
  <c r="C50" i="61"/>
  <c r="I51" i="58"/>
  <c r="I50" i="58"/>
  <c r="H51" i="58"/>
  <c r="G50" i="58"/>
  <c r="H50" i="58"/>
  <c r="F50" i="58"/>
  <c r="E50" i="58"/>
  <c r="D50" i="58"/>
  <c r="C50" i="58"/>
  <c r="I51" i="57"/>
  <c r="I50" i="57"/>
  <c r="H51" i="57"/>
  <c r="H50" i="57"/>
  <c r="G50" i="57"/>
  <c r="F50" i="57"/>
  <c r="E50" i="57"/>
  <c r="D50" i="57"/>
  <c r="C50" i="57"/>
  <c r="I51" i="56"/>
  <c r="I50" i="56"/>
  <c r="H51" i="56"/>
  <c r="H50" i="56"/>
  <c r="G50" i="56"/>
  <c r="F50" i="56"/>
  <c r="E50" i="56"/>
  <c r="D50" i="56"/>
  <c r="C50" i="56"/>
  <c r="I51" i="27"/>
  <c r="I50" i="27"/>
  <c r="H51" i="27"/>
  <c r="H50" i="27"/>
  <c r="G50" i="27"/>
  <c r="F50" i="27"/>
  <c r="E50" i="27"/>
  <c r="D50" i="27"/>
  <c r="C50" i="27"/>
  <c r="I51" i="26"/>
  <c r="I50" i="26"/>
  <c r="H51" i="26"/>
  <c r="H50" i="26"/>
  <c r="G50" i="26"/>
  <c r="F50" i="26"/>
  <c r="E50" i="26"/>
  <c r="D50" i="26"/>
  <c r="C50" i="26"/>
  <c r="I51" i="54"/>
  <c r="I50" i="54"/>
  <c r="H51" i="54"/>
  <c r="H50" i="54"/>
  <c r="G50" i="54"/>
  <c r="F50" i="54"/>
  <c r="E50" i="54"/>
  <c r="D50" i="54"/>
  <c r="C50" i="54"/>
  <c r="I51" i="24"/>
  <c r="I50" i="24"/>
  <c r="H51" i="24"/>
  <c r="H50" i="24"/>
  <c r="G50" i="24"/>
  <c r="F50" i="24"/>
  <c r="E50" i="24"/>
  <c r="D50" i="24"/>
  <c r="I51" i="23"/>
  <c r="I50" i="23"/>
  <c r="H51" i="23"/>
  <c r="H50" i="23"/>
  <c r="G50" i="23"/>
  <c r="F50" i="23"/>
  <c r="E50" i="23"/>
  <c r="D50" i="23"/>
  <c r="I51" i="22"/>
  <c r="I50" i="22"/>
  <c r="H51" i="22"/>
  <c r="H50" i="22"/>
  <c r="G50" i="22"/>
  <c r="F50" i="22"/>
  <c r="E50" i="22"/>
  <c r="D50" i="22"/>
  <c r="I51" i="21"/>
  <c r="I50" i="21"/>
  <c r="H51" i="21"/>
  <c r="H50" i="21"/>
  <c r="G50" i="21"/>
  <c r="F50" i="21"/>
  <c r="E50" i="21"/>
  <c r="D50" i="21"/>
  <c r="I51" i="14"/>
  <c r="I50" i="14"/>
  <c r="H51" i="14"/>
  <c r="H50" i="14"/>
  <c r="G50" i="14"/>
  <c r="F50" i="14"/>
  <c r="E50" i="14"/>
  <c r="D50" i="14"/>
  <c r="C50" i="14"/>
  <c r="I51" i="59"/>
  <c r="I50" i="59"/>
  <c r="H51" i="59"/>
  <c r="H50" i="59"/>
  <c r="G50" i="59"/>
  <c r="F50" i="59"/>
  <c r="E50" i="59"/>
  <c r="D50" i="59"/>
  <c r="C50" i="59"/>
  <c r="I51" i="20"/>
  <c r="I50" i="20"/>
  <c r="H51" i="20"/>
  <c r="G50" i="20"/>
  <c r="H50" i="20"/>
  <c r="F50" i="20"/>
  <c r="E50" i="20"/>
  <c r="D50" i="20"/>
  <c r="I51" i="19"/>
  <c r="I50" i="19"/>
  <c r="H51" i="19"/>
  <c r="H50" i="19"/>
  <c r="G50" i="19"/>
  <c r="F50" i="19"/>
  <c r="E50" i="19"/>
  <c r="D50" i="19"/>
  <c r="I51" i="18"/>
  <c r="I50" i="18"/>
  <c r="H51" i="18"/>
  <c r="H50" i="18"/>
  <c r="G50" i="18"/>
  <c r="F50" i="18"/>
  <c r="E50" i="18"/>
  <c r="D50" i="18"/>
  <c r="I51" i="17"/>
  <c r="I50" i="17"/>
  <c r="H51" i="17"/>
  <c r="H50" i="17"/>
  <c r="G50" i="17"/>
  <c r="F50" i="17"/>
  <c r="E50" i="17"/>
  <c r="D50" i="17"/>
  <c r="I51" i="16"/>
  <c r="I50" i="16"/>
  <c r="H51" i="16"/>
  <c r="H50" i="16"/>
  <c r="G50" i="16"/>
  <c r="F50" i="16"/>
  <c r="E50" i="16"/>
  <c r="D50" i="16"/>
  <c r="H51" i="15"/>
  <c r="I51" i="15"/>
  <c r="I50" i="15"/>
  <c r="H50" i="15"/>
  <c r="G50" i="15"/>
  <c r="F50" i="15"/>
  <c r="E50" i="15"/>
  <c r="D50" i="15"/>
  <c r="I51" i="13"/>
  <c r="I50" i="13"/>
  <c r="H51" i="13"/>
  <c r="H50" i="13"/>
  <c r="G50" i="13"/>
  <c r="F50" i="13"/>
  <c r="E50" i="13"/>
  <c r="D50" i="13"/>
  <c r="C50" i="13"/>
  <c r="I51" i="53"/>
  <c r="I50" i="53"/>
  <c r="H51" i="53"/>
  <c r="H50" i="53"/>
  <c r="G50" i="53"/>
  <c r="F50" i="53"/>
  <c r="E50" i="53"/>
  <c r="D50" i="53"/>
  <c r="C50" i="53"/>
  <c r="I51" i="12"/>
  <c r="I50" i="12"/>
  <c r="G50" i="12"/>
  <c r="H51" i="12"/>
  <c r="H50" i="12"/>
  <c r="F50" i="12"/>
  <c r="E50" i="12"/>
  <c r="D50" i="12"/>
  <c r="C50" i="12"/>
  <c r="I51" i="10"/>
  <c r="I50" i="10"/>
  <c r="H51" i="10"/>
  <c r="H50" i="10"/>
  <c r="G50" i="10"/>
  <c r="F50" i="10"/>
  <c r="E50" i="10"/>
  <c r="D50" i="10"/>
  <c r="I51" i="11"/>
  <c r="I50" i="11"/>
  <c r="H51" i="11"/>
  <c r="H50" i="11"/>
  <c r="G50" i="11"/>
  <c r="F50" i="11"/>
  <c r="E50" i="11"/>
  <c r="D50" i="11"/>
  <c r="C50" i="11"/>
  <c r="I51" i="9"/>
  <c r="I50" i="9"/>
  <c r="H51" i="9"/>
  <c r="H50" i="9"/>
  <c r="G50" i="9"/>
  <c r="F50" i="9"/>
  <c r="E50" i="9"/>
  <c r="D50" i="9"/>
  <c r="C50" i="9"/>
  <c r="I51" i="8"/>
  <c r="I50" i="8"/>
  <c r="H51" i="8"/>
  <c r="H50" i="8"/>
  <c r="G50" i="8"/>
  <c r="F50" i="8"/>
  <c r="E50" i="8"/>
  <c r="D50" i="8"/>
  <c r="C50" i="8"/>
  <c r="I51" i="7"/>
  <c r="I50" i="7"/>
  <c r="H51" i="7"/>
  <c r="H50" i="7"/>
  <c r="G50" i="7"/>
  <c r="F50" i="7"/>
  <c r="E50" i="7"/>
  <c r="D50" i="7"/>
  <c r="I51" i="6"/>
  <c r="I50" i="6"/>
  <c r="H51" i="6"/>
  <c r="H50" i="6"/>
  <c r="G50" i="6"/>
  <c r="F50" i="6"/>
  <c r="E50" i="6"/>
  <c r="D50" i="6"/>
  <c r="I51" i="5"/>
  <c r="I50" i="5"/>
  <c r="H51" i="5"/>
  <c r="H50" i="5"/>
  <c r="G50" i="5"/>
  <c r="F50" i="5"/>
  <c r="E50" i="5"/>
  <c r="D50" i="5"/>
  <c r="I51" i="4"/>
  <c r="I50" i="4"/>
  <c r="H51" i="4"/>
  <c r="H50" i="4"/>
  <c r="G50" i="4"/>
  <c r="F50" i="4"/>
  <c r="E50" i="4"/>
  <c r="D50" i="4"/>
  <c r="I50" i="3"/>
  <c r="I51" i="3"/>
  <c r="H51" i="3"/>
  <c r="H50" i="3"/>
  <c r="G50" i="3"/>
  <c r="F50" i="3"/>
  <c r="E50" i="3"/>
  <c r="D50" i="3"/>
  <c r="I51" i="2"/>
  <c r="I50" i="2"/>
  <c r="H51" i="2"/>
  <c r="H50" i="2"/>
  <c r="G50" i="2"/>
  <c r="F50" i="2"/>
  <c r="E50" i="2"/>
  <c r="D50" i="2"/>
  <c r="I51" i="1"/>
  <c r="I50" i="1"/>
  <c r="H51" i="1"/>
  <c r="H50" i="1"/>
  <c r="G50" i="1"/>
  <c r="F50" i="1"/>
  <c r="E50" i="1"/>
  <c r="D50" i="1"/>
  <c r="C41" i="64"/>
  <c r="D41" i="64"/>
  <c r="E41" i="64"/>
  <c r="F41" i="64"/>
  <c r="G41" i="64"/>
  <c r="H41" i="64"/>
  <c r="I41" i="64"/>
  <c r="C46" i="64"/>
  <c r="D46" i="64"/>
  <c r="E46" i="64"/>
  <c r="F46" i="64"/>
  <c r="G46" i="64"/>
  <c r="H46" i="64"/>
  <c r="I46" i="64"/>
  <c r="C47" i="64"/>
  <c r="D47" i="64"/>
  <c r="E47" i="64"/>
  <c r="F47" i="64"/>
  <c r="G47" i="64"/>
  <c r="H47" i="64"/>
  <c r="I47" i="64"/>
  <c r="C48" i="64"/>
  <c r="D48" i="64"/>
  <c r="E48" i="64"/>
  <c r="F48" i="64"/>
  <c r="G48" i="64"/>
  <c r="H48" i="64"/>
  <c r="I48" i="64"/>
  <c r="C41" i="63"/>
  <c r="D41" i="63"/>
  <c r="E41" i="63"/>
  <c r="F41" i="63"/>
  <c r="G41" i="63"/>
  <c r="H41" i="63"/>
  <c r="I41" i="63"/>
  <c r="C46" i="63"/>
  <c r="D46" i="63"/>
  <c r="E46" i="63"/>
  <c r="F46" i="63"/>
  <c r="G46" i="63"/>
  <c r="H46" i="63"/>
  <c r="I46" i="63"/>
  <c r="C47" i="63"/>
  <c r="D47" i="63"/>
  <c r="E47" i="63"/>
  <c r="F47" i="63"/>
  <c r="G47" i="63"/>
  <c r="H47" i="63"/>
  <c r="I47" i="63"/>
  <c r="C48" i="63"/>
  <c r="D48" i="63"/>
  <c r="E48" i="63"/>
  <c r="F48" i="63"/>
  <c r="G48" i="63"/>
  <c r="H48" i="63"/>
  <c r="I48" i="63"/>
  <c r="C41" i="61"/>
  <c r="D41" i="61"/>
  <c r="E41" i="61"/>
  <c r="F41" i="61"/>
  <c r="G41" i="61"/>
  <c r="H41" i="61"/>
  <c r="I41" i="61"/>
  <c r="C46" i="61"/>
  <c r="D46" i="61"/>
  <c r="E46" i="61"/>
  <c r="F46" i="61"/>
  <c r="G46" i="61"/>
  <c r="H46" i="61"/>
  <c r="I46" i="61"/>
  <c r="C47" i="61"/>
  <c r="D47" i="61"/>
  <c r="E47" i="61"/>
  <c r="F47" i="61"/>
  <c r="G47" i="61"/>
  <c r="H47" i="61"/>
  <c r="I47" i="61"/>
  <c r="C48" i="61"/>
  <c r="D48" i="61"/>
  <c r="E48" i="61"/>
  <c r="F48" i="61"/>
  <c r="G48" i="61"/>
  <c r="H48" i="61"/>
  <c r="I48" i="61"/>
  <c r="C41" i="60"/>
  <c r="D41" i="60"/>
  <c r="E41" i="60"/>
  <c r="F41" i="60"/>
  <c r="G41" i="60"/>
  <c r="H41" i="60"/>
  <c r="I41" i="60"/>
  <c r="C46" i="60"/>
  <c r="D46" i="60"/>
  <c r="E46" i="60"/>
  <c r="F46" i="60"/>
  <c r="G46" i="60"/>
  <c r="H46" i="60"/>
  <c r="I46" i="60"/>
  <c r="C47" i="60"/>
  <c r="D47" i="60"/>
  <c r="E47" i="60"/>
  <c r="F47" i="60"/>
  <c r="G47" i="60"/>
  <c r="H47" i="60"/>
  <c r="I47" i="60"/>
  <c r="C48" i="60"/>
  <c r="D48" i="60"/>
  <c r="E48" i="60"/>
  <c r="F48" i="60"/>
  <c r="G48" i="60"/>
  <c r="H48" i="60"/>
  <c r="I48" i="60"/>
  <c r="C41" i="59"/>
  <c r="D41" i="59"/>
  <c r="E41" i="59"/>
  <c r="F41" i="59"/>
  <c r="G41" i="59"/>
  <c r="H41" i="59"/>
  <c r="I41" i="59"/>
  <c r="C46" i="59"/>
  <c r="D46" i="59"/>
  <c r="E46" i="59"/>
  <c r="F46" i="59"/>
  <c r="G46" i="59"/>
  <c r="H46" i="59"/>
  <c r="I46" i="59"/>
  <c r="C47" i="59"/>
  <c r="D47" i="59"/>
  <c r="E47" i="59"/>
  <c r="F47" i="59"/>
  <c r="G47" i="59"/>
  <c r="H47" i="59"/>
  <c r="I47" i="59"/>
  <c r="C48" i="59"/>
  <c r="D48" i="59"/>
  <c r="E48" i="59"/>
  <c r="F48" i="59"/>
  <c r="G48" i="59"/>
  <c r="H48" i="59"/>
  <c r="I48" i="59"/>
  <c r="C41" i="58"/>
  <c r="D41" i="58"/>
  <c r="E41" i="58"/>
  <c r="F41" i="58"/>
  <c r="G41" i="58"/>
  <c r="H41" i="58"/>
  <c r="I41" i="58"/>
  <c r="C46" i="58"/>
  <c r="D46" i="58"/>
  <c r="E46" i="58"/>
  <c r="F46" i="58"/>
  <c r="G46" i="58"/>
  <c r="H46" i="58"/>
  <c r="I46" i="58"/>
  <c r="C47" i="58"/>
  <c r="D47" i="58"/>
  <c r="E47" i="58"/>
  <c r="F47" i="58"/>
  <c r="G47" i="58"/>
  <c r="H47" i="58"/>
  <c r="I47" i="58"/>
  <c r="C48" i="58"/>
  <c r="D48" i="58"/>
  <c r="E48" i="58"/>
  <c r="F48" i="58"/>
  <c r="G48" i="58"/>
  <c r="H48" i="58"/>
  <c r="I48" i="58"/>
  <c r="C41" i="57"/>
  <c r="D41" i="57"/>
  <c r="E41" i="57"/>
  <c r="F41" i="57"/>
  <c r="G41" i="57"/>
  <c r="H41" i="57"/>
  <c r="I41" i="57"/>
  <c r="C46" i="57"/>
  <c r="D46" i="57"/>
  <c r="E46" i="57"/>
  <c r="F46" i="57"/>
  <c r="G46" i="57"/>
  <c r="H46" i="57"/>
  <c r="I46" i="57"/>
  <c r="C47" i="57"/>
  <c r="D47" i="57"/>
  <c r="E47" i="57"/>
  <c r="F47" i="57"/>
  <c r="G47" i="57"/>
  <c r="H47" i="57"/>
  <c r="I47" i="57"/>
  <c r="C48" i="57"/>
  <c r="D48" i="57"/>
  <c r="E48" i="57"/>
  <c r="F48" i="57"/>
  <c r="G48" i="57"/>
  <c r="H48" i="57"/>
  <c r="I48" i="57"/>
  <c r="C41" i="56"/>
  <c r="D41" i="56"/>
  <c r="E41" i="56"/>
  <c r="F41" i="56"/>
  <c r="G41" i="56"/>
  <c r="H41" i="56"/>
  <c r="I41" i="56"/>
  <c r="C46" i="56"/>
  <c r="D46" i="56"/>
  <c r="E46" i="56"/>
  <c r="F46" i="56"/>
  <c r="G46" i="56"/>
  <c r="H46" i="56"/>
  <c r="I46" i="56"/>
  <c r="C47" i="56"/>
  <c r="D47" i="56"/>
  <c r="E47" i="56"/>
  <c r="F47" i="56"/>
  <c r="G47" i="56"/>
  <c r="H47" i="56"/>
  <c r="I47" i="56"/>
  <c r="C48" i="56"/>
  <c r="D48" i="56"/>
  <c r="E48" i="56"/>
  <c r="F48" i="56"/>
  <c r="G48" i="56"/>
  <c r="H48" i="56"/>
  <c r="I48" i="56"/>
  <c r="C41" i="55"/>
  <c r="D41" i="55"/>
  <c r="E41" i="55"/>
  <c r="F41" i="55"/>
  <c r="G41" i="55"/>
  <c r="H41" i="55"/>
  <c r="I41" i="55"/>
  <c r="C46" i="55"/>
  <c r="D46" i="55"/>
  <c r="E46" i="55"/>
  <c r="F46" i="55"/>
  <c r="G46" i="55"/>
  <c r="H46" i="55"/>
  <c r="I46" i="55"/>
  <c r="C47" i="55"/>
  <c r="D47" i="55"/>
  <c r="E47" i="55"/>
  <c r="F47" i="55"/>
  <c r="G47" i="55"/>
  <c r="H47" i="55"/>
  <c r="I47" i="55"/>
  <c r="C48" i="55"/>
  <c r="D48" i="55"/>
  <c r="E48" i="55"/>
  <c r="F48" i="55"/>
  <c r="G48" i="55"/>
  <c r="H48" i="55"/>
  <c r="I48" i="55"/>
  <c r="C47" i="54"/>
  <c r="C41" i="54"/>
  <c r="D41" i="54"/>
  <c r="E41" i="54"/>
  <c r="F41" i="54"/>
  <c r="G41" i="54"/>
  <c r="H41" i="54"/>
  <c r="I41" i="54"/>
  <c r="C46" i="54"/>
  <c r="D46" i="54"/>
  <c r="E46" i="54"/>
  <c r="F46" i="54"/>
  <c r="G46" i="54"/>
  <c r="H46" i="54"/>
  <c r="I46" i="54"/>
  <c r="D47" i="54"/>
  <c r="E47" i="54"/>
  <c r="F47" i="54"/>
  <c r="G47" i="54"/>
  <c r="H47" i="54"/>
  <c r="I47" i="54"/>
  <c r="C48" i="54"/>
  <c r="D48" i="54"/>
  <c r="E48" i="54"/>
  <c r="F48" i="54"/>
  <c r="G48" i="54"/>
  <c r="H48" i="54"/>
  <c r="I48" i="54"/>
  <c r="C48" i="53"/>
  <c r="C47" i="53"/>
  <c r="C46" i="53"/>
  <c r="C41" i="53"/>
  <c r="D41" i="53"/>
  <c r="E41" i="53"/>
  <c r="F41" i="53"/>
  <c r="G41" i="53"/>
  <c r="H41" i="53"/>
  <c r="I41" i="53"/>
  <c r="D46" i="53"/>
  <c r="E46" i="53"/>
  <c r="F46" i="53"/>
  <c r="G46" i="53"/>
  <c r="H46" i="53"/>
  <c r="I46" i="53"/>
  <c r="D47" i="53"/>
  <c r="E47" i="53"/>
  <c r="F47" i="53"/>
  <c r="G47" i="53"/>
  <c r="H47" i="53"/>
  <c r="I47" i="53"/>
  <c r="D48" i="53"/>
  <c r="E48" i="53"/>
  <c r="F48" i="53"/>
  <c r="G48" i="53"/>
  <c r="H48" i="53"/>
  <c r="I48" i="53"/>
  <c r="I48" i="40"/>
  <c r="I47" i="40"/>
  <c r="I46" i="40"/>
  <c r="C48" i="40"/>
  <c r="C47" i="40"/>
  <c r="C46" i="40"/>
  <c r="C41" i="40"/>
  <c r="C48" i="50"/>
  <c r="C46" i="50"/>
  <c r="I46" i="50"/>
  <c r="I48" i="50"/>
  <c r="H48" i="50"/>
  <c r="G48" i="50"/>
  <c r="F48" i="50"/>
  <c r="E48" i="50"/>
  <c r="D48" i="50"/>
  <c r="I47" i="50"/>
  <c r="H47" i="50"/>
  <c r="G47" i="50"/>
  <c r="F47" i="50"/>
  <c r="E47" i="50"/>
  <c r="D47" i="50"/>
  <c r="C47" i="50"/>
  <c r="H46" i="50"/>
  <c r="G46" i="50"/>
  <c r="F46" i="50"/>
  <c r="E46" i="50"/>
  <c r="D46" i="50"/>
  <c r="I48" i="49"/>
  <c r="H48" i="49"/>
  <c r="G48" i="49"/>
  <c r="F48" i="49"/>
  <c r="E48" i="49"/>
  <c r="D48" i="49"/>
  <c r="C48" i="49"/>
  <c r="I47" i="49"/>
  <c r="H47" i="49"/>
  <c r="G47" i="49"/>
  <c r="F47" i="49"/>
  <c r="E47" i="49"/>
  <c r="D47" i="49"/>
  <c r="C47" i="49"/>
  <c r="I46" i="49"/>
  <c r="H46" i="49"/>
  <c r="G46" i="49"/>
  <c r="F46" i="49"/>
  <c r="E46" i="49"/>
  <c r="D46" i="49"/>
  <c r="C46" i="49"/>
  <c r="I48" i="52"/>
  <c r="H48" i="52"/>
  <c r="G48" i="52"/>
  <c r="F48" i="52"/>
  <c r="E48" i="52"/>
  <c r="D48" i="52"/>
  <c r="C48" i="52"/>
  <c r="I47" i="52"/>
  <c r="H47" i="52"/>
  <c r="G47" i="52"/>
  <c r="F47" i="52"/>
  <c r="E47" i="52"/>
  <c r="D47" i="52"/>
  <c r="C47" i="52"/>
  <c r="I46" i="52"/>
  <c r="H46" i="52"/>
  <c r="G46" i="52"/>
  <c r="F46" i="52"/>
  <c r="E46" i="52"/>
  <c r="D46" i="52"/>
  <c r="C46" i="52"/>
  <c r="I48" i="48"/>
  <c r="H48" i="48"/>
  <c r="G48" i="48"/>
  <c r="F48" i="48"/>
  <c r="E48" i="48"/>
  <c r="D48" i="48"/>
  <c r="C48" i="48"/>
  <c r="I47" i="48"/>
  <c r="H47" i="48"/>
  <c r="G47" i="48"/>
  <c r="F47" i="48"/>
  <c r="E47" i="48"/>
  <c r="D47" i="48"/>
  <c r="C47" i="48"/>
  <c r="I46" i="48"/>
  <c r="H46" i="48"/>
  <c r="G46" i="48"/>
  <c r="F46" i="48"/>
  <c r="E46" i="48"/>
  <c r="D46" i="48"/>
  <c r="C46" i="48"/>
  <c r="I48" i="47"/>
  <c r="H48" i="47"/>
  <c r="G48" i="47"/>
  <c r="F48" i="47"/>
  <c r="E48" i="47"/>
  <c r="D48" i="47"/>
  <c r="C48" i="47"/>
  <c r="I47" i="47"/>
  <c r="H47" i="47"/>
  <c r="G47" i="47"/>
  <c r="F47" i="47"/>
  <c r="E47" i="47"/>
  <c r="D47" i="47"/>
  <c r="C47" i="47"/>
  <c r="I46" i="47"/>
  <c r="H46" i="47"/>
  <c r="G46" i="47"/>
  <c r="F46" i="47"/>
  <c r="E46" i="47"/>
  <c r="D46" i="47"/>
  <c r="C46" i="47"/>
  <c r="I48" i="46"/>
  <c r="H48" i="46"/>
  <c r="G48" i="46"/>
  <c r="F48" i="46"/>
  <c r="E48" i="46"/>
  <c r="D48" i="46"/>
  <c r="C48" i="46"/>
  <c r="I47" i="46"/>
  <c r="H47" i="46"/>
  <c r="G47" i="46"/>
  <c r="F47" i="46"/>
  <c r="E47" i="46"/>
  <c r="D47" i="46"/>
  <c r="C47" i="46"/>
  <c r="I46" i="46"/>
  <c r="H46" i="46"/>
  <c r="G46" i="46"/>
  <c r="F46" i="46"/>
  <c r="E46" i="46"/>
  <c r="D46" i="46"/>
  <c r="C46" i="46"/>
  <c r="I48" i="45"/>
  <c r="H48" i="45"/>
  <c r="G48" i="45"/>
  <c r="F48" i="45"/>
  <c r="E48" i="45"/>
  <c r="D48" i="45"/>
  <c r="C48" i="45"/>
  <c r="I47" i="45"/>
  <c r="H47" i="45"/>
  <c r="G47" i="45"/>
  <c r="F47" i="45"/>
  <c r="E47" i="45"/>
  <c r="D47" i="45"/>
  <c r="C47" i="45"/>
  <c r="I46" i="45"/>
  <c r="H46" i="45"/>
  <c r="G46" i="45"/>
  <c r="F46" i="45"/>
  <c r="E46" i="45"/>
  <c r="D46" i="45"/>
  <c r="C46" i="45"/>
  <c r="I48" i="44"/>
  <c r="H48" i="44"/>
  <c r="G48" i="44"/>
  <c r="F48" i="44"/>
  <c r="E48" i="44"/>
  <c r="D48" i="44"/>
  <c r="C48" i="44"/>
  <c r="I47" i="44"/>
  <c r="H47" i="44"/>
  <c r="G47" i="44"/>
  <c r="F47" i="44"/>
  <c r="E47" i="44"/>
  <c r="D47" i="44"/>
  <c r="C47" i="44"/>
  <c r="I46" i="44"/>
  <c r="H46" i="44"/>
  <c r="G46" i="44"/>
  <c r="F46" i="44"/>
  <c r="E46" i="44"/>
  <c r="D46" i="44"/>
  <c r="C46" i="44"/>
  <c r="I48" i="43"/>
  <c r="H48" i="43"/>
  <c r="G48" i="43"/>
  <c r="F48" i="43"/>
  <c r="E48" i="43"/>
  <c r="D48" i="43"/>
  <c r="C48" i="43"/>
  <c r="I47" i="43"/>
  <c r="H47" i="43"/>
  <c r="G47" i="43"/>
  <c r="F47" i="43"/>
  <c r="E47" i="43"/>
  <c r="D47" i="43"/>
  <c r="C47" i="43"/>
  <c r="I46" i="43"/>
  <c r="H46" i="43"/>
  <c r="G46" i="43"/>
  <c r="F46" i="43"/>
  <c r="E46" i="43"/>
  <c r="D46" i="43"/>
  <c r="C46" i="43"/>
  <c r="I48" i="42"/>
  <c r="H48" i="42"/>
  <c r="G48" i="42"/>
  <c r="F48" i="42"/>
  <c r="E48" i="42"/>
  <c r="D48" i="42"/>
  <c r="C48" i="42"/>
  <c r="I47" i="42"/>
  <c r="H47" i="42"/>
  <c r="G47" i="42"/>
  <c r="F47" i="42"/>
  <c r="E47" i="42"/>
  <c r="D47" i="42"/>
  <c r="C47" i="42"/>
  <c r="I46" i="42"/>
  <c r="H46" i="42"/>
  <c r="G46" i="42"/>
  <c r="F46" i="42"/>
  <c r="E46" i="42"/>
  <c r="D46" i="42"/>
  <c r="C46" i="42"/>
  <c r="I48" i="41"/>
  <c r="H48" i="41"/>
  <c r="G48" i="41"/>
  <c r="F48" i="41"/>
  <c r="E48" i="41"/>
  <c r="D48" i="41"/>
  <c r="C48" i="41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H48" i="40"/>
  <c r="G48" i="40"/>
  <c r="F48" i="40"/>
  <c r="E48" i="40"/>
  <c r="D48" i="40"/>
  <c r="H47" i="40"/>
  <c r="G47" i="40"/>
  <c r="F47" i="40"/>
  <c r="E47" i="40"/>
  <c r="D47" i="40"/>
  <c r="H46" i="40"/>
  <c r="G46" i="40"/>
  <c r="F46" i="40"/>
  <c r="E46" i="40"/>
  <c r="D46" i="40"/>
  <c r="I48" i="39"/>
  <c r="H48" i="39"/>
  <c r="G48" i="39"/>
  <c r="F48" i="39"/>
  <c r="E48" i="39"/>
  <c r="D48" i="39"/>
  <c r="C48" i="39"/>
  <c r="I47" i="39"/>
  <c r="H47" i="39"/>
  <c r="G47" i="39"/>
  <c r="F47" i="39"/>
  <c r="E47" i="39"/>
  <c r="D47" i="39"/>
  <c r="C47" i="39"/>
  <c r="I46" i="39"/>
  <c r="H46" i="39"/>
  <c r="G46" i="39"/>
  <c r="F46" i="39"/>
  <c r="E46" i="39"/>
  <c r="D46" i="39"/>
  <c r="C46" i="39"/>
  <c r="I48" i="38"/>
  <c r="H48" i="38"/>
  <c r="G48" i="38"/>
  <c r="F48" i="38"/>
  <c r="E48" i="38"/>
  <c r="D48" i="38"/>
  <c r="C48" i="38"/>
  <c r="I47" i="38"/>
  <c r="H47" i="38"/>
  <c r="G47" i="38"/>
  <c r="F47" i="38"/>
  <c r="E47" i="38"/>
  <c r="D47" i="38"/>
  <c r="C47" i="38"/>
  <c r="I46" i="38"/>
  <c r="H46" i="38"/>
  <c r="G46" i="38"/>
  <c r="F46" i="38"/>
  <c r="E46" i="38"/>
  <c r="D46" i="38"/>
  <c r="C46" i="38"/>
  <c r="I48" i="37"/>
  <c r="H48" i="37"/>
  <c r="G48" i="37"/>
  <c r="F48" i="37"/>
  <c r="E48" i="37"/>
  <c r="D48" i="37"/>
  <c r="C48" i="37"/>
  <c r="I47" i="37"/>
  <c r="H47" i="37"/>
  <c r="G47" i="37"/>
  <c r="F47" i="37"/>
  <c r="E47" i="37"/>
  <c r="D47" i="37"/>
  <c r="C47" i="37"/>
  <c r="I46" i="37"/>
  <c r="H46" i="37"/>
  <c r="G46" i="37"/>
  <c r="F46" i="37"/>
  <c r="E46" i="37"/>
  <c r="D46" i="37"/>
  <c r="C46" i="37"/>
  <c r="I48" i="35"/>
  <c r="H48" i="35"/>
  <c r="G48" i="35"/>
  <c r="F48" i="35"/>
  <c r="E48" i="35"/>
  <c r="D48" i="35"/>
  <c r="C48" i="35"/>
  <c r="I47" i="35"/>
  <c r="H47" i="35"/>
  <c r="G47" i="35"/>
  <c r="F47" i="35"/>
  <c r="E47" i="35"/>
  <c r="D47" i="35"/>
  <c r="C47" i="35"/>
  <c r="I46" i="35"/>
  <c r="H46" i="35"/>
  <c r="G46" i="35"/>
  <c r="F46" i="35"/>
  <c r="E46" i="35"/>
  <c r="D46" i="35"/>
  <c r="C46" i="35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8" i="31"/>
  <c r="H48" i="31"/>
  <c r="G48" i="31"/>
  <c r="F48" i="31"/>
  <c r="E48" i="31"/>
  <c r="D48" i="31"/>
  <c r="C48" i="31"/>
  <c r="I47" i="31"/>
  <c r="H47" i="31"/>
  <c r="G47" i="31"/>
  <c r="F47" i="31"/>
  <c r="E47" i="31"/>
  <c r="D47" i="31"/>
  <c r="C47" i="31"/>
  <c r="I46" i="31"/>
  <c r="H46" i="31"/>
  <c r="G46" i="31"/>
  <c r="F46" i="31"/>
  <c r="E46" i="31"/>
  <c r="D46" i="31"/>
  <c r="C46" i="31"/>
  <c r="I48" i="30"/>
  <c r="H48" i="30"/>
  <c r="G48" i="30"/>
  <c r="F48" i="30"/>
  <c r="E48" i="30"/>
  <c r="D48" i="30"/>
  <c r="C48" i="30"/>
  <c r="I47" i="30"/>
  <c r="H47" i="30"/>
  <c r="G47" i="30"/>
  <c r="F47" i="30"/>
  <c r="E47" i="30"/>
  <c r="D47" i="30"/>
  <c r="C47" i="30"/>
  <c r="I46" i="30"/>
  <c r="H46" i="30"/>
  <c r="G46" i="30"/>
  <c r="F46" i="30"/>
  <c r="E46" i="30"/>
  <c r="D46" i="30"/>
  <c r="C46" i="30"/>
  <c r="I48" i="29"/>
  <c r="H48" i="29"/>
  <c r="G48" i="29"/>
  <c r="F48" i="29"/>
  <c r="E48" i="29"/>
  <c r="D48" i="29"/>
  <c r="C48" i="29"/>
  <c r="I47" i="29"/>
  <c r="H47" i="29"/>
  <c r="G47" i="29"/>
  <c r="F47" i="29"/>
  <c r="E47" i="29"/>
  <c r="D47" i="29"/>
  <c r="C47" i="29"/>
  <c r="I46" i="29"/>
  <c r="H46" i="29"/>
  <c r="G46" i="29"/>
  <c r="F46" i="29"/>
  <c r="E46" i="29"/>
  <c r="D46" i="29"/>
  <c r="C46" i="29"/>
  <c r="I48" i="28"/>
  <c r="H48" i="28"/>
  <c r="G48" i="28"/>
  <c r="F48" i="28"/>
  <c r="E48" i="28"/>
  <c r="D48" i="28"/>
  <c r="C48" i="28"/>
  <c r="I47" i="28"/>
  <c r="H47" i="28"/>
  <c r="G47" i="28"/>
  <c r="F47" i="28"/>
  <c r="E47" i="28"/>
  <c r="D47" i="28"/>
  <c r="C47" i="28"/>
  <c r="I46" i="28"/>
  <c r="H46" i="28"/>
  <c r="G46" i="28"/>
  <c r="F46" i="28"/>
  <c r="E46" i="28"/>
  <c r="D46" i="28"/>
  <c r="C46" i="28"/>
  <c r="I48" i="27"/>
  <c r="H48" i="27"/>
  <c r="G48" i="27"/>
  <c r="F48" i="27"/>
  <c r="E48" i="27"/>
  <c r="D48" i="27"/>
  <c r="C48" i="27"/>
  <c r="I47" i="27"/>
  <c r="H47" i="27"/>
  <c r="G47" i="27"/>
  <c r="F47" i="27"/>
  <c r="E47" i="27"/>
  <c r="D47" i="27"/>
  <c r="C47" i="27"/>
  <c r="I46" i="27"/>
  <c r="H46" i="27"/>
  <c r="G46" i="27"/>
  <c r="F46" i="27"/>
  <c r="E46" i="27"/>
  <c r="D46" i="27"/>
  <c r="C46" i="27"/>
  <c r="I48" i="26"/>
  <c r="H48" i="26"/>
  <c r="G48" i="26"/>
  <c r="F48" i="26"/>
  <c r="E48" i="26"/>
  <c r="D48" i="26"/>
  <c r="C48" i="26"/>
  <c r="I47" i="26"/>
  <c r="H47" i="26"/>
  <c r="G47" i="26"/>
  <c r="F47" i="26"/>
  <c r="E47" i="26"/>
  <c r="D47" i="26"/>
  <c r="C47" i="26"/>
  <c r="I46" i="26"/>
  <c r="H46" i="26"/>
  <c r="G46" i="26"/>
  <c r="F46" i="26"/>
  <c r="E46" i="26"/>
  <c r="D46" i="26"/>
  <c r="C46" i="26"/>
  <c r="I48" i="24"/>
  <c r="H48" i="24"/>
  <c r="G48" i="24"/>
  <c r="F48" i="24"/>
  <c r="E48" i="24"/>
  <c r="D48" i="24"/>
  <c r="C48" i="24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I48" i="23"/>
  <c r="H48" i="23"/>
  <c r="G48" i="23"/>
  <c r="F48" i="23"/>
  <c r="E48" i="23"/>
  <c r="D48" i="23"/>
  <c r="C48" i="23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8" i="21"/>
  <c r="H48" i="21"/>
  <c r="G48" i="21"/>
  <c r="F48" i="21"/>
  <c r="E48" i="21"/>
  <c r="D48" i="21"/>
  <c r="C48" i="21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8" i="20"/>
  <c r="H48" i="20"/>
  <c r="G48" i="20"/>
  <c r="F48" i="20"/>
  <c r="E48" i="20"/>
  <c r="D48" i="20"/>
  <c r="C48" i="20"/>
  <c r="I47" i="20"/>
  <c r="H47" i="20"/>
  <c r="G47" i="20"/>
  <c r="F47" i="20"/>
  <c r="E47" i="20"/>
  <c r="D47" i="20"/>
  <c r="C47" i="20"/>
  <c r="I46" i="20"/>
  <c r="H46" i="20"/>
  <c r="G46" i="20"/>
  <c r="F46" i="20"/>
  <c r="E46" i="20"/>
  <c r="D46" i="20"/>
  <c r="C46" i="20"/>
  <c r="I48" i="19"/>
  <c r="H48" i="19"/>
  <c r="G48" i="19"/>
  <c r="F48" i="19"/>
  <c r="E48" i="19"/>
  <c r="D48" i="19"/>
  <c r="C48" i="19"/>
  <c r="I47" i="19"/>
  <c r="H47" i="19"/>
  <c r="G47" i="19"/>
  <c r="F47" i="19"/>
  <c r="E47" i="19"/>
  <c r="D47" i="19"/>
  <c r="C47" i="19"/>
  <c r="I46" i="19"/>
  <c r="H46" i="19"/>
  <c r="G46" i="19"/>
  <c r="F46" i="19"/>
  <c r="E46" i="19"/>
  <c r="D46" i="19"/>
  <c r="C46" i="19"/>
  <c r="I48" i="18"/>
  <c r="H48" i="18"/>
  <c r="G48" i="18"/>
  <c r="F48" i="18"/>
  <c r="E48" i="18"/>
  <c r="D48" i="18"/>
  <c r="C48" i="18"/>
  <c r="I47" i="18"/>
  <c r="H47" i="18"/>
  <c r="G47" i="18"/>
  <c r="F47" i="18"/>
  <c r="E47" i="18"/>
  <c r="D47" i="18"/>
  <c r="C47" i="18"/>
  <c r="I46" i="18"/>
  <c r="H46" i="18"/>
  <c r="G46" i="18"/>
  <c r="F46" i="18"/>
  <c r="E46" i="18"/>
  <c r="D46" i="18"/>
  <c r="C46" i="18"/>
  <c r="I48" i="17"/>
  <c r="H48" i="17"/>
  <c r="G48" i="17"/>
  <c r="F48" i="17"/>
  <c r="E48" i="17"/>
  <c r="D48" i="17"/>
  <c r="C48" i="17"/>
  <c r="I47" i="17"/>
  <c r="H47" i="17"/>
  <c r="G47" i="17"/>
  <c r="F47" i="17"/>
  <c r="E47" i="17"/>
  <c r="D47" i="17"/>
  <c r="C47" i="17"/>
  <c r="I46" i="17"/>
  <c r="H46" i="17"/>
  <c r="G46" i="17"/>
  <c r="F46" i="17"/>
  <c r="E46" i="17"/>
  <c r="D46" i="17"/>
  <c r="C46" i="17"/>
  <c r="I48" i="16"/>
  <c r="H48" i="16"/>
  <c r="G48" i="16"/>
  <c r="F48" i="16"/>
  <c r="E48" i="16"/>
  <c r="D48" i="16"/>
  <c r="C48" i="16"/>
  <c r="I47" i="16"/>
  <c r="H47" i="16"/>
  <c r="G47" i="16"/>
  <c r="F47" i="16"/>
  <c r="E47" i="16"/>
  <c r="D47" i="16"/>
  <c r="C47" i="16"/>
  <c r="I46" i="16"/>
  <c r="H46" i="16"/>
  <c r="G46" i="16"/>
  <c r="F46" i="16"/>
  <c r="E46" i="16"/>
  <c r="D46" i="16"/>
  <c r="C46" i="16"/>
  <c r="I48" i="15"/>
  <c r="H48" i="15"/>
  <c r="G48" i="15"/>
  <c r="F48" i="15"/>
  <c r="E48" i="15"/>
  <c r="D48" i="15"/>
  <c r="C48" i="15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8" i="14"/>
  <c r="H48" i="14"/>
  <c r="G48" i="14"/>
  <c r="F48" i="14"/>
  <c r="E48" i="14"/>
  <c r="D48" i="14"/>
  <c r="C48" i="14"/>
  <c r="I47" i="14"/>
  <c r="H47" i="14"/>
  <c r="G47" i="14"/>
  <c r="F47" i="14"/>
  <c r="E47" i="14"/>
  <c r="D47" i="14"/>
  <c r="C47" i="14"/>
  <c r="I46" i="14"/>
  <c r="H46" i="14"/>
  <c r="G46" i="14"/>
  <c r="F46" i="14"/>
  <c r="E46" i="14"/>
  <c r="D46" i="14"/>
  <c r="C46" i="14"/>
  <c r="I48" i="13"/>
  <c r="H48" i="13"/>
  <c r="G48" i="13"/>
  <c r="F48" i="13"/>
  <c r="E48" i="13"/>
  <c r="D48" i="13"/>
  <c r="C48" i="13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8" i="12"/>
  <c r="H48" i="12"/>
  <c r="G48" i="12"/>
  <c r="F48" i="12"/>
  <c r="E48" i="12"/>
  <c r="D48" i="12"/>
  <c r="C48" i="12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8" i="11"/>
  <c r="H48" i="11"/>
  <c r="G48" i="11"/>
  <c r="F48" i="11"/>
  <c r="E48" i="11"/>
  <c r="D48" i="11"/>
  <c r="C48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8" i="10"/>
  <c r="H48" i="10"/>
  <c r="G48" i="10"/>
  <c r="F48" i="10"/>
  <c r="E48" i="10"/>
  <c r="D48" i="10"/>
  <c r="C48" i="10"/>
  <c r="I47" i="10"/>
  <c r="H47" i="10"/>
  <c r="G47" i="10"/>
  <c r="F47" i="10"/>
  <c r="E47" i="10"/>
  <c r="D47" i="10"/>
  <c r="C47" i="10"/>
  <c r="I46" i="10"/>
  <c r="H46" i="10"/>
  <c r="G46" i="10"/>
  <c r="F46" i="10"/>
  <c r="E46" i="10"/>
  <c r="D46" i="10"/>
  <c r="C46" i="10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8" i="8"/>
  <c r="H48" i="8"/>
  <c r="G48" i="8"/>
  <c r="F48" i="8"/>
  <c r="E48" i="8"/>
  <c r="D48" i="8"/>
  <c r="C48" i="8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8" i="7"/>
  <c r="H48" i="7"/>
  <c r="G48" i="7"/>
  <c r="F48" i="7"/>
  <c r="E48" i="7"/>
  <c r="D48" i="7"/>
  <c r="C48" i="7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8" i="6"/>
  <c r="H48" i="6"/>
  <c r="G48" i="6"/>
  <c r="F48" i="6"/>
  <c r="E48" i="6"/>
  <c r="D48" i="6"/>
  <c r="C48" i="6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6" i="2"/>
  <c r="C48" i="2"/>
  <c r="C47" i="2"/>
  <c r="C46" i="2"/>
  <c r="I48" i="2"/>
  <c r="H48" i="2"/>
  <c r="G48" i="2"/>
  <c r="F48" i="2"/>
  <c r="E48" i="2"/>
  <c r="D48" i="2"/>
  <c r="I47" i="2"/>
  <c r="H47" i="2"/>
  <c r="G47" i="2"/>
  <c r="F47" i="2"/>
  <c r="E47" i="2"/>
  <c r="D47" i="2"/>
  <c r="H46" i="2"/>
  <c r="G46" i="2"/>
  <c r="F46" i="2"/>
  <c r="E46" i="2"/>
  <c r="D46" i="2"/>
  <c r="I48" i="1"/>
  <c r="I47" i="1"/>
  <c r="I46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C46" i="1"/>
  <c r="C48" i="1"/>
  <c r="C47" i="1"/>
  <c r="C41" i="52"/>
  <c r="D41" i="52"/>
  <c r="E41" i="52"/>
  <c r="F41" i="52"/>
  <c r="G41" i="52"/>
  <c r="H41" i="52"/>
  <c r="I41" i="52"/>
  <c r="C41" i="50"/>
  <c r="D41" i="50"/>
  <c r="E41" i="50"/>
  <c r="F41" i="50"/>
  <c r="G41" i="50"/>
  <c r="H41" i="50"/>
  <c r="I41" i="50"/>
  <c r="C41" i="49"/>
  <c r="D41" i="49"/>
  <c r="E41" i="49"/>
  <c r="F41" i="49"/>
  <c r="G41" i="49"/>
  <c r="H41" i="49"/>
  <c r="I41" i="49"/>
  <c r="C41" i="48"/>
  <c r="D41" i="48"/>
  <c r="E41" i="48"/>
  <c r="F41" i="48"/>
  <c r="G41" i="48"/>
  <c r="H41" i="48"/>
  <c r="I41" i="48"/>
  <c r="C41" i="47"/>
  <c r="D41" i="47"/>
  <c r="E41" i="47"/>
  <c r="F41" i="47"/>
  <c r="G41" i="47"/>
  <c r="H41" i="47"/>
  <c r="I41" i="47"/>
  <c r="C41" i="46"/>
  <c r="D41" i="46"/>
  <c r="E41" i="46"/>
  <c r="F41" i="46"/>
  <c r="G41" i="46"/>
  <c r="H41" i="46"/>
  <c r="I41" i="46"/>
  <c r="C41" i="45"/>
  <c r="D41" i="45"/>
  <c r="E41" i="45"/>
  <c r="F41" i="45"/>
  <c r="G41" i="45"/>
  <c r="H41" i="45"/>
  <c r="I41" i="45"/>
  <c r="C41" i="44"/>
  <c r="D41" i="44"/>
  <c r="E41" i="44"/>
  <c r="F41" i="44"/>
  <c r="G41" i="44"/>
  <c r="H41" i="44"/>
  <c r="I41" i="44"/>
  <c r="C41" i="43"/>
  <c r="D41" i="43"/>
  <c r="E41" i="43"/>
  <c r="F41" i="43"/>
  <c r="G41" i="43"/>
  <c r="H41" i="43"/>
  <c r="I41" i="43"/>
  <c r="C41" i="42"/>
  <c r="D41" i="42"/>
  <c r="E41" i="42"/>
  <c r="F41" i="42"/>
  <c r="G41" i="42"/>
  <c r="H41" i="42"/>
  <c r="I41" i="42"/>
  <c r="C41" i="41"/>
  <c r="D41" i="41"/>
  <c r="E41" i="41"/>
  <c r="F41" i="41"/>
  <c r="G41" i="41"/>
  <c r="H41" i="41"/>
  <c r="I41" i="41"/>
  <c r="D41" i="40"/>
  <c r="E41" i="40"/>
  <c r="F41" i="40"/>
  <c r="G41" i="40"/>
  <c r="H41" i="40"/>
  <c r="I41" i="40"/>
  <c r="C41" i="39"/>
  <c r="D41" i="39"/>
  <c r="E41" i="39"/>
  <c r="F41" i="39"/>
  <c r="G41" i="39"/>
  <c r="H41" i="39"/>
  <c r="I41" i="39"/>
  <c r="C41" i="38"/>
  <c r="D41" i="38"/>
  <c r="E41" i="38"/>
  <c r="F41" i="38"/>
  <c r="G41" i="38"/>
  <c r="H41" i="38"/>
  <c r="I41" i="38"/>
  <c r="C41" i="37"/>
  <c r="D41" i="37"/>
  <c r="E41" i="37"/>
  <c r="F41" i="37"/>
  <c r="G41" i="37"/>
  <c r="H41" i="37"/>
  <c r="I41" i="37"/>
  <c r="C41" i="35"/>
  <c r="D41" i="35"/>
  <c r="E41" i="35"/>
  <c r="F41" i="35"/>
  <c r="G41" i="35"/>
  <c r="H41" i="35"/>
  <c r="I41" i="35"/>
  <c r="C41" i="34"/>
  <c r="D41" i="34"/>
  <c r="E41" i="34"/>
  <c r="F41" i="34"/>
  <c r="G41" i="34"/>
  <c r="H41" i="34"/>
  <c r="I41" i="34"/>
  <c r="C41" i="32"/>
  <c r="D41" i="32"/>
  <c r="E41" i="32"/>
  <c r="F41" i="32"/>
  <c r="G41" i="32"/>
  <c r="H41" i="32"/>
  <c r="I41" i="32"/>
  <c r="C41" i="31"/>
  <c r="D41" i="31"/>
  <c r="E41" i="31"/>
  <c r="F41" i="31"/>
  <c r="G41" i="31"/>
  <c r="H41" i="31"/>
  <c r="I41" i="31"/>
  <c r="C41" i="30"/>
  <c r="D41" i="30"/>
  <c r="E41" i="30"/>
  <c r="F41" i="30"/>
  <c r="G41" i="30"/>
  <c r="H41" i="30"/>
  <c r="I41" i="30"/>
  <c r="C41" i="29"/>
  <c r="D41" i="29"/>
  <c r="E41" i="29"/>
  <c r="F41" i="29"/>
  <c r="G41" i="29"/>
  <c r="H41" i="29"/>
  <c r="I41" i="29"/>
  <c r="C41" i="28"/>
  <c r="D41" i="28"/>
  <c r="E41" i="28"/>
  <c r="F41" i="28"/>
  <c r="G41" i="28"/>
  <c r="H41" i="28"/>
  <c r="I41" i="28"/>
  <c r="C41" i="27"/>
  <c r="D41" i="27"/>
  <c r="E41" i="27"/>
  <c r="F41" i="27"/>
  <c r="G41" i="27"/>
  <c r="H41" i="27"/>
  <c r="I41" i="27"/>
  <c r="C41" i="26"/>
  <c r="D41" i="26"/>
  <c r="E41" i="26"/>
  <c r="F41" i="26"/>
  <c r="G41" i="26"/>
  <c r="H41" i="26"/>
  <c r="I41" i="26"/>
  <c r="C41" i="24"/>
  <c r="D41" i="24"/>
  <c r="E41" i="24"/>
  <c r="F41" i="24"/>
  <c r="G41" i="24"/>
  <c r="H41" i="24"/>
  <c r="I41" i="24"/>
  <c r="C41" i="23"/>
  <c r="D41" i="23"/>
  <c r="E41" i="23"/>
  <c r="F41" i="23"/>
  <c r="G41" i="23"/>
  <c r="H41" i="23"/>
  <c r="I41" i="23"/>
  <c r="C41" i="22"/>
  <c r="D41" i="22"/>
  <c r="E41" i="22"/>
  <c r="F41" i="22"/>
  <c r="G41" i="22"/>
  <c r="H41" i="22"/>
  <c r="I41" i="22"/>
  <c r="C41" i="21"/>
  <c r="D41" i="21"/>
  <c r="E41" i="21"/>
  <c r="F41" i="21"/>
  <c r="G41" i="21"/>
  <c r="H41" i="21"/>
  <c r="I41" i="21"/>
  <c r="C41" i="20"/>
  <c r="D41" i="20"/>
  <c r="E41" i="20"/>
  <c r="F41" i="20"/>
  <c r="G41" i="20"/>
  <c r="H41" i="20"/>
  <c r="I41" i="20"/>
  <c r="C41" i="19"/>
  <c r="D41" i="19"/>
  <c r="E41" i="19"/>
  <c r="F41" i="19"/>
  <c r="G41" i="19"/>
  <c r="H41" i="19"/>
  <c r="I41" i="19"/>
  <c r="C41" i="18"/>
  <c r="D41" i="18"/>
  <c r="E41" i="18"/>
  <c r="F41" i="18"/>
  <c r="G41" i="18"/>
  <c r="H41" i="18"/>
  <c r="I41" i="18"/>
  <c r="C41" i="17"/>
  <c r="D41" i="17"/>
  <c r="E41" i="17"/>
  <c r="F41" i="17"/>
  <c r="G41" i="17"/>
  <c r="H41" i="17"/>
  <c r="I41" i="17"/>
  <c r="C41" i="16"/>
  <c r="D41" i="16"/>
  <c r="E41" i="16"/>
  <c r="F41" i="16"/>
  <c r="G41" i="16"/>
  <c r="H41" i="16"/>
  <c r="I41" i="16"/>
  <c r="C41" i="15"/>
  <c r="D41" i="15"/>
  <c r="E41" i="15"/>
  <c r="F41" i="15"/>
  <c r="G41" i="15"/>
  <c r="H41" i="15"/>
  <c r="I41" i="15"/>
  <c r="I41" i="14"/>
  <c r="H41" i="14"/>
  <c r="F41" i="14"/>
  <c r="E41" i="14"/>
  <c r="D41" i="14"/>
  <c r="C41" i="14"/>
  <c r="G41" i="14"/>
  <c r="C41" i="13"/>
  <c r="D41" i="13"/>
  <c r="E41" i="13"/>
  <c r="F41" i="13"/>
  <c r="G41" i="13"/>
  <c r="H41" i="13"/>
  <c r="I41" i="13"/>
  <c r="I41" i="12"/>
  <c r="H41" i="12"/>
  <c r="F41" i="12"/>
  <c r="E41" i="12"/>
  <c r="D41" i="12"/>
  <c r="C41" i="12"/>
  <c r="G41" i="12"/>
  <c r="C41" i="11"/>
  <c r="D41" i="11"/>
  <c r="E41" i="11"/>
  <c r="F41" i="11"/>
  <c r="G41" i="11"/>
  <c r="H41" i="11"/>
  <c r="I41" i="11"/>
  <c r="C41" i="10"/>
  <c r="D41" i="10"/>
  <c r="E41" i="10"/>
  <c r="F41" i="10"/>
  <c r="G41" i="10"/>
  <c r="H41" i="10"/>
  <c r="I41" i="10"/>
  <c r="C41" i="9"/>
  <c r="D41" i="9"/>
  <c r="E41" i="9"/>
  <c r="F41" i="9"/>
  <c r="G41" i="9"/>
  <c r="H41" i="9"/>
  <c r="I41" i="9"/>
  <c r="C41" i="8"/>
  <c r="D41" i="8"/>
  <c r="E41" i="8"/>
  <c r="F41" i="8"/>
  <c r="G41" i="8"/>
  <c r="H41" i="8"/>
  <c r="I41" i="8"/>
  <c r="C41" i="7"/>
  <c r="D41" i="7"/>
  <c r="E41" i="7"/>
  <c r="F41" i="7"/>
  <c r="G41" i="7"/>
  <c r="H41" i="7"/>
  <c r="I41" i="7"/>
  <c r="C41" i="6"/>
  <c r="D41" i="6"/>
  <c r="E41" i="6"/>
  <c r="F41" i="6"/>
  <c r="G41" i="6"/>
  <c r="H41" i="6"/>
  <c r="I41" i="6"/>
  <c r="C41" i="5"/>
  <c r="D41" i="5"/>
  <c r="E41" i="5"/>
  <c r="F41" i="5"/>
  <c r="G41" i="5"/>
  <c r="H41" i="5"/>
  <c r="I41" i="5"/>
  <c r="C41" i="4"/>
  <c r="D41" i="4"/>
  <c r="E41" i="4"/>
  <c r="F41" i="4"/>
  <c r="G41" i="4"/>
  <c r="H41" i="4"/>
  <c r="I41" i="4"/>
  <c r="C41" i="3"/>
  <c r="D41" i="3"/>
  <c r="E41" i="3"/>
  <c r="F41" i="3"/>
  <c r="G41" i="3"/>
  <c r="H41" i="3"/>
  <c r="I41" i="3"/>
  <c r="C41" i="2"/>
  <c r="D41" i="2"/>
  <c r="E41" i="2"/>
  <c r="F41" i="2"/>
  <c r="G41" i="2"/>
  <c r="H41" i="2"/>
  <c r="I41" i="2"/>
  <c r="I41" i="1"/>
  <c r="H41" i="1"/>
  <c r="F41" i="1"/>
  <c r="E41" i="1"/>
  <c r="D41" i="1"/>
  <c r="C41" i="1"/>
  <c r="G41" i="1"/>
</calcChain>
</file>

<file path=xl/sharedStrings.xml><?xml version="1.0" encoding="utf-8"?>
<sst xmlns="http://schemas.openxmlformats.org/spreadsheetml/2006/main" count="2863" uniqueCount="102">
  <si>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</si>
  <si>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</si>
  <si>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</si>
  <si>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</si>
  <si>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</si>
  <si>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</si>
  <si>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</si>
  <si>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</si>
  <si>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</si>
  <si>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</si>
  <si>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</si>
  <si>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AÑO 2011</t>
  </si>
  <si>
    <t>% C1</t>
  </si>
  <si>
    <t>% C2</t>
  </si>
  <si>
    <t>CO2</t>
  </si>
  <si>
    <t>CO2+N2</t>
  </si>
  <si>
    <t>Marzo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</si>
  <si>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</si>
  <si>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</si>
  <si>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</si>
  <si>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</si>
  <si>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</si>
  <si>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</si>
  <si>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</si>
  <si>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</si>
  <si>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</si>
  <si>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</si>
  <si>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</si>
  <si>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</si>
  <si>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</si>
  <si>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</si>
  <si>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</si>
  <si>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</si>
  <si>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</si>
  <si>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</si>
  <si>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</si>
  <si>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</si>
  <si>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</si>
  <si>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</si>
  <si>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</si>
  <si>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</si>
  <si>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</si>
  <si>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</si>
  <si>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</si>
  <si>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</si>
  <si>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</si>
  <si>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</si>
  <si>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</si>
  <si>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</si>
  <si>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</si>
  <si>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</si>
  <si>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</si>
  <si>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</si>
  <si>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</si>
  <si>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</si>
  <si>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</si>
  <si>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</si>
  <si>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</si>
  <si>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</si>
  <si>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</si>
  <si>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</si>
  <si>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</si>
  <si>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</si>
  <si>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</si>
  <si>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</si>
  <si>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</si>
  <si>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</si>
  <si>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</si>
  <si>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</si>
  <si>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</si>
  <si>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</si>
  <si>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</si>
  <si>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</si>
  <si>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</si>
  <si>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</si>
  <si>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</si>
  <si>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</si>
  <si>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</si>
  <si>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</si>
  <si>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</si>
  <si>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</si>
  <si>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</si>
  <si>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</si>
  <si>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</si>
  <si>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</si>
  <si>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</si>
  <si>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</si>
  <si>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</si>
  <si>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</si>
  <si>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</si>
  <si>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</si>
  <si>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</si>
  <si>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City Gate Antonio Villarreal</t>
  </si>
  <si>
    <t>Pto. de Calidad City Gate Ruiz Cortines</t>
  </si>
  <si>
    <t>Pto. de Calidad City Gate Santa Catarina</t>
  </si>
  <si>
    <t>Pto. de Calidad Zacate Colorado</t>
  </si>
  <si>
    <t>Pto. de Calidad GIMSA</t>
  </si>
  <si>
    <t>Pto. de Calidad CFE CCC Huinala</t>
  </si>
  <si>
    <t>Pto. de Calidad Apodaca</t>
  </si>
  <si>
    <t>Pto. de Calidad Santa Rosa</t>
  </si>
  <si>
    <t>N/A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</si>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</sst>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20" x14ac:knownFonts="1">
    <font>
      <sz val="10"/>
      <name val="Arial"/>
      <charset val="1"/>
    </font>
    <font>
      <sz val="10"/>
      <color indexed="8"/>
      <name val="Arial"/>
      <family val="2"/>
    </font>
    <font>
      <b/>
      <i/>
      <sz val="10"/>
      <color indexed="12"/>
      <name val="Arial"/>
      <family val="2"/>
    </font>
    <font>
      <b/>
      <sz val="8"/>
      <color indexed="8"/>
      <name val="Arial"/>
      <family val="2"/>
    </font>
    <font>
      <sz val="7.5"/>
      <color indexed="8"/>
      <name val="Arial"/>
      <family val="2"/>
    </font>
    <font>
      <b/>
      <sz val="13.95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wrapText="1"/>
    </xf>
    <xf numFmtId="165" fontId="9" fillId="0" borderId="0"/>
    <xf numFmtId="0" fontId="15" fillId="0" borderId="0"/>
  </cellStyleXfs>
  <cellXfs count="54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5" fillId="0" borderId="0" xfId="2"/>
    <xf numFmtId="164" fontId="0" fillId="0" borderId="0" xfId="0" applyNumberFormat="1">
      <alignment wrapText="1"/>
    </xf>
    <xf numFmtId="0" fontId="16" fillId="0" borderId="0" xfId="0" applyFont="1">
      <alignment wrapText="1"/>
    </xf>
    <xf numFmtId="0" fontId="17" fillId="0" borderId="0" xfId="0" applyFont="1">
      <alignment wrapText="1"/>
    </xf>
    <xf numFmtId="0" fontId="18" fillId="0" borderId="0" xfId="0" applyFont="1">
      <alignment wrapText="1"/>
    </xf>
    <xf numFmtId="0" fontId="19" fillId="0" borderId="0" xfId="0" applyFont="1">
      <alignment wrapText="1"/>
    </xf>
    <xf numFmtId="0" fontId="16" fillId="5" borderId="0" xfId="0" applyFont="1" applyFill="1">
      <alignment wrapText="1"/>
    </xf>
    <xf numFmtId="0" fontId="18" fillId="5" borderId="0" xfId="0" applyFont="1" applyFill="1">
      <alignment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4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1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71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820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92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2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128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230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42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04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33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435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537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640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742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844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94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4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152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254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356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45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53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664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76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73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83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940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248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45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55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63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86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4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97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7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17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27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48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58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790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89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995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097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200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302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404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50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60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712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814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916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32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01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2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abSelected="1" topLeftCell="A21" zoomScale="105" zoomScaleNormal="105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30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18</v>
      </c>
      <c r="I9" s="19" t="s">
        <v>17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84.931282043457031</v>
      </c>
      <c r="D10" s="10">
        <v>7.6951861381530762</v>
      </c>
      <c r="E10" s="10">
        <v>7.0990090370178223</v>
      </c>
      <c r="F10" s="11">
        <v>1.6364689916372299E-2</v>
      </c>
      <c r="G10" s="10">
        <v>7.1153736114501953</v>
      </c>
      <c r="H10" s="10">
        <v>37.436398794199739</v>
      </c>
      <c r="I10" s="10">
        <v>47.369944853458904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85.644900000000007</v>
      </c>
      <c r="D11" s="3">
        <v>7.6866000000000003</v>
      </c>
      <c r="E11" s="3">
        <v>6.4222000000000001</v>
      </c>
      <c r="F11" s="5">
        <v>1.2800000000000001E-2</v>
      </c>
      <c r="G11" s="3">
        <v>6.4349999999999996</v>
      </c>
      <c r="H11" s="3">
        <v>37.670781620570217</v>
      </c>
      <c r="I11" s="3">
        <v>47.791862481463909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85.110794067382812</v>
      </c>
      <c r="D12" s="3">
        <v>7.3660006523132324</v>
      </c>
      <c r="E12" s="3">
        <v>7.2811532020568848</v>
      </c>
      <c r="F12" s="5">
        <v>2.2193672135472298E-2</v>
      </c>
      <c r="G12" s="3">
        <v>7.303347110748291</v>
      </c>
      <c r="H12" s="3">
        <v>37.251697312353151</v>
      </c>
      <c r="I12" s="3">
        <v>47.179105233513148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84.512069702148438</v>
      </c>
      <c r="D13" s="3">
        <v>7.5941085815429687</v>
      </c>
      <c r="E13" s="3">
        <v>7.6209383010864258</v>
      </c>
      <c r="F13" s="5">
        <v>6.3661900348961353E-3</v>
      </c>
      <c r="G13" s="3">
        <v>7.6273045539855957</v>
      </c>
      <c r="H13" s="3">
        <v>37.221286811254899</v>
      </c>
      <c r="I13" s="3">
        <v>47.033983082128195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85.112499999999997</v>
      </c>
      <c r="D14" s="3">
        <v>7.3632999999999997</v>
      </c>
      <c r="E14" s="3">
        <v>7.2195999999999998</v>
      </c>
      <c r="F14" s="5">
        <v>3.2000000000000002E-3</v>
      </c>
      <c r="G14" s="3">
        <v>7.2228000000000003</v>
      </c>
      <c r="H14" s="3">
        <v>37.335738515592716</v>
      </c>
      <c r="I14" s="3">
        <v>47.268002638968895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85.197299999999998</v>
      </c>
      <c r="D15" s="3">
        <v>7.3169000000000004</v>
      </c>
      <c r="E15" s="3">
        <v>7.1688000000000001</v>
      </c>
      <c r="F15" s="5">
        <v>3.0999999999999999E-3</v>
      </c>
      <c r="G15" s="3">
        <v>7.1718999999999999</v>
      </c>
      <c r="H15" s="3">
        <v>37.350618422568218</v>
      </c>
      <c r="I15" s="3">
        <v>47.298214191070194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85.4148</v>
      </c>
      <c r="D16" s="3">
        <v>7.5256999999999996</v>
      </c>
      <c r="E16" s="3">
        <v>6.7474999999999996</v>
      </c>
      <c r="F16" s="5">
        <v>1.2E-2</v>
      </c>
      <c r="G16" s="3">
        <v>6.7595000000000001</v>
      </c>
      <c r="H16" s="3">
        <v>37.556662590583343</v>
      </c>
      <c r="I16" s="3">
        <v>47.589669509940073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85.4158935546875</v>
      </c>
      <c r="D17" s="3">
        <v>7.3454170227050781</v>
      </c>
      <c r="E17" s="3">
        <v>6.9159646034240723</v>
      </c>
      <c r="F17" s="5">
        <v>1.1191254481673241E-2</v>
      </c>
      <c r="G17" s="3">
        <v>6.9271559715270996</v>
      </c>
      <c r="H17" s="3">
        <v>37.452092964745262</v>
      </c>
      <c r="I17" s="3">
        <v>47.45617065365991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85.705299999999994</v>
      </c>
      <c r="D18" s="3">
        <v>7.5151000000000003</v>
      </c>
      <c r="E18" s="3">
        <v>6.4791999999999996</v>
      </c>
      <c r="F18" s="5">
        <v>1.3299999999999999E-2</v>
      </c>
      <c r="G18" s="3">
        <v>6.4926000000000004</v>
      </c>
      <c r="H18" s="3">
        <v>37.64819466726852</v>
      </c>
      <c r="I18" s="3">
        <v>47.751679624098813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85.275099999999995</v>
      </c>
      <c r="D19" s="3">
        <v>7.4565999999999999</v>
      </c>
      <c r="E19" s="3">
        <v>6.9847000000000001</v>
      </c>
      <c r="F19" s="5">
        <v>1.95E-2</v>
      </c>
      <c r="G19" s="3">
        <v>7.0042</v>
      </c>
      <c r="H19" s="3">
        <v>37.422810212474332</v>
      </c>
      <c r="I19" s="3">
        <v>47.404838758327344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84.487945556640625</v>
      </c>
      <c r="D20" s="3">
        <v>7.7545480728149414</v>
      </c>
      <c r="E20" s="3">
        <v>7.3972325325012207</v>
      </c>
      <c r="F20" s="5">
        <v>1.6098670661449432E-2</v>
      </c>
      <c r="G20" s="3">
        <v>7.4133310317993164</v>
      </c>
      <c r="H20" s="3">
        <v>37.396789426836442</v>
      </c>
      <c r="I20" s="3">
        <v>47.225864390538852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84.636001586914063</v>
      </c>
      <c r="D21" s="3">
        <v>8.2622451782226562</v>
      </c>
      <c r="E21" s="3">
        <v>6.7451438903808594</v>
      </c>
      <c r="F21" s="5">
        <v>1.5387660823762417E-2</v>
      </c>
      <c r="G21" s="3">
        <v>6.7605314254760742</v>
      </c>
      <c r="H21" s="3">
        <v>37.78934040754887</v>
      </c>
      <c r="I21" s="3">
        <v>47.729721187510265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85.01129150390625</v>
      </c>
      <c r="D22" s="3">
        <v>7.9365901947021484</v>
      </c>
      <c r="E22" s="3">
        <v>6.7009105682373047</v>
      </c>
      <c r="F22" s="5">
        <v>2.4952337145805359E-2</v>
      </c>
      <c r="G22" s="3">
        <v>6.725862979888916</v>
      </c>
      <c r="H22" s="3">
        <v>37.70520593862804</v>
      </c>
      <c r="I22" s="3">
        <v>47.690141585727773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85.01507568359375</v>
      </c>
      <c r="D23" s="3">
        <v>7.8905987739562988</v>
      </c>
      <c r="E23" s="3">
        <v>6.745694637298584</v>
      </c>
      <c r="F23" s="5">
        <v>2.836916409432888E-2</v>
      </c>
      <c r="G23" s="3">
        <v>6.7740635871887207</v>
      </c>
      <c r="H23" s="3">
        <v>37.670726346533435</v>
      </c>
      <c r="I23" s="3">
        <v>47.648807579558756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85.023910522460938</v>
      </c>
      <c r="D24" s="3">
        <v>8.0122289657592773</v>
      </c>
      <c r="E24" s="3">
        <v>6.6134824752807617</v>
      </c>
      <c r="F24" s="5">
        <v>2.1292073652148247E-2</v>
      </c>
      <c r="G24" s="3">
        <v>6.6347746849060059</v>
      </c>
      <c r="H24" s="3">
        <v>37.765136736766678</v>
      </c>
      <c r="I24" s="3">
        <v>47.764442328623282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84.990989685058594</v>
      </c>
      <c r="D25" s="3">
        <v>7.8687376976013184</v>
      </c>
      <c r="E25" s="3">
        <v>6.7704391479492188</v>
      </c>
      <c r="F25" s="5">
        <v>2.1301625296473503E-2</v>
      </c>
      <c r="G25" s="3">
        <v>6.791740894317627</v>
      </c>
      <c r="H25" s="3">
        <v>37.675814228078963</v>
      </c>
      <c r="I25" s="3">
        <v>47.646177142039676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85.047256469726563</v>
      </c>
      <c r="D26" s="3">
        <v>8.0481996536254883</v>
      </c>
      <c r="E26" s="3">
        <v>6.5106601715087891</v>
      </c>
      <c r="F26" s="5">
        <v>2.6677558198571205E-2</v>
      </c>
      <c r="G26" s="3">
        <v>6.5373377799987793</v>
      </c>
      <c r="H26" s="3">
        <v>37.835806411697391</v>
      </c>
      <c r="I26" s="3">
        <v>47.845815795698627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85.065299987792969</v>
      </c>
      <c r="D27" s="3">
        <v>8.1548395156860352</v>
      </c>
      <c r="E27" s="3">
        <v>6.3812990188598633</v>
      </c>
      <c r="F27" s="5">
        <v>2.4474915117025375E-2</v>
      </c>
      <c r="G27" s="3">
        <v>6.4057741165161133</v>
      </c>
      <c r="H27" s="3">
        <v>37.919977272111296</v>
      </c>
      <c r="I27" s="3">
        <v>47.951046401619188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84.949066162109375</v>
      </c>
      <c r="D28" s="3">
        <v>8.0698862075805664</v>
      </c>
      <c r="E28" s="3">
        <v>6.5946807861328125</v>
      </c>
      <c r="F28" s="5">
        <v>2.5055363774299622E-2</v>
      </c>
      <c r="G28" s="3">
        <v>6.6197361946105957</v>
      </c>
      <c r="H28" s="3">
        <v>37.803823465826085</v>
      </c>
      <c r="I28" s="3">
        <v>47.793344197313331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84.912899999999993</v>
      </c>
      <c r="D29" s="3">
        <v>7.8379000000000003</v>
      </c>
      <c r="E29" s="3">
        <v>6.9168000000000003</v>
      </c>
      <c r="F29" s="5">
        <v>1.9599999999999999E-2</v>
      </c>
      <c r="G29" s="3">
        <v>6.9363999999999999</v>
      </c>
      <c r="H29" s="3">
        <v>37.581051904806408</v>
      </c>
      <c r="I29" s="3">
        <v>47.52908407655044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85.911699999999996</v>
      </c>
      <c r="D30" s="3">
        <v>8.0015000000000001</v>
      </c>
      <c r="E30" s="3">
        <v>5.7587999999999999</v>
      </c>
      <c r="F30" s="5">
        <v>1.04E-2</v>
      </c>
      <c r="G30" s="3">
        <v>5.7691999999999997</v>
      </c>
      <c r="H30" s="3">
        <v>38.078796275075632</v>
      </c>
      <c r="I30" s="3">
        <v>48.313387270185032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86.548614501953125</v>
      </c>
      <c r="D31" s="3">
        <v>7.4764771461486816</v>
      </c>
      <c r="E31" s="3">
        <v>5.6839432716369629</v>
      </c>
      <c r="F31" s="5">
        <v>1.5343713574111462E-2</v>
      </c>
      <c r="G31" s="3">
        <v>5.699286937713623</v>
      </c>
      <c r="H31" s="3">
        <v>37.931298868879956</v>
      </c>
      <c r="I31" s="3">
        <v>48.249754712476168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86.528129577636719</v>
      </c>
      <c r="D32" s="3">
        <v>7.6349754333496094</v>
      </c>
      <c r="E32" s="3">
        <v>5.503110408782959</v>
      </c>
      <c r="F32" s="5">
        <v>3.6349821835756302E-2</v>
      </c>
      <c r="G32" s="3">
        <v>5.5394601821899414</v>
      </c>
      <c r="H32" s="3">
        <v>38.048990167568761</v>
      </c>
      <c r="I32" s="3">
        <v>48.382423659756014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86.400466918945313</v>
      </c>
      <c r="D33" s="3">
        <v>7.8804926872253418</v>
      </c>
      <c r="E33" s="3">
        <v>5.3734340667724609</v>
      </c>
      <c r="F33" s="5">
        <v>1.6036046668887138E-2</v>
      </c>
      <c r="G33" s="3">
        <v>5.389470100402832</v>
      </c>
      <c r="H33" s="3">
        <v>38.1977550240588</v>
      </c>
      <c r="I33" s="3">
        <v>48.538528568400679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86.675697326660156</v>
      </c>
      <c r="D34" s="3">
        <v>7.7222023010253906</v>
      </c>
      <c r="E34" s="3">
        <v>5.2757010459899902</v>
      </c>
      <c r="F34" s="5">
        <v>1.1993891559541225E-2</v>
      </c>
      <c r="G34" s="3">
        <v>5.2876949310302734</v>
      </c>
      <c r="H34" s="3">
        <v>38.182047753081697</v>
      </c>
      <c r="I34" s="3">
        <v>48.572315021579776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86.4239501953125</v>
      </c>
      <c r="D35" s="3">
        <v>7.8859577178955078</v>
      </c>
      <c r="E35" s="3">
        <v>5.3336730003356934</v>
      </c>
      <c r="F35" s="5">
        <v>1.2836651876568794E-2</v>
      </c>
      <c r="G35" s="3">
        <v>5.3465094566345215</v>
      </c>
      <c r="H35" s="3">
        <v>38.227502418176059</v>
      </c>
      <c r="I35" s="3">
        <v>48.57487748982696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86.439987182617188</v>
      </c>
      <c r="D36" s="3">
        <v>7.7909770011901855</v>
      </c>
      <c r="E36" s="3">
        <v>5.4231619834899902</v>
      </c>
      <c r="F36" s="5">
        <v>1.243944838643074E-2</v>
      </c>
      <c r="G36" s="3">
        <v>5.4356012344360352</v>
      </c>
      <c r="H36" s="3">
        <v>38.158067115147489</v>
      </c>
      <c r="I36" s="3">
        <v>48.49625598132063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86.038040161132812</v>
      </c>
      <c r="D37" s="3">
        <v>8.3102121353149414</v>
      </c>
      <c r="E37" s="3">
        <v>5.2508597373962402</v>
      </c>
      <c r="F37" s="5">
        <v>8.6084939539432526E-3</v>
      </c>
      <c r="G37" s="3">
        <v>5.2594680786132812</v>
      </c>
      <c r="H37" s="3">
        <v>38.406069278534652</v>
      </c>
      <c r="I37" s="3">
        <v>48.718951005114306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85.460723876953125</v>
      </c>
      <c r="D38" s="3">
        <v>8.950286865234375</v>
      </c>
      <c r="E38" s="3">
        <v>5.1392269134521484</v>
      </c>
      <c r="F38" s="5">
        <v>1.4049513265490532E-2</v>
      </c>
      <c r="G38" s="3">
        <v>5.1532764434814453</v>
      </c>
      <c r="H38" s="3">
        <v>38.652001416557148</v>
      </c>
      <c r="I38" s="3">
        <v>48.908749847528156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84.997833251953125</v>
      </c>
      <c r="D39" s="3">
        <v>9.1824932098388672</v>
      </c>
      <c r="E39" s="3">
        <v>5.3804936408996582</v>
      </c>
      <c r="F39" s="5">
        <v>1.8713343888521194E-2</v>
      </c>
      <c r="G39" s="3">
        <v>5.3992071151733398</v>
      </c>
      <c r="H39" s="3">
        <v>38.616343760393292</v>
      </c>
      <c r="I39" s="3">
        <v>48.784808238962718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84.187957763671875</v>
      </c>
      <c r="D40" s="3">
        <v>9.0279674530029297</v>
      </c>
      <c r="E40" s="3">
        <v>6.4441671371459961</v>
      </c>
      <c r="F40" s="5">
        <v>1.7794059589505196E-2</v>
      </c>
      <c r="G40" s="3">
        <v>6.4619612693786621</v>
      </c>
      <c r="H40" s="3">
        <v>38.113012331885891</v>
      </c>
      <c r="I40" s="3">
        <v>48.046913329403608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85.389444428474675</v>
      </c>
      <c r="D41" s="6">
        <f t="shared" si="0"/>
        <v>7.8891686646738348</v>
      </c>
      <c r="E41" s="6">
        <f t="shared" si="0"/>
        <v>6.3832896637947325</v>
      </c>
      <c r="F41" s="6">
        <f t="shared" si="0"/>
        <v>1.6702908384872064E-2</v>
      </c>
      <c r="G41" s="6">
        <f t="shared" si="0"/>
        <v>6.3999957964989456</v>
      </c>
      <c r="H41" s="6">
        <f t="shared" si="0"/>
        <v>37.809736724509776</v>
      </c>
      <c r="I41" s="6">
        <f t="shared" si="0"/>
        <v>47.888867123753684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86.675697326660156</v>
      </c>
      <c r="D46" s="21">
        <f t="shared" si="1"/>
        <v>9.1824932098388672</v>
      </c>
      <c r="E46" s="26">
        <f t="shared" si="1"/>
        <v>7.6209383010864258</v>
      </c>
      <c r="F46" s="26">
        <f t="shared" si="1"/>
        <v>3.6349821835756302E-2</v>
      </c>
      <c r="G46" s="21">
        <f t="shared" si="1"/>
        <v>7.6273045539855957</v>
      </c>
      <c r="H46" s="26">
        <f t="shared" si="1"/>
        <v>38.652001416557148</v>
      </c>
      <c r="I46" s="22">
        <f t="shared" si="1"/>
        <v>48.908749847528156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84.187957763671875</v>
      </c>
      <c r="D47" s="26">
        <f t="shared" si="2"/>
        <v>7.3169000000000004</v>
      </c>
      <c r="E47" s="26">
        <f t="shared" si="2"/>
        <v>5.1392269134521484</v>
      </c>
      <c r="F47" s="23">
        <f t="shared" si="2"/>
        <v>3.0999999999999999E-3</v>
      </c>
      <c r="G47" s="26">
        <f t="shared" si="2"/>
        <v>5.1532764434814453</v>
      </c>
      <c r="H47" s="23">
        <f t="shared" si="2"/>
        <v>37.221286811254899</v>
      </c>
      <c r="I47" s="26">
        <f t="shared" si="2"/>
        <v>47.033983082128195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0.67665040803562893</v>
      </c>
      <c r="D48" s="24">
        <f t="shared" si="3"/>
        <v>0.47125748256244931</v>
      </c>
      <c r="E48" s="26">
        <f t="shared" si="3"/>
        <v>0.74517049308071703</v>
      </c>
      <c r="F48" s="26">
        <f t="shared" si="3"/>
        <v>7.3919665914241629E-3</v>
      </c>
      <c r="G48" s="24">
        <f t="shared" si="3"/>
        <v>0.74484012651423936</v>
      </c>
      <c r="H48" s="26">
        <f t="shared" si="3"/>
        <v>0.38483507782070775</v>
      </c>
      <c r="I48" s="25">
        <f t="shared" si="3"/>
        <v>0.5290808765753775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6:B46"/>
    <mergeCell ref="A47:B47"/>
    <mergeCell ref="A48:B48"/>
    <mergeCell ref="A45:B45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31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86.075400000000002</v>
      </c>
      <c r="D10" s="10">
        <v>6.3273000000000001</v>
      </c>
      <c r="E10" s="10">
        <v>7.1493000000000002</v>
      </c>
      <c r="F10" s="11">
        <v>8.6E-3</v>
      </c>
      <c r="G10" s="10">
        <v>7.1577999999999999</v>
      </c>
      <c r="H10" s="10">
        <v>37.144461736503075</v>
      </c>
      <c r="I10" s="10">
        <v>47.177318354768616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85.994799999999998</v>
      </c>
      <c r="D11" s="3">
        <v>6.5407999999999999</v>
      </c>
      <c r="E11" s="3">
        <v>6.9139999999999997</v>
      </c>
      <c r="F11" s="5">
        <v>2.41E-2</v>
      </c>
      <c r="G11" s="3">
        <v>6.9381000000000004</v>
      </c>
      <c r="H11" s="3">
        <v>37.281629986336952</v>
      </c>
      <c r="I11" s="3">
        <v>47.317200301705277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85.763671875</v>
      </c>
      <c r="D12" s="3">
        <v>7.6042609214782715</v>
      </c>
      <c r="E12" s="3">
        <v>6.2224922180175781</v>
      </c>
      <c r="F12" s="5">
        <v>3.4983403980731964E-2</v>
      </c>
      <c r="G12" s="3">
        <v>6.2574758529663086</v>
      </c>
      <c r="H12" s="3">
        <v>37.762205343070335</v>
      </c>
      <c r="I12" s="3">
        <v>47.887004171718644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86.13018798828125</v>
      </c>
      <c r="D13" s="3">
        <v>6.7538313865661621</v>
      </c>
      <c r="E13" s="3">
        <v>6.7618870735168457</v>
      </c>
      <c r="F13" s="5">
        <v>1.9865727052092552E-2</v>
      </c>
      <c r="G13" s="3">
        <v>6.7817525863647461</v>
      </c>
      <c r="H13" s="3">
        <v>37.355595130322428</v>
      </c>
      <c r="I13" s="3">
        <v>47.456222659315145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86.1466064453125</v>
      </c>
      <c r="D14" s="3">
        <v>7.2269439697265625</v>
      </c>
      <c r="E14" s="3">
        <v>6.3130321502685547</v>
      </c>
      <c r="F14" s="5">
        <v>1.2675097212195396E-2</v>
      </c>
      <c r="G14" s="3">
        <v>6.3257074356079102</v>
      </c>
      <c r="H14" s="3">
        <v>37.629786318034569</v>
      </c>
      <c r="I14" s="3">
        <v>47.804046919273965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86.039131164550781</v>
      </c>
      <c r="D15" s="3">
        <v>7.2997360229492188</v>
      </c>
      <c r="E15" s="3">
        <v>6.3203263282775879</v>
      </c>
      <c r="F15" s="5">
        <v>1.4117022976279259E-2</v>
      </c>
      <c r="G15" s="3">
        <v>6.3344435691833496</v>
      </c>
      <c r="H15" s="3">
        <v>37.670537582417232</v>
      </c>
      <c r="I15" s="3">
        <v>47.830246515674226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85.963890075683594</v>
      </c>
      <c r="D16" s="3">
        <v>7.7505602836608887</v>
      </c>
      <c r="E16" s="3">
        <v>5.8654160499572754</v>
      </c>
      <c r="F16" s="5">
        <v>1.8682515248656273E-2</v>
      </c>
      <c r="G16" s="3">
        <v>5.8840985298156738</v>
      </c>
      <c r="H16" s="3">
        <v>37.973939115798032</v>
      </c>
      <c r="I16" s="3">
        <v>48.178910968334861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86.280570983886719</v>
      </c>
      <c r="D17" s="3">
        <v>7.4854111671447754</v>
      </c>
      <c r="E17" s="3">
        <v>5.7437982559204102</v>
      </c>
      <c r="F17" s="5">
        <v>2.1928615868091583E-2</v>
      </c>
      <c r="G17" s="3">
        <v>5.7657270431518555</v>
      </c>
      <c r="H17" s="3">
        <v>38.030835450600087</v>
      </c>
      <c r="I17" s="3">
        <v>48.280168866725852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86.601119995117188</v>
      </c>
      <c r="D18" s="3">
        <v>6.724205493927002</v>
      </c>
      <c r="E18" s="3">
        <v>6.0963788032531738</v>
      </c>
      <c r="F18" s="5">
        <v>2.1511184051632881E-2</v>
      </c>
      <c r="G18" s="3">
        <v>6.1178898811340332</v>
      </c>
      <c r="H18" s="3">
        <v>37.730969440857294</v>
      </c>
      <c r="I18" s="3">
        <v>47.946813771955014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85.983078002929688</v>
      </c>
      <c r="D19" s="3">
        <v>7.613553524017334</v>
      </c>
      <c r="E19" s="3">
        <v>5.6675124168395996</v>
      </c>
      <c r="F19" s="5">
        <v>1.8617464229464531E-2</v>
      </c>
      <c r="G19" s="3">
        <v>5.6861300468444824</v>
      </c>
      <c r="H19" s="3">
        <v>38.228968267693773</v>
      </c>
      <c r="I19" s="3">
        <v>48.429697365494263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85.922027587890625</v>
      </c>
      <c r="D20" s="3">
        <v>7.7272005081176758</v>
      </c>
      <c r="E20" s="3">
        <v>6.0275421142578125</v>
      </c>
      <c r="F20" s="5">
        <v>2.9694691300392151E-2</v>
      </c>
      <c r="G20" s="3">
        <v>6.0572366714477539</v>
      </c>
      <c r="H20" s="3">
        <v>37.878754630832482</v>
      </c>
      <c r="I20" s="3">
        <v>48.070370629074034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86.690177917480469</v>
      </c>
      <c r="D21" s="3">
        <v>6.0096216201782227</v>
      </c>
      <c r="E21" s="3">
        <v>6.913276195526123</v>
      </c>
      <c r="F21" s="5">
        <v>3.8432903587818146E-2</v>
      </c>
      <c r="G21" s="3">
        <v>6.9517092704772949</v>
      </c>
      <c r="H21" s="3">
        <v>37.105687997209863</v>
      </c>
      <c r="I21" s="3">
        <v>47.243181480346351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86.697699999999998</v>
      </c>
      <c r="D22" s="3">
        <v>6.3571999999999997</v>
      </c>
      <c r="E22" s="3">
        <v>6.5972</v>
      </c>
      <c r="F22" s="5">
        <v>3.4200000000000001E-2</v>
      </c>
      <c r="G22" s="3">
        <v>6.6314000000000002</v>
      </c>
      <c r="H22" s="3">
        <v>37.267252137981096</v>
      </c>
      <c r="I22" s="3">
        <v>47.455920143390784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85.638999999999996</v>
      </c>
      <c r="D23" s="3">
        <v>7.6311999999999998</v>
      </c>
      <c r="E23" s="3">
        <v>6.3221999999999996</v>
      </c>
      <c r="F23" s="5">
        <v>4.8099999999999997E-2</v>
      </c>
      <c r="G23" s="3">
        <v>6.3703000000000003</v>
      </c>
      <c r="H23" s="3">
        <v>37.762080354330735</v>
      </c>
      <c r="I23" s="3">
        <v>47.865336715426317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85.192031860351563</v>
      </c>
      <c r="D24" s="3">
        <v>7.7455863952636719</v>
      </c>
      <c r="E24" s="3">
        <v>6.6537923812866211</v>
      </c>
      <c r="F24" s="5">
        <v>3.9171207696199417E-2</v>
      </c>
      <c r="G24" s="3">
        <v>6.6929636001586914</v>
      </c>
      <c r="H24" s="3">
        <v>37.689251093160834</v>
      </c>
      <c r="I24" s="3">
        <v>47.696203884047591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85.635360717773438</v>
      </c>
      <c r="D25" s="3">
        <v>7.3834519386291504</v>
      </c>
      <c r="E25" s="3">
        <v>6.6116065979003906</v>
      </c>
      <c r="F25" s="5">
        <v>2.8201892971992493E-2</v>
      </c>
      <c r="G25" s="3">
        <v>6.6398086547851562</v>
      </c>
      <c r="H25" s="3">
        <v>37.588425480647743</v>
      </c>
      <c r="I25" s="3">
        <v>47.655399423315387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85.312538146972656</v>
      </c>
      <c r="D26" s="3">
        <v>7.5673251152038574</v>
      </c>
      <c r="E26" s="3">
        <v>6.6603260040283203</v>
      </c>
      <c r="F26" s="5">
        <v>3.4252755343914032E-2</v>
      </c>
      <c r="G26" s="3">
        <v>6.6945786476135254</v>
      </c>
      <c r="H26" s="3">
        <v>37.647726968901694</v>
      </c>
      <c r="I26" s="3">
        <v>47.668066399226085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85.939599999999999</v>
      </c>
      <c r="D27" s="3">
        <v>7.2859999999999996</v>
      </c>
      <c r="E27" s="3">
        <v>6.4036999999999997</v>
      </c>
      <c r="F27" s="5">
        <v>3.0300000000000001E-2</v>
      </c>
      <c r="G27" s="3">
        <v>6.4339000000000004</v>
      </c>
      <c r="H27" s="3">
        <v>37.638066190697806</v>
      </c>
      <c r="I27" s="3">
        <v>47.769582782033297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86.040800000000004</v>
      </c>
      <c r="D28" s="3">
        <v>7.2295999999999996</v>
      </c>
      <c r="E28" s="3">
        <v>6.3554000000000004</v>
      </c>
      <c r="F28" s="5">
        <v>3.1899999999999998E-2</v>
      </c>
      <c r="G28" s="3">
        <v>6.3872</v>
      </c>
      <c r="H28" s="3">
        <v>37.641179489590527</v>
      </c>
      <c r="I28" s="3">
        <v>47.788932457101168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86.0107</v>
      </c>
      <c r="D29" s="3">
        <v>7.2762000000000002</v>
      </c>
      <c r="E29" s="3">
        <v>6.3381999999999996</v>
      </c>
      <c r="F29" s="5">
        <v>3.2500000000000001E-2</v>
      </c>
      <c r="G29" s="3">
        <v>6.3705999999999996</v>
      </c>
      <c r="H29" s="3">
        <v>37.661884314448486</v>
      </c>
      <c r="I29" s="3">
        <v>47.807513789381659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86.216700000000003</v>
      </c>
      <c r="D30" s="3">
        <v>7.1075999999999997</v>
      </c>
      <c r="E30" s="3">
        <v>6.3513999999999999</v>
      </c>
      <c r="F30" s="5">
        <v>1.14E-2</v>
      </c>
      <c r="G30" s="3">
        <v>6.3628</v>
      </c>
      <c r="H30" s="3">
        <v>37.598135247473287</v>
      </c>
      <c r="I30" s="3">
        <v>47.776658011337332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86.692298889160156</v>
      </c>
      <c r="D31" s="3">
        <v>7.079923152923584</v>
      </c>
      <c r="E31" s="3">
        <v>5.9198713302612305</v>
      </c>
      <c r="F31" s="5">
        <v>5.7467566803097725E-3</v>
      </c>
      <c r="G31" s="3">
        <v>5.9256181716918945</v>
      </c>
      <c r="H31" s="3">
        <v>37.750461956835252</v>
      </c>
      <c r="I31" s="3">
        <v>48.047093077890217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87.825599999999994</v>
      </c>
      <c r="D32" s="3">
        <v>5.6999000000000004</v>
      </c>
      <c r="E32" s="3">
        <v>6.1772999999999998</v>
      </c>
      <c r="F32" s="5">
        <v>1.5900000000000001E-2</v>
      </c>
      <c r="G32" s="3">
        <v>6.1932999999999998</v>
      </c>
      <c r="H32" s="3">
        <v>37.241739880416446</v>
      </c>
      <c r="I32" s="3">
        <v>47.628537330490396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87.715100000000007</v>
      </c>
      <c r="D33" s="3">
        <v>5.7754000000000003</v>
      </c>
      <c r="E33" s="3">
        <v>6.2535999999999996</v>
      </c>
      <c r="F33" s="5">
        <v>1.49E-2</v>
      </c>
      <c r="G33" s="3">
        <v>6.2685000000000004</v>
      </c>
      <c r="H33" s="3">
        <v>37.202692412930112</v>
      </c>
      <c r="I33" s="3">
        <v>47.570819302072913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87.221500000000006</v>
      </c>
      <c r="D34" s="3">
        <v>6.1729000000000003</v>
      </c>
      <c r="E34" s="3">
        <v>6.3140000000000001</v>
      </c>
      <c r="F34" s="5">
        <v>8.9999999999999993E-3</v>
      </c>
      <c r="G34" s="3">
        <v>6.3231000000000002</v>
      </c>
      <c r="H34" s="3">
        <v>37.321097030991012</v>
      </c>
      <c r="I34" s="3">
        <v>47.624985241555557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86.792400000000001</v>
      </c>
      <c r="D35" s="3">
        <v>6.5406000000000004</v>
      </c>
      <c r="E35" s="3">
        <v>6.3491999999999997</v>
      </c>
      <c r="F35" s="5">
        <v>4.1000000000000003E-3</v>
      </c>
      <c r="G35" s="3">
        <v>6.3532999999999999</v>
      </c>
      <c r="H35" s="3">
        <v>37.432646721575765</v>
      </c>
      <c r="I35" s="3">
        <v>47.681998711328042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86.792400000000001</v>
      </c>
      <c r="D36" s="3">
        <v>6.5406000000000004</v>
      </c>
      <c r="E36" s="3">
        <v>6.3491999999999997</v>
      </c>
      <c r="F36" s="5">
        <v>4.1000000000000003E-3</v>
      </c>
      <c r="G36" s="3">
        <v>6.3532999999999999</v>
      </c>
      <c r="H36" s="3">
        <v>37.432646721575765</v>
      </c>
      <c r="I36" s="3">
        <v>47.681998711328042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87.086200000000005</v>
      </c>
      <c r="D37" s="3">
        <v>6.2350000000000003</v>
      </c>
      <c r="E37" s="3">
        <v>6.3964999999999996</v>
      </c>
      <c r="F37" s="5">
        <v>3.8E-3</v>
      </c>
      <c r="G37" s="3">
        <v>6.4002999999999997</v>
      </c>
      <c r="H37" s="3">
        <v>37.311133187251535</v>
      </c>
      <c r="I37" s="3">
        <v>47.589028069464852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86.804100000000005</v>
      </c>
      <c r="D38" s="3">
        <v>6.4215999999999998</v>
      </c>
      <c r="E38" s="3">
        <v>6.4867999999999997</v>
      </c>
      <c r="F38" s="5">
        <v>3.8E-3</v>
      </c>
      <c r="G38" s="3">
        <v>6.4905999999999997</v>
      </c>
      <c r="H38" s="3">
        <v>37.338733575178665</v>
      </c>
      <c r="I38" s="3">
        <v>47.573951792796876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86.279899999999998</v>
      </c>
      <c r="D39" s="3">
        <v>6.9371999999999998</v>
      </c>
      <c r="E39" s="3">
        <v>6.4436999999999998</v>
      </c>
      <c r="F39" s="5">
        <v>9.7000000000000003E-3</v>
      </c>
      <c r="G39" s="3">
        <v>6.4534000000000002</v>
      </c>
      <c r="H39" s="3">
        <v>37.526568834942651</v>
      </c>
      <c r="I39" s="3">
        <v>47.701124121997992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86.349098205566406</v>
      </c>
      <c r="D40" s="3">
        <v>6.6684937477111816</v>
      </c>
      <c r="E40" s="3">
        <v>6.6469688415527344</v>
      </c>
      <c r="F40" s="5">
        <v>1.7307708039879799E-2</v>
      </c>
      <c r="G40" s="3">
        <v>6.6642765998840332</v>
      </c>
      <c r="H40" s="3">
        <v>37.360720690805991</v>
      </c>
      <c r="I40" s="3">
        <v>47.511332983578008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86.317215801805048</v>
      </c>
      <c r="D41" s="6">
        <f t="shared" si="0"/>
        <v>6.9264259757257287</v>
      </c>
      <c r="E41" s="6">
        <f t="shared" si="0"/>
        <v>6.3750298955117497</v>
      </c>
      <c r="F41" s="6">
        <f t="shared" si="0"/>
        <v>2.0696417620633883E-2</v>
      </c>
      <c r="G41" s="6">
        <f t="shared" si="0"/>
        <v>6.3957198890686016</v>
      </c>
      <c r="H41" s="6">
        <f t="shared" si="0"/>
        <v>37.555026235142307</v>
      </c>
      <c r="I41" s="6">
        <f t="shared" si="0"/>
        <v>47.732763385553191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87.825599999999994</v>
      </c>
      <c r="D46" s="21">
        <f t="shared" si="1"/>
        <v>7.7505602836608887</v>
      </c>
      <c r="E46" s="26">
        <f t="shared" si="1"/>
        <v>7.1493000000000002</v>
      </c>
      <c r="F46" s="26">
        <f t="shared" si="1"/>
        <v>4.8099999999999997E-2</v>
      </c>
      <c r="G46" s="21">
        <f t="shared" si="1"/>
        <v>7.1577999999999999</v>
      </c>
      <c r="H46" s="26">
        <f t="shared" si="1"/>
        <v>38.228968267693773</v>
      </c>
      <c r="I46" s="22">
        <f t="shared" si="1"/>
        <v>48.429697365494263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85.192031860351563</v>
      </c>
      <c r="D47" s="26">
        <f t="shared" si="2"/>
        <v>5.6999000000000004</v>
      </c>
      <c r="E47" s="26">
        <f t="shared" si="2"/>
        <v>5.6675124168395996</v>
      </c>
      <c r="F47" s="23">
        <f t="shared" si="2"/>
        <v>3.8E-3</v>
      </c>
      <c r="G47" s="26">
        <f t="shared" si="2"/>
        <v>5.6861300468444824</v>
      </c>
      <c r="H47" s="23">
        <f t="shared" si="2"/>
        <v>37.105687997209863</v>
      </c>
      <c r="I47" s="26">
        <f t="shared" si="2"/>
        <v>47.177318354768616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0.61541926469360342</v>
      </c>
      <c r="D48" s="24">
        <f t="shared" si="3"/>
        <v>0.61151923009086884</v>
      </c>
      <c r="E48" s="26">
        <f t="shared" si="3"/>
        <v>0.33389736238366641</v>
      </c>
      <c r="F48" s="26">
        <f t="shared" si="3"/>
        <v>1.225540584342379E-2</v>
      </c>
      <c r="G48" s="24">
        <f t="shared" si="3"/>
        <v>0.3358058482152938</v>
      </c>
      <c r="H48" s="26">
        <f t="shared" si="3"/>
        <v>0.2713959719593601</v>
      </c>
      <c r="I48" s="25">
        <f t="shared" si="3"/>
        <v>0.27965999180243395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1"/>
  <sheetViews>
    <sheetView showGridLines="0" topLeftCell="A16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3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3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3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3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3" ht="14.1" customHeight="1" thickBot="1" x14ac:dyDescent="0.25">
      <c r="A5" s="50" t="s">
        <v>34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3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3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3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3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3" ht="12.75" customHeight="1" thickBot="1" x14ac:dyDescent="0.25">
      <c r="A10" s="35">
        <v>40603</v>
      </c>
      <c r="B10" s="36"/>
      <c r="C10" s="10">
        <v>86.0595</v>
      </c>
      <c r="D10" s="10">
        <v>6.3678999999999997</v>
      </c>
      <c r="E10" s="10">
        <v>7.1284000000000001</v>
      </c>
      <c r="F10" s="11">
        <v>8.6999999999999994E-3</v>
      </c>
      <c r="G10" s="10">
        <v>7.1371000000000002</v>
      </c>
      <c r="H10" s="10">
        <v>37.161829124899093</v>
      </c>
      <c r="I10" s="10">
        <v>47.195570370523434</v>
      </c>
      <c r="J10" s="1"/>
      <c r="K10" s="1"/>
    </row>
    <row r="11" spans="1:13" ht="12.75" customHeight="1" thickBot="1" x14ac:dyDescent="0.3">
      <c r="A11" s="35">
        <v>40604</v>
      </c>
      <c r="B11" s="36"/>
      <c r="C11" s="3">
        <v>85.836799999999997</v>
      </c>
      <c r="D11" s="3">
        <v>7.0872999999999999</v>
      </c>
      <c r="E11" s="3">
        <v>6.3042999999999996</v>
      </c>
      <c r="F11" s="5">
        <v>2.3800000000000002E-2</v>
      </c>
      <c r="G11" s="3">
        <v>6.3281000000000001</v>
      </c>
      <c r="H11" s="3">
        <v>37.856095474794955</v>
      </c>
      <c r="I11" s="3">
        <v>47.938314952252583</v>
      </c>
      <c r="J11" s="1"/>
      <c r="K11" s="1"/>
      <c r="L11" s="27"/>
      <c r="M11" s="28"/>
    </row>
    <row r="12" spans="1:13" ht="12.75" customHeight="1" thickBot="1" x14ac:dyDescent="0.3">
      <c r="A12" s="35">
        <v>40605</v>
      </c>
      <c r="B12" s="36"/>
      <c r="C12" s="3">
        <v>83.180700000000002</v>
      </c>
      <c r="D12" s="3">
        <v>13.354100000000001</v>
      </c>
      <c r="E12" s="3">
        <v>2.9255</v>
      </c>
      <c r="F12" s="5">
        <v>0.04</v>
      </c>
      <c r="G12" s="3">
        <v>2.9653999999999998</v>
      </c>
      <c r="H12" s="3">
        <v>40.737080572229829</v>
      </c>
      <c r="I12" s="3">
        <v>51.02109868961346</v>
      </c>
      <c r="J12" s="1"/>
      <c r="K12" s="1"/>
      <c r="L12" s="27"/>
      <c r="M12" s="28"/>
    </row>
    <row r="13" spans="1:13" ht="12.75" customHeight="1" thickBot="1" x14ac:dyDescent="0.3">
      <c r="A13" s="35">
        <v>40606</v>
      </c>
      <c r="B13" s="36"/>
      <c r="C13" s="3">
        <v>83.172943115234375</v>
      </c>
      <c r="D13" s="3">
        <v>13.460125923156738</v>
      </c>
      <c r="E13" s="3">
        <v>2.947859525680542</v>
      </c>
      <c r="F13" s="5">
        <v>5.409514531493187E-2</v>
      </c>
      <c r="G13" s="3">
        <v>3.0019545555114746</v>
      </c>
      <c r="H13" s="3">
        <v>40.522503090130314</v>
      </c>
      <c r="I13" s="3">
        <v>50.800905859654478</v>
      </c>
      <c r="J13" s="1"/>
      <c r="K13" s="1"/>
      <c r="L13" s="27"/>
      <c r="M13" s="28"/>
    </row>
    <row r="14" spans="1:13" ht="12.75" customHeight="1" thickBot="1" x14ac:dyDescent="0.3">
      <c r="A14" s="35">
        <v>40607</v>
      </c>
      <c r="B14" s="36"/>
      <c r="C14" s="3">
        <v>83.00653076171875</v>
      </c>
      <c r="D14" s="3">
        <v>14.12041187286377</v>
      </c>
      <c r="E14" s="3">
        <v>2.559868335723877</v>
      </c>
      <c r="F14" s="5">
        <v>4.1508831083774567E-2</v>
      </c>
      <c r="G14" s="3">
        <v>2.6013772487640381</v>
      </c>
      <c r="H14" s="3">
        <v>41.005239459774671</v>
      </c>
      <c r="I14" s="3">
        <v>51.346333935448882</v>
      </c>
      <c r="J14" s="1"/>
      <c r="K14" s="1"/>
      <c r="L14" s="27"/>
      <c r="M14" s="28"/>
    </row>
    <row r="15" spans="1:13" ht="12.75" customHeight="1" thickBot="1" x14ac:dyDescent="0.3">
      <c r="A15" s="35">
        <v>40608</v>
      </c>
      <c r="B15" s="36"/>
      <c r="C15" s="3">
        <v>82.457130432128906</v>
      </c>
      <c r="D15" s="3">
        <v>14.699062347412109</v>
      </c>
      <c r="E15" s="3">
        <v>2.4247357845306396</v>
      </c>
      <c r="F15" s="5">
        <v>4.0997512638568878E-2</v>
      </c>
      <c r="G15" s="3">
        <v>2.4657332897186279</v>
      </c>
      <c r="H15" s="3">
        <v>41.166874307285205</v>
      </c>
      <c r="I15" s="3">
        <v>51.444152684383198</v>
      </c>
      <c r="J15" s="1"/>
      <c r="K15" s="1"/>
      <c r="L15" s="27"/>
      <c r="M15" s="28"/>
    </row>
    <row r="16" spans="1:13" ht="12.75" customHeight="1" thickBot="1" x14ac:dyDescent="0.3">
      <c r="A16" s="35">
        <v>40609</v>
      </c>
      <c r="B16" s="36"/>
      <c r="C16" s="3">
        <v>82.434471130371094</v>
      </c>
      <c r="D16" s="3">
        <v>14.181903839111328</v>
      </c>
      <c r="E16" s="3">
        <v>2.9318151473999023</v>
      </c>
      <c r="F16" s="5">
        <v>3.9850100874900818E-2</v>
      </c>
      <c r="G16" s="3">
        <v>2.9716651439666748</v>
      </c>
      <c r="H16" s="3">
        <v>40.760052934645245</v>
      </c>
      <c r="I16" s="3">
        <v>50.9617935418851</v>
      </c>
      <c r="J16" s="1"/>
      <c r="K16" s="1"/>
      <c r="L16" s="27"/>
      <c r="M16" s="28"/>
    </row>
    <row r="17" spans="1:13" ht="12.75" customHeight="1" thickBot="1" x14ac:dyDescent="0.3">
      <c r="A17" s="35">
        <v>40610</v>
      </c>
      <c r="B17" s="36"/>
      <c r="C17" s="3">
        <v>83.696266174316406</v>
      </c>
      <c r="D17" s="3">
        <v>12.311457633972168</v>
      </c>
      <c r="E17" s="3">
        <v>3.5838210582733154</v>
      </c>
      <c r="F17" s="5">
        <v>3.4756556153297424E-2</v>
      </c>
      <c r="G17" s="3">
        <v>3.6185777187347412</v>
      </c>
      <c r="H17" s="3">
        <v>40.000469079377503</v>
      </c>
      <c r="I17" s="3">
        <v>50.285296845575878</v>
      </c>
      <c r="J17" s="1"/>
      <c r="K17" s="1"/>
      <c r="L17" s="27"/>
      <c r="M17" s="28"/>
    </row>
    <row r="18" spans="1:13" ht="12.75" customHeight="1" thickBot="1" x14ac:dyDescent="0.3">
      <c r="A18" s="35">
        <v>40611</v>
      </c>
      <c r="B18" s="36"/>
      <c r="C18" s="3">
        <v>82.73095703125</v>
      </c>
      <c r="D18" s="3">
        <v>13.393895149230957</v>
      </c>
      <c r="E18" s="3">
        <v>2.7900674343109131</v>
      </c>
      <c r="F18" s="5">
        <v>4.8493258655071259E-2</v>
      </c>
      <c r="G18" s="3">
        <v>2.8385605812072754</v>
      </c>
      <c r="H18" s="3">
        <v>40.994917171529039</v>
      </c>
      <c r="I18" s="3">
        <v>51.166163656004763</v>
      </c>
      <c r="J18" s="1"/>
      <c r="K18" s="1"/>
      <c r="L18" s="27"/>
      <c r="M18" s="28"/>
    </row>
    <row r="19" spans="1:13" ht="12.75" customHeight="1" thickBot="1" x14ac:dyDescent="0.3">
      <c r="A19" s="35">
        <v>40612</v>
      </c>
      <c r="B19" s="36"/>
      <c r="C19" s="3">
        <v>79.774162292480469</v>
      </c>
      <c r="D19" s="3">
        <v>14.427455902099609</v>
      </c>
      <c r="E19" s="3">
        <v>3.0622243881225586</v>
      </c>
      <c r="F19" s="5">
        <v>4.2995680123567581E-2</v>
      </c>
      <c r="G19" s="3">
        <v>3.1052200794219971</v>
      </c>
      <c r="H19" s="3">
        <v>42.321159844158124</v>
      </c>
      <c r="I19" s="3">
        <v>51.846173769595133</v>
      </c>
      <c r="J19" s="1"/>
      <c r="K19" s="1"/>
      <c r="L19" s="27"/>
      <c r="M19" s="28"/>
    </row>
    <row r="20" spans="1:13" ht="12.75" customHeight="1" thickBot="1" x14ac:dyDescent="0.3">
      <c r="A20" s="35">
        <v>40613</v>
      </c>
      <c r="B20" s="36"/>
      <c r="C20" s="3">
        <v>81.340263366699219</v>
      </c>
      <c r="D20" s="3">
        <v>14.32996654510498</v>
      </c>
      <c r="E20" s="3">
        <v>3.9492213726043701</v>
      </c>
      <c r="F20" s="5">
        <v>4.0883895009756088E-2</v>
      </c>
      <c r="G20" s="3">
        <v>3.990105152130127</v>
      </c>
      <c r="H20" s="3">
        <v>40.511715329274139</v>
      </c>
      <c r="I20" s="3">
        <v>50.461734836339744</v>
      </c>
      <c r="J20" s="1"/>
      <c r="K20" s="1"/>
      <c r="L20" s="27"/>
      <c r="M20" s="28"/>
    </row>
    <row r="21" spans="1:13" ht="12.75" customHeight="1" thickBot="1" x14ac:dyDescent="0.3">
      <c r="A21" s="35">
        <v>40614</v>
      </c>
      <c r="B21" s="36"/>
      <c r="C21" s="3">
        <v>85.413902282714844</v>
      </c>
      <c r="D21" s="3">
        <v>8.3374290466308594</v>
      </c>
      <c r="E21" s="3">
        <v>5.828364372253418</v>
      </c>
      <c r="F21" s="5">
        <v>5.3896795958280563E-2</v>
      </c>
      <c r="G21" s="3">
        <v>5.8822612762451172</v>
      </c>
      <c r="H21" s="3">
        <v>38.15011647123881</v>
      </c>
      <c r="I21" s="3">
        <v>48.29675866831726</v>
      </c>
      <c r="J21" s="1"/>
      <c r="K21" s="1"/>
      <c r="L21" s="27"/>
      <c r="M21" s="28"/>
    </row>
    <row r="22" spans="1:13" ht="12.75" customHeight="1" thickBot="1" x14ac:dyDescent="0.3">
      <c r="A22" s="35">
        <v>40615</v>
      </c>
      <c r="B22" s="36"/>
      <c r="C22" s="3">
        <v>84.896299999999997</v>
      </c>
      <c r="D22" s="3">
        <v>9.1776</v>
      </c>
      <c r="E22" s="3">
        <v>5.5553999999999997</v>
      </c>
      <c r="F22" s="5">
        <v>3.5299999999999998E-2</v>
      </c>
      <c r="G22" s="3">
        <v>5.5907</v>
      </c>
      <c r="H22" s="3">
        <v>38.218924413436149</v>
      </c>
      <c r="I22" s="3">
        <v>48.36676185154937</v>
      </c>
      <c r="J22" s="1"/>
      <c r="K22" s="1"/>
      <c r="L22" s="27"/>
      <c r="M22" s="28"/>
    </row>
    <row r="23" spans="1:13" ht="12.75" customHeight="1" thickBot="1" x14ac:dyDescent="0.3">
      <c r="A23" s="35">
        <v>40616</v>
      </c>
      <c r="B23" s="36"/>
      <c r="C23" s="3">
        <v>81.995994567871094</v>
      </c>
      <c r="D23" s="3">
        <v>12.454006195068359</v>
      </c>
      <c r="E23" s="3">
        <v>5.2072014808654785</v>
      </c>
      <c r="F23" s="5">
        <v>3.623059019446373E-2</v>
      </c>
      <c r="G23" s="3">
        <v>5.2434320449829102</v>
      </c>
      <c r="H23" s="3">
        <v>39.475419511351042</v>
      </c>
      <c r="I23" s="3">
        <v>49.341120402347393</v>
      </c>
      <c r="J23" s="1"/>
      <c r="K23" s="1"/>
      <c r="L23" s="27"/>
      <c r="M23" s="28"/>
    </row>
    <row r="24" spans="1:13" ht="12.75" customHeight="1" thickBot="1" x14ac:dyDescent="0.3">
      <c r="A24" s="35">
        <v>40617</v>
      </c>
      <c r="B24" s="36"/>
      <c r="C24" s="3">
        <v>80.89593505859375</v>
      </c>
      <c r="D24" s="3">
        <v>12.448259353637695</v>
      </c>
      <c r="E24" s="3">
        <v>6.3298873901367188</v>
      </c>
      <c r="F24" s="5">
        <v>4.2890723794698715E-2</v>
      </c>
      <c r="G24" s="3">
        <v>6.3727779388427734</v>
      </c>
      <c r="H24" s="3">
        <v>38.950565780048905</v>
      </c>
      <c r="I24" s="3">
        <v>48.574417058492259</v>
      </c>
      <c r="J24" s="1"/>
      <c r="K24" s="1"/>
      <c r="L24" s="27"/>
      <c r="M24" s="28"/>
    </row>
    <row r="25" spans="1:13" ht="12.75" customHeight="1" thickBot="1" x14ac:dyDescent="0.3">
      <c r="A25" s="35">
        <v>40618</v>
      </c>
      <c r="B25" s="36"/>
      <c r="C25" s="3">
        <v>79.492393493652344</v>
      </c>
      <c r="D25" s="3">
        <v>13.828049659729004</v>
      </c>
      <c r="E25" s="3">
        <v>6.3830380439758301</v>
      </c>
      <c r="F25" s="5">
        <v>4.6510029584169388E-2</v>
      </c>
      <c r="G25" s="3">
        <v>6.4295482635498047</v>
      </c>
      <c r="H25" s="3">
        <v>39.444673385319049</v>
      </c>
      <c r="I25" s="3">
        <v>48.859393682851852</v>
      </c>
      <c r="J25" s="1"/>
      <c r="K25" s="1"/>
      <c r="L25" s="27"/>
      <c r="M25" s="28"/>
    </row>
    <row r="26" spans="1:13" ht="12.75" customHeight="1" thickBot="1" x14ac:dyDescent="0.3">
      <c r="A26" s="35">
        <v>40619</v>
      </c>
      <c r="B26" s="36"/>
      <c r="C26" s="3">
        <v>80.560920715332031</v>
      </c>
      <c r="D26" s="3">
        <v>12.474054336547852</v>
      </c>
      <c r="E26" s="3">
        <v>6.6264438629150391</v>
      </c>
      <c r="F26" s="5">
        <v>3.9104476571083069E-2</v>
      </c>
      <c r="G26" s="3">
        <v>6.6655483245849609</v>
      </c>
      <c r="H26" s="3">
        <v>38.905765025577097</v>
      </c>
      <c r="I26" s="3">
        <v>48.442018309530546</v>
      </c>
      <c r="J26" s="1"/>
      <c r="K26" s="1"/>
      <c r="L26" s="27"/>
      <c r="M26" s="28"/>
    </row>
    <row r="27" spans="1:13" ht="12.75" customHeight="1" thickBot="1" x14ac:dyDescent="0.3">
      <c r="A27" s="35">
        <v>40620</v>
      </c>
      <c r="B27" s="36"/>
      <c r="C27" s="3">
        <v>80.956599999999995</v>
      </c>
      <c r="D27" s="3">
        <v>12.8186</v>
      </c>
      <c r="E27" s="3">
        <v>5.8960999999999997</v>
      </c>
      <c r="F27" s="5">
        <v>6.5000000000000002E-2</v>
      </c>
      <c r="G27" s="3">
        <v>5.9611000000000001</v>
      </c>
      <c r="H27" s="3">
        <v>39.334684112011026</v>
      </c>
      <c r="I27" s="3">
        <v>48.98120667277508</v>
      </c>
      <c r="J27" s="1"/>
      <c r="K27" s="1"/>
      <c r="L27" s="27"/>
      <c r="M27" s="28"/>
    </row>
    <row r="28" spans="1:13" ht="12.75" customHeight="1" thickBot="1" x14ac:dyDescent="0.3">
      <c r="A28" s="35">
        <v>40621</v>
      </c>
      <c r="B28" s="36"/>
      <c r="C28" s="3">
        <v>79.539199999999994</v>
      </c>
      <c r="D28" s="3">
        <v>15.282999999999999</v>
      </c>
      <c r="E28" s="3">
        <v>4.8825000000000003</v>
      </c>
      <c r="F28" s="5">
        <v>0.1072</v>
      </c>
      <c r="G28" s="3">
        <v>4.9897</v>
      </c>
      <c r="H28" s="3">
        <v>40.370325916233433</v>
      </c>
      <c r="I28" s="3">
        <v>49.973379591180212</v>
      </c>
      <c r="J28" s="1"/>
      <c r="K28" s="1"/>
      <c r="L28" s="27"/>
      <c r="M28" s="28"/>
    </row>
    <row r="29" spans="1:13" ht="12.75" customHeight="1" thickBot="1" x14ac:dyDescent="0.3">
      <c r="A29" s="35">
        <v>40622</v>
      </c>
      <c r="B29" s="36"/>
      <c r="C29" s="3">
        <v>79.880600000000001</v>
      </c>
      <c r="D29" s="3">
        <v>14.8682</v>
      </c>
      <c r="E29" s="3">
        <v>4.9402999999999997</v>
      </c>
      <c r="F29" s="5">
        <v>8.9599999999999999E-2</v>
      </c>
      <c r="G29" s="3">
        <v>5.0297999999999998</v>
      </c>
      <c r="H29" s="3">
        <v>40.262005141605435</v>
      </c>
      <c r="I29" s="3">
        <v>49.900500696327896</v>
      </c>
      <c r="J29" s="1"/>
      <c r="K29" s="1"/>
      <c r="L29" s="27"/>
      <c r="M29" s="28"/>
    </row>
    <row r="30" spans="1:13" ht="12.75" customHeight="1" thickBot="1" x14ac:dyDescent="0.3">
      <c r="A30" s="35">
        <v>40623</v>
      </c>
      <c r="B30" s="36"/>
      <c r="C30" s="3">
        <v>81.891599999999997</v>
      </c>
      <c r="D30" s="3">
        <v>13.147</v>
      </c>
      <c r="E30" s="3">
        <v>4.6528999999999998</v>
      </c>
      <c r="F30" s="5">
        <v>5.21E-2</v>
      </c>
      <c r="G30" s="3">
        <v>4.7050000000000001</v>
      </c>
      <c r="H30" s="3">
        <v>39.880298274417271</v>
      </c>
      <c r="I30" s="3">
        <v>49.803703484764576</v>
      </c>
      <c r="J30" s="1"/>
      <c r="K30" s="1"/>
      <c r="L30" s="27"/>
      <c r="M30" s="28"/>
    </row>
    <row r="31" spans="1:13" ht="12.75" customHeight="1" thickBot="1" x14ac:dyDescent="0.3">
      <c r="A31" s="35">
        <v>40624</v>
      </c>
      <c r="B31" s="36"/>
      <c r="C31" s="3">
        <v>82.462852478027344</v>
      </c>
      <c r="D31" s="3">
        <v>13.731059074401855</v>
      </c>
      <c r="E31" s="3">
        <v>3.5257601737976074</v>
      </c>
      <c r="F31" s="5">
        <v>1.9928866997361183E-2</v>
      </c>
      <c r="G31" s="3">
        <v>3.5456891059875488</v>
      </c>
      <c r="H31" s="3">
        <v>40.510889575134755</v>
      </c>
      <c r="I31" s="3">
        <v>50.662483378334535</v>
      </c>
      <c r="J31" s="1"/>
      <c r="K31" s="1"/>
      <c r="L31" s="27"/>
      <c r="M31" s="28"/>
    </row>
    <row r="32" spans="1:13" ht="12.75" customHeight="1" thickBot="1" x14ac:dyDescent="0.3">
      <c r="A32" s="35">
        <v>40625</v>
      </c>
      <c r="B32" s="36"/>
      <c r="C32" s="3">
        <v>86.803200000000004</v>
      </c>
      <c r="D32" s="3">
        <v>7.0420999999999996</v>
      </c>
      <c r="E32" s="3">
        <v>5.8518999999999997</v>
      </c>
      <c r="F32" s="5">
        <v>1.5900000000000001E-2</v>
      </c>
      <c r="G32" s="3">
        <v>5.8677999999999999</v>
      </c>
      <c r="H32" s="3">
        <v>37.676413629410057</v>
      </c>
      <c r="I32" s="3">
        <v>48.00419597417779</v>
      </c>
      <c r="J32" s="1"/>
      <c r="K32" s="1"/>
      <c r="L32" s="27"/>
      <c r="M32" s="28"/>
    </row>
    <row r="33" spans="1:13" ht="12.75" customHeight="1" thickBot="1" x14ac:dyDescent="0.3">
      <c r="A33" s="35">
        <v>40626</v>
      </c>
      <c r="B33" s="36"/>
      <c r="C33" s="3">
        <v>87.8005</v>
      </c>
      <c r="D33" s="3">
        <v>5.7674000000000003</v>
      </c>
      <c r="E33" s="3">
        <v>6.1638000000000002</v>
      </c>
      <c r="F33" s="5">
        <v>1.6400000000000001E-2</v>
      </c>
      <c r="G33" s="3">
        <v>6.1801000000000004</v>
      </c>
      <c r="H33" s="3">
        <v>37.2398542128619</v>
      </c>
      <c r="I33" s="3">
        <v>47.630020878424659</v>
      </c>
      <c r="J33" s="1"/>
      <c r="K33" s="1"/>
      <c r="L33" s="27"/>
      <c r="M33" s="28"/>
    </row>
    <row r="34" spans="1:13" ht="12.75" customHeight="1" thickBot="1" x14ac:dyDescent="0.3">
      <c r="A34" s="35">
        <v>40627</v>
      </c>
      <c r="B34" s="36"/>
      <c r="C34" s="3">
        <v>87.265600000000006</v>
      </c>
      <c r="D34" s="3">
        <v>6.2771999999999997</v>
      </c>
      <c r="E34" s="3">
        <v>6.1680999999999999</v>
      </c>
      <c r="F34" s="5">
        <v>1.1599999999999999E-2</v>
      </c>
      <c r="G34" s="3">
        <v>6.1797000000000004</v>
      </c>
      <c r="H34" s="3">
        <v>37.401920455325971</v>
      </c>
      <c r="I34" s="3">
        <v>47.732009358608899</v>
      </c>
      <c r="J34" s="1"/>
      <c r="K34" s="1"/>
      <c r="L34" s="27"/>
      <c r="M34" s="28"/>
    </row>
    <row r="35" spans="1:13" ht="12.75" customHeight="1" thickBot="1" x14ac:dyDescent="0.3">
      <c r="A35" s="35">
        <v>40628</v>
      </c>
      <c r="B35" s="36"/>
      <c r="C35" s="3">
        <v>86.812700000000007</v>
      </c>
      <c r="D35" s="3">
        <v>6.6673999999999998</v>
      </c>
      <c r="E35" s="3">
        <v>6.2035999999999998</v>
      </c>
      <c r="F35" s="5">
        <v>4.8999999999999998E-3</v>
      </c>
      <c r="G35" s="3">
        <v>6.2085999999999997</v>
      </c>
      <c r="H35" s="3">
        <v>37.521738132124248</v>
      </c>
      <c r="I35" s="3">
        <v>47.79548404819348</v>
      </c>
      <c r="J35" s="1"/>
      <c r="K35" s="1"/>
      <c r="L35" s="27"/>
      <c r="M35" s="28"/>
    </row>
    <row r="36" spans="1:13" ht="12.75" customHeight="1" thickBot="1" x14ac:dyDescent="0.3">
      <c r="A36" s="35">
        <v>40629</v>
      </c>
      <c r="B36" s="36"/>
      <c r="C36" s="3">
        <v>86.812700000000007</v>
      </c>
      <c r="D36" s="3">
        <v>6.6673999999999998</v>
      </c>
      <c r="E36" s="3">
        <v>6.2035999999999998</v>
      </c>
      <c r="F36" s="5">
        <v>4.8999999999999998E-3</v>
      </c>
      <c r="G36" s="3">
        <v>6.2085999999999997</v>
      </c>
      <c r="H36" s="3">
        <v>37.521738132124248</v>
      </c>
      <c r="I36" s="3">
        <v>47.79548404819348</v>
      </c>
      <c r="J36" s="1"/>
      <c r="K36" s="1"/>
      <c r="L36" s="27"/>
      <c r="M36" s="28"/>
    </row>
    <row r="37" spans="1:13" ht="12.75" customHeight="1" thickBot="1" x14ac:dyDescent="0.3">
      <c r="A37" s="35">
        <v>40630</v>
      </c>
      <c r="B37" s="36"/>
      <c r="C37" s="3">
        <v>86.447199999999995</v>
      </c>
      <c r="D37" s="3">
        <v>7.1098999999999997</v>
      </c>
      <c r="E37" s="3">
        <v>6.1494</v>
      </c>
      <c r="F37" s="5">
        <v>7.7999999999999996E-3</v>
      </c>
      <c r="G37" s="3">
        <v>6.1571999999999996</v>
      </c>
      <c r="H37" s="3">
        <v>37.650579514476931</v>
      </c>
      <c r="I37" s="3">
        <v>47.893593929076602</v>
      </c>
      <c r="J37" s="1"/>
      <c r="K37" s="1"/>
      <c r="L37" s="27"/>
      <c r="M37" s="28"/>
    </row>
    <row r="38" spans="1:13" ht="12.75" customHeight="1" thickBot="1" x14ac:dyDescent="0.3">
      <c r="A38" s="35">
        <v>40631</v>
      </c>
      <c r="B38" s="36"/>
      <c r="C38" s="3">
        <v>86.144800000000004</v>
      </c>
      <c r="D38" s="3">
        <v>7.3354999999999997</v>
      </c>
      <c r="E38" s="3">
        <v>6.2329999999999997</v>
      </c>
      <c r="F38" s="5">
        <v>7.4999999999999997E-3</v>
      </c>
      <c r="G38" s="3">
        <v>6.2404999999999999</v>
      </c>
      <c r="H38" s="3">
        <v>37.680393166921178</v>
      </c>
      <c r="I38" s="3">
        <v>47.877318995450139</v>
      </c>
      <c r="J38" s="1"/>
      <c r="K38" s="1"/>
      <c r="L38" s="27"/>
      <c r="M38" s="28"/>
    </row>
    <row r="39" spans="1:13" ht="12.75" customHeight="1" thickBot="1" x14ac:dyDescent="0.3">
      <c r="A39" s="35">
        <v>40632</v>
      </c>
      <c r="B39" s="36"/>
      <c r="C39" s="3">
        <v>86.014600000000002</v>
      </c>
      <c r="D39" s="3">
        <v>7.3403</v>
      </c>
      <c r="E39" s="3">
        <v>6.3308</v>
      </c>
      <c r="F39" s="5">
        <v>8.3999999999999995E-3</v>
      </c>
      <c r="G39" s="3">
        <v>6.3392999999999997</v>
      </c>
      <c r="H39" s="3">
        <v>37.648093261659604</v>
      </c>
      <c r="I39" s="3">
        <v>47.81312644176564</v>
      </c>
      <c r="J39" s="1"/>
      <c r="K39" s="1"/>
      <c r="L39" s="27"/>
      <c r="M39" s="28"/>
    </row>
    <row r="40" spans="1:13" ht="12.75" customHeight="1" thickBot="1" x14ac:dyDescent="0.3">
      <c r="A40" s="35">
        <v>40633</v>
      </c>
      <c r="B40" s="36"/>
      <c r="C40" s="3">
        <v>86.280891418457031</v>
      </c>
      <c r="D40" s="3">
        <v>6.7123785018920898</v>
      </c>
      <c r="E40" s="3">
        <v>6.6696128845214844</v>
      </c>
      <c r="F40" s="5">
        <v>1.7029386013746262E-2</v>
      </c>
      <c r="G40" s="3">
        <v>6.6866421699523926</v>
      </c>
      <c r="H40" s="3">
        <v>37.361369933475771</v>
      </c>
      <c r="I40" s="3">
        <v>47.499424960296217</v>
      </c>
      <c r="J40" s="1"/>
      <c r="K40" s="1"/>
      <c r="L40" s="27"/>
      <c r="M40" s="28"/>
    </row>
    <row r="41" spans="1:13" ht="12.75" customHeight="1" thickBot="1" x14ac:dyDescent="0.25">
      <c r="A41" s="52" t="s">
        <v>6</v>
      </c>
      <c r="B41" s="53"/>
      <c r="C41" s="6">
        <f t="shared" ref="C41:I41" si="0">AVERAGE(C10:C40)</f>
        <v>83.614781107059599</v>
      </c>
      <c r="D41" s="6">
        <f t="shared" si="0"/>
        <v>10.878077915511593</v>
      </c>
      <c r="E41" s="6">
        <f t="shared" si="0"/>
        <v>5.0454684275842485</v>
      </c>
      <c r="F41" s="6">
        <f t="shared" si="0"/>
        <v>3.5428124160247459E-2</v>
      </c>
      <c r="G41" s="6">
        <f t="shared" si="0"/>
        <v>5.0808965449548529</v>
      </c>
      <c r="H41" s="6">
        <f t="shared" si="0"/>
        <v>39.169151755898412</v>
      </c>
      <c r="I41" s="6">
        <f t="shared" si="0"/>
        <v>49.216449728126911</v>
      </c>
      <c r="J41" s="1"/>
      <c r="K41" s="1"/>
    </row>
    <row r="42" spans="1:13" ht="8.1" customHeight="1" x14ac:dyDescent="0.2"/>
    <row r="43" spans="1:13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3" ht="13.5" thickBot="1" x14ac:dyDescent="0.25"/>
    <row r="45" spans="1:13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3" ht="13.5" thickBot="1" x14ac:dyDescent="0.25">
      <c r="A46" s="41" t="s">
        <v>86</v>
      </c>
      <c r="B46" s="42"/>
      <c r="C46" s="26">
        <f t="shared" ref="C46:I46" si="1">MAX(C10:C40)</f>
        <v>87.8005</v>
      </c>
      <c r="D46" s="21">
        <f t="shared" si="1"/>
        <v>15.282999999999999</v>
      </c>
      <c r="E46" s="26">
        <f t="shared" si="1"/>
        <v>7.1284000000000001</v>
      </c>
      <c r="F46" s="26">
        <f t="shared" si="1"/>
        <v>0.1072</v>
      </c>
      <c r="G46" s="21">
        <f t="shared" si="1"/>
        <v>7.1371000000000002</v>
      </c>
      <c r="H46" s="26">
        <f t="shared" si="1"/>
        <v>42.321159844158124</v>
      </c>
      <c r="I46" s="22">
        <f t="shared" si="1"/>
        <v>51.846173769595133</v>
      </c>
    </row>
    <row r="47" spans="1:13" ht="13.5" thickBot="1" x14ac:dyDescent="0.25">
      <c r="A47" s="41" t="s">
        <v>87</v>
      </c>
      <c r="B47" s="42"/>
      <c r="C47" s="23">
        <f t="shared" ref="C47:I47" si="2">MIN(C10:C40)</f>
        <v>79.492393493652344</v>
      </c>
      <c r="D47" s="26">
        <f t="shared" si="2"/>
        <v>5.7674000000000003</v>
      </c>
      <c r="E47" s="26">
        <f t="shared" si="2"/>
        <v>2.4247357845306396</v>
      </c>
      <c r="F47" s="23">
        <f t="shared" si="2"/>
        <v>4.8999999999999998E-3</v>
      </c>
      <c r="G47" s="26">
        <f t="shared" si="2"/>
        <v>2.4657332897186279</v>
      </c>
      <c r="H47" s="23">
        <f t="shared" si="2"/>
        <v>37.161829124899093</v>
      </c>
      <c r="I47" s="26">
        <f t="shared" si="2"/>
        <v>47.195570370523434</v>
      </c>
    </row>
    <row r="48" spans="1:13" ht="13.5" thickBot="1" x14ac:dyDescent="0.25">
      <c r="A48" s="43" t="s">
        <v>88</v>
      </c>
      <c r="B48" s="44"/>
      <c r="C48" s="26">
        <f t="shared" ref="C48:I48" si="3">STDEV(C10:C40)</f>
        <v>2.6267852167778307</v>
      </c>
      <c r="D48" s="24">
        <f t="shared" si="3"/>
        <v>3.4080139376676803</v>
      </c>
      <c r="E48" s="26">
        <f t="shared" si="3"/>
        <v>1.5001624587228948</v>
      </c>
      <c r="F48" s="26">
        <f t="shared" si="3"/>
        <v>2.4058529884906501E-2</v>
      </c>
      <c r="G48" s="24">
        <f t="shared" si="3"/>
        <v>1.4914310542076834</v>
      </c>
      <c r="H48" s="26">
        <f t="shared" si="3"/>
        <v>1.5000341450651535</v>
      </c>
      <c r="I48" s="25">
        <f t="shared" si="3"/>
        <v>1.4420342231896746</v>
      </c>
    </row>
    <row r="50" spans="3:9" x14ac:dyDescent="0.2">
      <c r="C50" s="29" t="s">
        <v>100</v>
      </c>
      <c r="D50" s="29">
        <f>COUNTIF(D10:D40,"&gt;12.0")</f>
        <v>18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35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85.605255126953125</v>
      </c>
      <c r="D10" s="10">
        <v>6.4497966766357422</v>
      </c>
      <c r="E10" s="10">
        <v>7.4882059097290039</v>
      </c>
      <c r="F10" s="11">
        <v>1.5471417456865311E-2</v>
      </c>
      <c r="G10" s="10">
        <v>7.5036773681640625</v>
      </c>
      <c r="H10" s="10">
        <v>36.974028143411608</v>
      </c>
      <c r="I10" s="10">
        <v>46.925676821227086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86.230999999999995</v>
      </c>
      <c r="D11" s="3">
        <v>6.3147000000000002</v>
      </c>
      <c r="E11" s="3">
        <v>7.0345000000000004</v>
      </c>
      <c r="F11" s="5">
        <v>0.02</v>
      </c>
      <c r="G11" s="3">
        <v>7.0545</v>
      </c>
      <c r="H11" s="3">
        <v>37.08171191236309</v>
      </c>
      <c r="I11" s="3">
        <v>47.173780015308054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85.930199999999999</v>
      </c>
      <c r="D12" s="3">
        <v>5.9263000000000003</v>
      </c>
      <c r="E12" s="3">
        <v>7.8257000000000003</v>
      </c>
      <c r="F12" s="5">
        <v>2.1299999999999999E-2</v>
      </c>
      <c r="G12" s="3">
        <v>7.8470000000000004</v>
      </c>
      <c r="H12" s="3">
        <v>36.617153230267107</v>
      </c>
      <c r="I12" s="3">
        <v>46.563952531856643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86.277100000000004</v>
      </c>
      <c r="D13" s="3">
        <v>5.6656000000000004</v>
      </c>
      <c r="E13" s="3">
        <v>7.7756999999999996</v>
      </c>
      <c r="F13" s="5">
        <v>2.5000000000000001E-3</v>
      </c>
      <c r="G13" s="3">
        <v>7.7782999999999998</v>
      </c>
      <c r="H13" s="3">
        <v>36.551304370367568</v>
      </c>
      <c r="I13" s="3">
        <v>46.555560933676816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86.338499999999996</v>
      </c>
      <c r="D14" s="3">
        <v>5.7164999999999999</v>
      </c>
      <c r="E14" s="3">
        <v>7.6614000000000004</v>
      </c>
      <c r="F14" s="5">
        <v>4.0000000000000001E-3</v>
      </c>
      <c r="G14" s="3">
        <v>7.6654</v>
      </c>
      <c r="H14" s="3">
        <v>36.607274893644174</v>
      </c>
      <c r="I14" s="3">
        <v>46.634417181448114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86.426699999999997</v>
      </c>
      <c r="D15" s="3">
        <v>5.7100999999999997</v>
      </c>
      <c r="E15" s="3">
        <v>7.5757000000000003</v>
      </c>
      <c r="F15" s="5">
        <v>1.9599999999999999E-2</v>
      </c>
      <c r="G15" s="3">
        <v>7.5952999999999999</v>
      </c>
      <c r="H15" s="3">
        <v>36.505878911839524</v>
      </c>
      <c r="I15" s="3">
        <v>46.516572378189572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87.090199999999996</v>
      </c>
      <c r="D16" s="3">
        <v>5.8217999999999996</v>
      </c>
      <c r="E16" s="3">
        <v>6.7831999999999999</v>
      </c>
      <c r="F16" s="5">
        <v>1.0699999999999999E-2</v>
      </c>
      <c r="G16" s="3">
        <v>6.7938999999999998</v>
      </c>
      <c r="H16" s="3">
        <v>36.979498080902886</v>
      </c>
      <c r="I16" s="3">
        <v>47.215992874896031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87.2042</v>
      </c>
      <c r="D17" s="3">
        <v>5.6180000000000003</v>
      </c>
      <c r="E17" s="3">
        <v>6.8916000000000004</v>
      </c>
      <c r="F17" s="5">
        <v>1.1900000000000001E-2</v>
      </c>
      <c r="G17" s="3">
        <v>6.9035000000000002</v>
      </c>
      <c r="H17" s="3">
        <v>36.866297899424453</v>
      </c>
      <c r="I17" s="3">
        <v>47.102182425865294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86.729200000000006</v>
      </c>
      <c r="D18" s="3">
        <v>6.3127000000000004</v>
      </c>
      <c r="E18" s="3">
        <v>6.6607000000000003</v>
      </c>
      <c r="F18" s="5">
        <v>1.0800000000000001E-2</v>
      </c>
      <c r="G18" s="3">
        <v>6.6714000000000002</v>
      </c>
      <c r="H18" s="3">
        <v>37.160043487651429</v>
      </c>
      <c r="I18" s="3">
        <v>47.377053644861832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86.530479431152344</v>
      </c>
      <c r="D19" s="3">
        <v>6.114840030670166</v>
      </c>
      <c r="E19" s="3">
        <v>7.0579452514648437</v>
      </c>
      <c r="F19" s="5">
        <v>1.6099290922284126E-2</v>
      </c>
      <c r="G19" s="3">
        <v>7.0740447044372559</v>
      </c>
      <c r="H19" s="3">
        <v>36.946780259608765</v>
      </c>
      <c r="I19" s="3">
        <v>47.081769284008281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86.40521240234375</v>
      </c>
      <c r="D20" s="3">
        <v>5.6900339126586914</v>
      </c>
      <c r="E20" s="3">
        <v>7.5320296287536621</v>
      </c>
      <c r="F20" s="5">
        <v>3.4910500049591064E-2</v>
      </c>
      <c r="G20" s="3">
        <v>7.5669403076171875</v>
      </c>
      <c r="H20" s="3">
        <v>36.675608717038614</v>
      </c>
      <c r="I20" s="3">
        <v>46.710136894385059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86.667434692382813</v>
      </c>
      <c r="D21" s="3">
        <v>5.923255443572998</v>
      </c>
      <c r="E21" s="3">
        <v>7.0962076187133789</v>
      </c>
      <c r="F21" s="5">
        <v>3.0867131426930428E-2</v>
      </c>
      <c r="G21" s="3">
        <v>7.1270747184753418</v>
      </c>
      <c r="H21" s="3">
        <v>36.870851124073525</v>
      </c>
      <c r="I21" s="3">
        <v>47.010041847970449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86.661376953125</v>
      </c>
      <c r="D22" s="3">
        <v>5.9544591903686523</v>
      </c>
      <c r="E22" s="3">
        <v>7.0451846122741699</v>
      </c>
      <c r="F22" s="5">
        <v>3.549329936504364E-2</v>
      </c>
      <c r="G22" s="3">
        <v>7.0806779861450195</v>
      </c>
      <c r="H22" s="3">
        <v>36.909094376450675</v>
      </c>
      <c r="I22" s="3">
        <v>47.051528381610602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86.452799999999996</v>
      </c>
      <c r="D23" s="3">
        <v>6.1060999999999996</v>
      </c>
      <c r="E23" s="3">
        <v>7.0944000000000003</v>
      </c>
      <c r="F23" s="5">
        <v>3.09E-2</v>
      </c>
      <c r="G23" s="3">
        <v>7.1253000000000002</v>
      </c>
      <c r="H23" s="3">
        <v>36.943771802976251</v>
      </c>
      <c r="I23" s="3">
        <v>47.055448751043414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86.437835693359375</v>
      </c>
      <c r="D24" s="3">
        <v>6.1651864051818848</v>
      </c>
      <c r="E24" s="3">
        <v>7.0540361404418945</v>
      </c>
      <c r="F24" s="5">
        <v>2.0603179931640625E-2</v>
      </c>
      <c r="G24" s="3">
        <v>7.0746393203735352</v>
      </c>
      <c r="H24" s="3">
        <v>36.985688119414739</v>
      </c>
      <c r="I24" s="3">
        <v>47.104590186540946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86.272000000000006</v>
      </c>
      <c r="D25" s="3">
        <v>6.1748000000000003</v>
      </c>
      <c r="E25" s="3">
        <v>7.1443000000000003</v>
      </c>
      <c r="F25" s="5">
        <v>2.3599999999999999E-2</v>
      </c>
      <c r="G25" s="3">
        <v>7.1679000000000004</v>
      </c>
      <c r="H25" s="3">
        <v>36.986226425572831</v>
      </c>
      <c r="I25" s="3">
        <v>47.067544465779129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86.689700000000002</v>
      </c>
      <c r="D26" s="3">
        <v>6.0919999999999996</v>
      </c>
      <c r="E26" s="3">
        <v>6.8859000000000004</v>
      </c>
      <c r="F26" s="5">
        <v>2.07E-2</v>
      </c>
      <c r="G26" s="3">
        <v>6.9066000000000001</v>
      </c>
      <c r="H26" s="3">
        <v>37.019495130315491</v>
      </c>
      <c r="I26" s="3">
        <v>47.19402650368972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86.636932373046875</v>
      </c>
      <c r="D27" s="3">
        <v>6.2882161140441895</v>
      </c>
      <c r="E27" s="3">
        <v>6.7535152435302734</v>
      </c>
      <c r="F27" s="5">
        <v>1.7958847805857658E-2</v>
      </c>
      <c r="G27" s="3">
        <v>6.7714738845825195</v>
      </c>
      <c r="H27" s="3">
        <v>37.122036530631796</v>
      </c>
      <c r="I27" s="3">
        <v>47.312496966021769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86.551979064941406</v>
      </c>
      <c r="D28" s="3">
        <v>6.2005767822265625</v>
      </c>
      <c r="E28" s="3">
        <v>6.8947291374206543</v>
      </c>
      <c r="F28" s="5">
        <v>1.9180169329047203E-2</v>
      </c>
      <c r="G28" s="3">
        <v>6.9139094352722168</v>
      </c>
      <c r="H28" s="3">
        <v>37.060846822195202</v>
      </c>
      <c r="I28" s="3">
        <v>47.2164946558701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86.352699999999999</v>
      </c>
      <c r="D29" s="3">
        <v>6.1242999999999999</v>
      </c>
      <c r="E29" s="3">
        <v>7.1574</v>
      </c>
      <c r="F29" s="5">
        <v>1.7000000000000001E-2</v>
      </c>
      <c r="G29" s="3">
        <v>7.1744000000000003</v>
      </c>
      <c r="H29" s="3">
        <v>36.954962801282548</v>
      </c>
      <c r="I29" s="3">
        <v>47.046810525907432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86.525499999999994</v>
      </c>
      <c r="D30" s="3">
        <v>6.3510999999999997</v>
      </c>
      <c r="E30" s="3">
        <v>6.8296000000000001</v>
      </c>
      <c r="F30" s="5">
        <v>4.0000000000000001E-3</v>
      </c>
      <c r="G30" s="3">
        <v>6.8335999999999997</v>
      </c>
      <c r="H30" s="3">
        <v>37.106068436049767</v>
      </c>
      <c r="I30" s="3">
        <v>47.281347023664807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86.635900000000007</v>
      </c>
      <c r="D31" s="3">
        <v>6.5332999999999997</v>
      </c>
      <c r="E31" s="3">
        <v>6.5462999999999996</v>
      </c>
      <c r="F31" s="5">
        <v>7.9000000000000008E-3</v>
      </c>
      <c r="G31" s="3">
        <v>6.5542999999999996</v>
      </c>
      <c r="H31" s="3">
        <v>37.25482149736483</v>
      </c>
      <c r="I31" s="3">
        <v>47.486314071468172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86.903938293457031</v>
      </c>
      <c r="D32" s="3">
        <v>6.3043727874755859</v>
      </c>
      <c r="E32" s="3">
        <v>6.5001287460327148</v>
      </c>
      <c r="F32" s="5">
        <v>9.5150256529450417E-3</v>
      </c>
      <c r="G32" s="3">
        <v>6.5096435546875</v>
      </c>
      <c r="H32" s="3">
        <v>37.213660341399589</v>
      </c>
      <c r="I32" s="3">
        <v>47.477529183716818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86.961616516113281</v>
      </c>
      <c r="D33" s="3">
        <v>6.2634015083312988</v>
      </c>
      <c r="E33" s="3">
        <v>6.472740650177002</v>
      </c>
      <c r="F33" s="5">
        <v>3.8113775663077831E-3</v>
      </c>
      <c r="G33" s="3">
        <v>6.4765520095825195</v>
      </c>
      <c r="H33" s="3">
        <v>37.221952406280778</v>
      </c>
      <c r="I33" s="3">
        <v>47.497341479635658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86.642410278320313</v>
      </c>
      <c r="D34" s="3">
        <v>6.3755097389221191</v>
      </c>
      <c r="E34" s="3">
        <v>6.6587972640991211</v>
      </c>
      <c r="F34" s="5">
        <v>3.4998022019863129E-3</v>
      </c>
      <c r="G34" s="3">
        <v>6.662297248840332</v>
      </c>
      <c r="H34" s="3">
        <v>37.201106201572337</v>
      </c>
      <c r="I34" s="3">
        <v>47.408673145922862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86.346699999999998</v>
      </c>
      <c r="D35" s="3">
        <v>6.6009000000000002</v>
      </c>
      <c r="E35" s="3">
        <v>6.7445000000000004</v>
      </c>
      <c r="F35" s="5">
        <v>8.0000000000000002E-3</v>
      </c>
      <c r="G35" s="3">
        <v>6.7523999999999997</v>
      </c>
      <c r="H35" s="3">
        <v>37.232168181151955</v>
      </c>
      <c r="I35" s="3">
        <v>47.388197412605237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86.3245</v>
      </c>
      <c r="D36" s="3">
        <v>6.7129000000000003</v>
      </c>
      <c r="E36" s="3">
        <v>6.6680000000000001</v>
      </c>
      <c r="F36" s="5">
        <v>8.0999999999999996E-3</v>
      </c>
      <c r="G36" s="3">
        <v>6.6760999999999999</v>
      </c>
      <c r="H36" s="3">
        <v>37.297586773202021</v>
      </c>
      <c r="I36" s="3">
        <v>47.45992956540492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85.992699999999999</v>
      </c>
      <c r="D37" s="3">
        <v>6.8459000000000003</v>
      </c>
      <c r="E37" s="3">
        <v>6.8243</v>
      </c>
      <c r="F37" s="5">
        <v>2.8E-3</v>
      </c>
      <c r="G37" s="3">
        <v>6.8270999999999997</v>
      </c>
      <c r="H37" s="3">
        <v>37.296959488740917</v>
      </c>
      <c r="I37" s="3">
        <v>47.401602988017942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86.012100000000004</v>
      </c>
      <c r="D38" s="3">
        <v>6.8747999999999996</v>
      </c>
      <c r="E38" s="3">
        <v>6.7660999999999998</v>
      </c>
      <c r="F38" s="5">
        <v>3.3999999999999998E-3</v>
      </c>
      <c r="G38" s="3">
        <v>6.7694999999999999</v>
      </c>
      <c r="H38" s="3">
        <v>37.32194513395892</v>
      </c>
      <c r="I38" s="3">
        <v>47.441021318989058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86.068450927734375</v>
      </c>
      <c r="D39" s="3">
        <v>6.7970590591430664</v>
      </c>
      <c r="E39" s="3">
        <v>6.8038549423217773</v>
      </c>
      <c r="F39" s="5">
        <v>9.9878078326582909E-3</v>
      </c>
      <c r="G39" s="3">
        <v>6.8138427734375</v>
      </c>
      <c r="H39" s="3">
        <v>37.261425073493697</v>
      </c>
      <c r="I39" s="3">
        <v>47.383024809856735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86.104232788085938</v>
      </c>
      <c r="D40" s="3">
        <v>6.6231741905212402</v>
      </c>
      <c r="E40" s="3">
        <v>6.9348211288452148</v>
      </c>
      <c r="F40" s="5">
        <v>1.4977238141000271E-2</v>
      </c>
      <c r="G40" s="3">
        <v>6.949798583984375</v>
      </c>
      <c r="H40" s="3">
        <v>37.162847724276624</v>
      </c>
      <c r="I40" s="3">
        <v>47.266032899777095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86.451898533581144</v>
      </c>
      <c r="D41" s="6">
        <f t="shared" si="0"/>
        <v>6.2145703819274907</v>
      </c>
      <c r="E41" s="6">
        <f t="shared" si="0"/>
        <v>7.0052095572194748</v>
      </c>
      <c r="F41" s="6">
        <f t="shared" si="0"/>
        <v>1.4825002828456706E-2</v>
      </c>
      <c r="G41" s="6">
        <f t="shared" si="0"/>
        <v>7.0200345772773973</v>
      </c>
      <c r="H41" s="6">
        <f t="shared" si="0"/>
        <v>37.012551428933023</v>
      </c>
      <c r="I41" s="6">
        <f t="shared" si="0"/>
        <v>47.142164231265021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87.2042</v>
      </c>
      <c r="D46" s="21">
        <f t="shared" si="1"/>
        <v>6.8747999999999996</v>
      </c>
      <c r="E46" s="26">
        <f t="shared" si="1"/>
        <v>7.8257000000000003</v>
      </c>
      <c r="F46" s="26">
        <f t="shared" si="1"/>
        <v>3.549329936504364E-2</v>
      </c>
      <c r="G46" s="21">
        <f t="shared" si="1"/>
        <v>7.8470000000000004</v>
      </c>
      <c r="H46" s="26">
        <f t="shared" si="1"/>
        <v>37.32194513395892</v>
      </c>
      <c r="I46" s="22">
        <f t="shared" si="1"/>
        <v>47.497341479635658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85.605255126953125</v>
      </c>
      <c r="D47" s="26">
        <f t="shared" si="2"/>
        <v>5.6180000000000003</v>
      </c>
      <c r="E47" s="26">
        <f t="shared" si="2"/>
        <v>6.472740650177002</v>
      </c>
      <c r="F47" s="23">
        <f t="shared" si="2"/>
        <v>2.5000000000000001E-3</v>
      </c>
      <c r="G47" s="26">
        <f t="shared" si="2"/>
        <v>6.4765520095825195</v>
      </c>
      <c r="H47" s="23">
        <f t="shared" si="2"/>
        <v>36.505878911839524</v>
      </c>
      <c r="I47" s="26">
        <f t="shared" si="2"/>
        <v>46.516572378189572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0.347044970345807</v>
      </c>
      <c r="D48" s="24">
        <f t="shared" si="3"/>
        <v>0.35820208114098112</v>
      </c>
      <c r="E48" s="26">
        <f t="shared" si="3"/>
        <v>0.3691393310524092</v>
      </c>
      <c r="F48" s="26">
        <f t="shared" si="3"/>
        <v>9.5959055437239774E-3</v>
      </c>
      <c r="G48" s="24">
        <f t="shared" si="3"/>
        <v>0.3725285682488596</v>
      </c>
      <c r="H48" s="26">
        <f t="shared" si="3"/>
        <v>0.23028454968391779</v>
      </c>
      <c r="I48" s="25">
        <f t="shared" si="3"/>
        <v>0.29174338484147117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36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85.714141845703125</v>
      </c>
      <c r="D10" s="10">
        <v>6.7777523994445801</v>
      </c>
      <c r="E10" s="10">
        <v>6.9904489517211914</v>
      </c>
      <c r="F10" s="11">
        <v>1.793409138917923E-2</v>
      </c>
      <c r="G10" s="10">
        <v>7.0083832740783691</v>
      </c>
      <c r="H10" s="10">
        <v>37.365863416304627</v>
      </c>
      <c r="I10" s="10">
        <v>47.369917654169697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86.448700000000002</v>
      </c>
      <c r="D11" s="3">
        <v>6.4301000000000004</v>
      </c>
      <c r="E11" s="3">
        <v>6.7270000000000003</v>
      </c>
      <c r="F11" s="5">
        <v>2.01E-2</v>
      </c>
      <c r="G11" s="3">
        <v>6.7472000000000003</v>
      </c>
      <c r="H11" s="3">
        <v>37.297003461733716</v>
      </c>
      <c r="I11" s="3">
        <v>47.436150976324384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85.943275451660156</v>
      </c>
      <c r="D12" s="3">
        <v>6.2733378410339355</v>
      </c>
      <c r="E12" s="3">
        <v>7.4296627044677734</v>
      </c>
      <c r="F12" s="5">
        <v>2.1178850904107094E-2</v>
      </c>
      <c r="G12" s="3">
        <v>7.4508414268493652</v>
      </c>
      <c r="H12" s="3">
        <v>36.959981799042659</v>
      </c>
      <c r="I12" s="3">
        <v>46.941067138505232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86.369900000000001</v>
      </c>
      <c r="D13" s="3">
        <v>5.9852999999999996</v>
      </c>
      <c r="E13" s="3">
        <v>7.3414999999999999</v>
      </c>
      <c r="F13" s="5">
        <v>1.5E-3</v>
      </c>
      <c r="G13" s="3">
        <v>7.343</v>
      </c>
      <c r="H13" s="3">
        <v>36.89612029879013</v>
      </c>
      <c r="I13" s="3">
        <v>46.949077137291795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86.404403686523438</v>
      </c>
      <c r="D14" s="3">
        <v>5.9877381324768066</v>
      </c>
      <c r="E14" s="3">
        <v>7.2984991073608398</v>
      </c>
      <c r="F14" s="5">
        <v>5.3959828801453114E-3</v>
      </c>
      <c r="G14" s="3">
        <v>7.3038949966430664</v>
      </c>
      <c r="H14" s="3">
        <v>36.915510006983766</v>
      </c>
      <c r="I14" s="3">
        <v>46.975838834318118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86.716018676757813</v>
      </c>
      <c r="D15" s="3">
        <v>6.2072873115539551</v>
      </c>
      <c r="E15" s="3">
        <v>6.7250919342041016</v>
      </c>
      <c r="F15" s="5">
        <v>1.1986531317234039E-2</v>
      </c>
      <c r="G15" s="3">
        <v>6.7370786666870117</v>
      </c>
      <c r="H15" s="3">
        <v>37.213053493078263</v>
      </c>
      <c r="I15" s="3">
        <v>47.388305545897417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87.518211364746094</v>
      </c>
      <c r="D16" s="3">
        <v>6.1524143218994141</v>
      </c>
      <c r="E16" s="3">
        <v>5.9811716079711914</v>
      </c>
      <c r="F16" s="5">
        <v>1.7559543251991272E-2</v>
      </c>
      <c r="G16" s="3">
        <v>5.9987311363220215</v>
      </c>
      <c r="H16" s="3">
        <v>37.498042680170499</v>
      </c>
      <c r="I16" s="3">
        <v>47.864518758596397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87.235328674316406</v>
      </c>
      <c r="D17" s="3">
        <v>6.0562419891357422</v>
      </c>
      <c r="E17" s="3">
        <v>6.3520016670227051</v>
      </c>
      <c r="F17" s="5">
        <v>1.6398860141634941E-2</v>
      </c>
      <c r="G17" s="3">
        <v>6.3684005737304687</v>
      </c>
      <c r="H17" s="3">
        <v>37.309747420211885</v>
      </c>
      <c r="I17" s="3">
        <v>47.597545909220479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87.096599999999995</v>
      </c>
      <c r="D18" s="3">
        <v>6.43</v>
      </c>
      <c r="E18" s="3">
        <v>6.1394000000000002</v>
      </c>
      <c r="F18" s="5">
        <v>1.21E-2</v>
      </c>
      <c r="G18" s="3">
        <v>6.1515000000000004</v>
      </c>
      <c r="H18" s="3">
        <v>37.489205599095108</v>
      </c>
      <c r="I18" s="3">
        <v>47.796717957211925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86.830399999999997</v>
      </c>
      <c r="D19" s="3">
        <v>6.4188000000000001</v>
      </c>
      <c r="E19" s="3">
        <v>6.4177999999999997</v>
      </c>
      <c r="F19" s="5">
        <v>2.5399999999999999E-2</v>
      </c>
      <c r="G19" s="3">
        <v>6.4432</v>
      </c>
      <c r="H19" s="3">
        <v>37.370286489683487</v>
      </c>
      <c r="I19" s="3">
        <v>47.602563572430697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86.325729370117188</v>
      </c>
      <c r="D20" s="3">
        <v>6.2280144691467285</v>
      </c>
      <c r="E20" s="3">
        <v>6.9851365089416504</v>
      </c>
      <c r="F20" s="5">
        <v>3.7993032485246658E-2</v>
      </c>
      <c r="G20" s="3">
        <v>7.0231294631958008</v>
      </c>
      <c r="H20" s="3">
        <v>37.159498262968114</v>
      </c>
      <c r="I20" s="3">
        <v>47.233199611485361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86.462860107421875</v>
      </c>
      <c r="D21" s="3">
        <v>6.6396231651306152</v>
      </c>
      <c r="E21" s="3">
        <v>6.4874610900878906</v>
      </c>
      <c r="F21" s="5">
        <v>4.0389753878116608E-2</v>
      </c>
      <c r="G21" s="3">
        <v>6.5278506278991699</v>
      </c>
      <c r="H21" s="3">
        <v>37.433937179807906</v>
      </c>
      <c r="I21" s="3">
        <v>47.603384148887343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86.371742248535156</v>
      </c>
      <c r="D22" s="3">
        <v>6.7521581649780273</v>
      </c>
      <c r="E22" s="3">
        <v>6.4204063415527344</v>
      </c>
      <c r="F22" s="5">
        <v>5.0718914717435837E-2</v>
      </c>
      <c r="G22" s="3">
        <v>6.4711251258850098</v>
      </c>
      <c r="H22" s="3">
        <v>37.508991247615313</v>
      </c>
      <c r="I22" s="3">
        <v>47.669944155911068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85.716011047363281</v>
      </c>
      <c r="D23" s="3">
        <v>7.2326593399047852</v>
      </c>
      <c r="E23" s="3">
        <v>6.5669798851013184</v>
      </c>
      <c r="F23" s="5">
        <v>4.259079322218895E-2</v>
      </c>
      <c r="G23" s="3">
        <v>6.6095705032348633</v>
      </c>
      <c r="H23" s="3">
        <v>37.615178502650103</v>
      </c>
      <c r="I23" s="3">
        <v>47.680686766723468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86.087440490722656</v>
      </c>
      <c r="D24" s="3">
        <v>7.0177912712097168</v>
      </c>
      <c r="E24" s="3">
        <v>6.4616928100585938</v>
      </c>
      <c r="F24" s="5">
        <v>2.7293168008327484E-2</v>
      </c>
      <c r="G24" s="3">
        <v>6.4889860153198242</v>
      </c>
      <c r="H24" s="3">
        <v>37.575390467192307</v>
      </c>
      <c r="I24" s="3">
        <v>47.708702526889013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85.832191467285156</v>
      </c>
      <c r="D25" s="3">
        <v>7.0456867218017578</v>
      </c>
      <c r="E25" s="3">
        <v>6.5655813217163086</v>
      </c>
      <c r="F25" s="5">
        <v>3.3529210835695267E-2</v>
      </c>
      <c r="G25" s="3">
        <v>6.5991106033325195</v>
      </c>
      <c r="H25" s="3">
        <v>37.612177519560447</v>
      </c>
      <c r="I25" s="3">
        <v>47.684747538725716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86.516777038574219</v>
      </c>
      <c r="D26" s="3">
        <v>6.747004508972168</v>
      </c>
      <c r="E26" s="3">
        <v>6.3105053901672363</v>
      </c>
      <c r="F26" s="5">
        <v>2.4493757635354996E-2</v>
      </c>
      <c r="G26" s="3">
        <v>6.3349990844726563</v>
      </c>
      <c r="H26" s="3">
        <v>37.557245352232336</v>
      </c>
      <c r="I26" s="3">
        <v>47.761030858483032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86.339218139648437</v>
      </c>
      <c r="D27" s="3">
        <v>7.0814938545227051</v>
      </c>
      <c r="E27" s="3">
        <v>6.1627054214477539</v>
      </c>
      <c r="F27" s="5">
        <v>2.6468785479664803E-2</v>
      </c>
      <c r="G27" s="3">
        <v>6.1891741752624512</v>
      </c>
      <c r="H27" s="3">
        <v>37.699546327396433</v>
      </c>
      <c r="I27" s="3">
        <v>47.907323060122572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85.79962158203125</v>
      </c>
      <c r="D28" s="3">
        <v>7.3820791244506836</v>
      </c>
      <c r="E28" s="3">
        <v>6.3273634910583496</v>
      </c>
      <c r="F28" s="5">
        <v>2.7469256892800331E-2</v>
      </c>
      <c r="G28" s="3">
        <v>6.354832649230957</v>
      </c>
      <c r="H28" s="3">
        <v>37.766882448104624</v>
      </c>
      <c r="I28" s="3">
        <v>47.880242669362801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85.659099999999995</v>
      </c>
      <c r="D29" s="3">
        <v>7.2896999999999998</v>
      </c>
      <c r="E29" s="3">
        <v>6.5736999999999997</v>
      </c>
      <c r="F29" s="5">
        <v>2.7699999999999999E-2</v>
      </c>
      <c r="G29" s="3">
        <v>6.6013999999999999</v>
      </c>
      <c r="H29" s="3">
        <v>37.630887425418123</v>
      </c>
      <c r="I29" s="3">
        <v>47.695211814004871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86.701700000000002</v>
      </c>
      <c r="D30" s="3">
        <v>6.6768000000000001</v>
      </c>
      <c r="E30" s="3">
        <v>6.2565999999999997</v>
      </c>
      <c r="F30" s="5">
        <v>6.1999999999999998E-3</v>
      </c>
      <c r="G30" s="3">
        <v>6.2628000000000004</v>
      </c>
      <c r="H30" s="3">
        <v>37.536514212959126</v>
      </c>
      <c r="I30" s="3">
        <v>47.783303188489064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87.088478088378906</v>
      </c>
      <c r="D31" s="3">
        <v>6.5631108283996582</v>
      </c>
      <c r="E31" s="3">
        <v>6.0233960151672363</v>
      </c>
      <c r="F31" s="5">
        <v>9.1251665726304054E-3</v>
      </c>
      <c r="G31" s="3">
        <v>6.0325212478637695</v>
      </c>
      <c r="H31" s="3">
        <v>37.566929083397014</v>
      </c>
      <c r="I31" s="3">
        <v>47.894772253247012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87.060333251953125</v>
      </c>
      <c r="D32" s="3">
        <v>6.6200962066650391</v>
      </c>
      <c r="E32" s="3">
        <v>5.9608688354492187</v>
      </c>
      <c r="F32" s="5">
        <v>1.1950021609663963E-2</v>
      </c>
      <c r="G32" s="3">
        <v>5.9728188514709473</v>
      </c>
      <c r="H32" s="3">
        <v>37.623711384950298</v>
      </c>
      <c r="I32" s="3">
        <v>47.953287649528505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86.898185729980469</v>
      </c>
      <c r="D33" s="3">
        <v>6.7558269500732422</v>
      </c>
      <c r="E33" s="3">
        <v>5.9642696380615234</v>
      </c>
      <c r="F33" s="5">
        <v>5.8791409246623516E-3</v>
      </c>
      <c r="G33" s="3">
        <v>5.9701485633850098</v>
      </c>
      <c r="H33" s="3">
        <v>37.681367096976956</v>
      </c>
      <c r="I33" s="3">
        <v>47.990718057631497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86.726768493652344</v>
      </c>
      <c r="D34" s="3">
        <v>6.7148947715759277</v>
      </c>
      <c r="E34" s="3">
        <v>6.1606483459472656</v>
      </c>
      <c r="F34" s="5">
        <v>6.1411214992403984E-3</v>
      </c>
      <c r="G34" s="3">
        <v>6.1667895317077637</v>
      </c>
      <c r="H34" s="3">
        <v>37.606444114068722</v>
      </c>
      <c r="I34" s="3">
        <v>47.863996978122479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86.487350463867188</v>
      </c>
      <c r="D35" s="3">
        <v>6.8353118896484375</v>
      </c>
      <c r="E35" s="3">
        <v>6.2609977722167969</v>
      </c>
      <c r="F35" s="5">
        <v>6.652668584138155E-3</v>
      </c>
      <c r="G35" s="3">
        <v>6.2676506042480469</v>
      </c>
      <c r="H35" s="3">
        <v>37.610573357057817</v>
      </c>
      <c r="I35" s="3">
        <v>47.825028163946754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86.878746032714844</v>
      </c>
      <c r="D36" s="3">
        <v>6.6803393363952637</v>
      </c>
      <c r="E36" s="3">
        <v>6.0862979888916016</v>
      </c>
      <c r="F36" s="5">
        <v>4.7909952700138092E-3</v>
      </c>
      <c r="G36" s="3">
        <v>6.0910887718200684</v>
      </c>
      <c r="H36" s="3">
        <v>37.597689465556151</v>
      </c>
      <c r="I36" s="3">
        <v>47.890245029921445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86.592254638671875</v>
      </c>
      <c r="D37" s="3">
        <v>6.8771495819091797</v>
      </c>
      <c r="E37" s="3">
        <v>6.1524243354797363</v>
      </c>
      <c r="F37" s="5">
        <v>4.0139998309314251E-3</v>
      </c>
      <c r="G37" s="3">
        <v>6.1564383506774902</v>
      </c>
      <c r="H37" s="3">
        <v>37.645530086836267</v>
      </c>
      <c r="I37" s="3">
        <v>47.892643583721664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86.505844116210938</v>
      </c>
      <c r="D38" s="3">
        <v>6.9994168281555176</v>
      </c>
      <c r="E38" s="3">
        <v>6.1274142265319824</v>
      </c>
      <c r="F38" s="5">
        <v>7.0787565782666206E-3</v>
      </c>
      <c r="G38" s="3">
        <v>6.1344928741455078</v>
      </c>
      <c r="H38" s="3">
        <v>37.678564649274101</v>
      </c>
      <c r="I38" s="3">
        <v>47.921223891670031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86.451507568359375</v>
      </c>
      <c r="D39" s="3">
        <v>6.879244327545166</v>
      </c>
      <c r="E39" s="3">
        <v>6.2993278503417969</v>
      </c>
      <c r="F39" s="5">
        <v>1.4387433417141438E-2</v>
      </c>
      <c r="G39" s="3">
        <v>6.3137154579162598</v>
      </c>
      <c r="H39" s="3">
        <v>37.573517542325611</v>
      </c>
      <c r="I39" s="3">
        <v>47.78204177917312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86.019523620605469</v>
      </c>
      <c r="D40" s="3">
        <v>7.183997631072998</v>
      </c>
      <c r="E40" s="3">
        <v>6.3833694458007813</v>
      </c>
      <c r="F40" s="5">
        <v>1.7932724207639694E-2</v>
      </c>
      <c r="G40" s="3">
        <v>6.4013023376464844</v>
      </c>
      <c r="H40" s="3">
        <v>37.651118588800266</v>
      </c>
      <c r="I40" s="3">
        <v>47.792836407167918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86.477366554703252</v>
      </c>
      <c r="D41" s="6">
        <f t="shared" si="0"/>
        <v>6.674882934422647</v>
      </c>
      <c r="E41" s="6">
        <f t="shared" si="0"/>
        <v>6.4496684737666961</v>
      </c>
      <c r="F41" s="6">
        <f t="shared" si="0"/>
        <v>1.8785566501079067E-2</v>
      </c>
      <c r="G41" s="6">
        <f t="shared" si="0"/>
        <v>6.4684572552588682</v>
      </c>
      <c r="H41" s="6">
        <f t="shared" si="0"/>
        <v>37.472468031620707</v>
      </c>
      <c r="I41" s="6">
        <f t="shared" si="0"/>
        <v>47.656008826360676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87.518211364746094</v>
      </c>
      <c r="D46" s="21">
        <f t="shared" si="1"/>
        <v>7.3820791244506836</v>
      </c>
      <c r="E46" s="26">
        <f t="shared" si="1"/>
        <v>7.4296627044677734</v>
      </c>
      <c r="F46" s="26">
        <f t="shared" si="1"/>
        <v>5.0718914717435837E-2</v>
      </c>
      <c r="G46" s="21">
        <f t="shared" si="1"/>
        <v>7.4508414268493652</v>
      </c>
      <c r="H46" s="26">
        <f t="shared" si="1"/>
        <v>37.766882448104624</v>
      </c>
      <c r="I46" s="22">
        <f t="shared" si="1"/>
        <v>47.990718057631497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85.659099999999995</v>
      </c>
      <c r="D47" s="26">
        <f t="shared" si="2"/>
        <v>5.9852999999999996</v>
      </c>
      <c r="E47" s="26">
        <f t="shared" si="2"/>
        <v>5.9608688354492187</v>
      </c>
      <c r="F47" s="23">
        <f t="shared" si="2"/>
        <v>1.5E-3</v>
      </c>
      <c r="G47" s="26">
        <f t="shared" si="2"/>
        <v>5.9701485633850098</v>
      </c>
      <c r="H47" s="23">
        <f t="shared" si="2"/>
        <v>36.89612029879013</v>
      </c>
      <c r="I47" s="26">
        <f t="shared" si="2"/>
        <v>46.941067138505232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0.47709683774553979</v>
      </c>
      <c r="D48" s="24">
        <f t="shared" si="3"/>
        <v>0.38719892255572513</v>
      </c>
      <c r="E48" s="26">
        <f t="shared" si="3"/>
        <v>0.40249585966220564</v>
      </c>
      <c r="F48" s="26">
        <f t="shared" si="3"/>
        <v>1.2818920514340264E-2</v>
      </c>
      <c r="G48" s="24">
        <f t="shared" si="3"/>
        <v>0.4046959536179921</v>
      </c>
      <c r="H48" s="26">
        <f t="shared" si="3"/>
        <v>0.23244298150869347</v>
      </c>
      <c r="I48" s="25">
        <f t="shared" si="3"/>
        <v>0.29541641267206392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5" zoomScaleNormal="100" workbookViewId="0">
      <selection activeCell="G50" activeCellId="1" sqref="E50 G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37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84.526679992675781</v>
      </c>
      <c r="D10" s="10">
        <v>7.8742585182189941</v>
      </c>
      <c r="E10" s="10">
        <v>7.3742561340332031</v>
      </c>
      <c r="F10" s="11">
        <v>1.6407335177063942E-2</v>
      </c>
      <c r="G10" s="10">
        <v>7.3906636238098145</v>
      </c>
      <c r="H10" s="10">
        <v>37.274321278844681</v>
      </c>
      <c r="I10" s="10">
        <v>47.158349238147984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85.245699999999999</v>
      </c>
      <c r="D11" s="3">
        <v>7.8867000000000003</v>
      </c>
      <c r="E11" s="3">
        <v>6.649</v>
      </c>
      <c r="F11" s="5">
        <v>1.0800000000000001E-2</v>
      </c>
      <c r="G11" s="3">
        <v>6.6597999999999997</v>
      </c>
      <c r="H11" s="3">
        <v>37.548294005604802</v>
      </c>
      <c r="I11" s="3">
        <v>47.621138720469091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84.684299999999993</v>
      </c>
      <c r="D12" s="3">
        <v>7.7999000000000001</v>
      </c>
      <c r="E12" s="3">
        <v>7.2895000000000003</v>
      </c>
      <c r="F12" s="5">
        <v>2.3E-2</v>
      </c>
      <c r="G12" s="3">
        <v>7.3125999999999998</v>
      </c>
      <c r="H12" s="3">
        <v>37.27924766968443</v>
      </c>
      <c r="I12" s="3">
        <v>47.192701904015948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83.855599999999995</v>
      </c>
      <c r="D13" s="3">
        <v>7.6797000000000004</v>
      </c>
      <c r="E13" s="3">
        <v>8.1479999999999997</v>
      </c>
      <c r="F13" s="5">
        <v>1.21E-2</v>
      </c>
      <c r="G13" s="3">
        <v>8.1600999999999999</v>
      </c>
      <c r="H13" s="3">
        <v>37.001345818489078</v>
      </c>
      <c r="I13" s="3">
        <v>46.684053119143812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83.676400000000001</v>
      </c>
      <c r="D14" s="3">
        <v>7.8558000000000003</v>
      </c>
      <c r="E14" s="3">
        <v>8.0779999999999994</v>
      </c>
      <c r="F14" s="5">
        <v>1.6500000000000001E-2</v>
      </c>
      <c r="G14" s="3">
        <v>8.0945</v>
      </c>
      <c r="H14" s="3">
        <v>37.128498549898843</v>
      </c>
      <c r="I14" s="3">
        <v>46.788652775402149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83.676400000000001</v>
      </c>
      <c r="D15" s="3">
        <v>7.8558000000000003</v>
      </c>
      <c r="E15" s="3">
        <v>8.0779999999999994</v>
      </c>
      <c r="F15" s="5">
        <v>1.6500000000000001E-2</v>
      </c>
      <c r="G15" s="3">
        <v>8.0945</v>
      </c>
      <c r="H15" s="3">
        <v>37.128498549898843</v>
      </c>
      <c r="I15" s="3">
        <v>46.788652775402149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84.783699999999996</v>
      </c>
      <c r="D16" s="3">
        <v>7.7817999999999996</v>
      </c>
      <c r="E16" s="3">
        <v>7.1132</v>
      </c>
      <c r="F16" s="5">
        <v>1.67E-2</v>
      </c>
      <c r="G16" s="3">
        <v>7.1299000000000001</v>
      </c>
      <c r="H16" s="3">
        <v>37.410945627869246</v>
      </c>
      <c r="I16" s="3">
        <v>47.34804128058385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84.555099999999996</v>
      </c>
      <c r="D17" s="3">
        <v>7.7545000000000002</v>
      </c>
      <c r="E17" s="3">
        <v>7.3569000000000004</v>
      </c>
      <c r="F17" s="5">
        <v>9.4999999999999998E-3</v>
      </c>
      <c r="G17" s="3">
        <v>7.3663999999999996</v>
      </c>
      <c r="H17" s="3">
        <v>37.336339669313723</v>
      </c>
      <c r="I17" s="3">
        <v>47.208269374942049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85.147599999999997</v>
      </c>
      <c r="D18" s="3">
        <v>7.7369000000000003</v>
      </c>
      <c r="E18" s="3">
        <v>6.8018999999999998</v>
      </c>
      <c r="F18" s="5">
        <v>1.3299999999999999E-2</v>
      </c>
      <c r="G18" s="3">
        <v>6.8151999999999999</v>
      </c>
      <c r="H18" s="3">
        <v>37.521184802241962</v>
      </c>
      <c r="I18" s="3">
        <v>47.540897866716669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84.602752685546875</v>
      </c>
      <c r="D19" s="3">
        <v>7.5992164611816406</v>
      </c>
      <c r="E19" s="3">
        <v>7.5238914489746094</v>
      </c>
      <c r="F19" s="5">
        <v>1.8419796600937843E-2</v>
      </c>
      <c r="G19" s="3">
        <v>7.5423111915588379</v>
      </c>
      <c r="H19" s="3">
        <v>37.176456618390951</v>
      </c>
      <c r="I19" s="3">
        <v>47.036409660524846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83.867942810058594</v>
      </c>
      <c r="D20" s="3">
        <v>8.0386600494384766</v>
      </c>
      <c r="E20" s="3">
        <v>7.7628726959228516</v>
      </c>
      <c r="F20" s="5">
        <v>1.731351763010025E-2</v>
      </c>
      <c r="G20" s="3">
        <v>7.7801861763000488</v>
      </c>
      <c r="H20" s="3">
        <v>37.242703649001918</v>
      </c>
      <c r="I20" s="3">
        <v>46.983386736853049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83.621025085449219</v>
      </c>
      <c r="D21" s="3">
        <v>8.9099845886230469</v>
      </c>
      <c r="E21" s="3">
        <v>7.1063327789306641</v>
      </c>
      <c r="F21" s="5">
        <v>9.8411682993173599E-3</v>
      </c>
      <c r="G21" s="3">
        <v>7.1161737442016602</v>
      </c>
      <c r="H21" s="3">
        <v>37.762017059737175</v>
      </c>
      <c r="I21" s="3">
        <v>47.569884586508138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83.929817199707031</v>
      </c>
      <c r="D22" s="3">
        <v>8.6626424789428711</v>
      </c>
      <c r="E22" s="3">
        <v>7.0679969787597656</v>
      </c>
      <c r="F22" s="5">
        <v>1.8798938021063805E-2</v>
      </c>
      <c r="G22" s="3">
        <v>7.0867958068847656</v>
      </c>
      <c r="H22" s="3">
        <v>37.691588740432245</v>
      </c>
      <c r="I22" s="3">
        <v>47.53644063799328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84.130499999999998</v>
      </c>
      <c r="D23" s="3">
        <v>8.5233000000000008</v>
      </c>
      <c r="E23" s="3">
        <v>7.0091000000000001</v>
      </c>
      <c r="F23" s="5">
        <v>2.7400000000000001E-2</v>
      </c>
      <c r="G23" s="3">
        <v>7.0365000000000002</v>
      </c>
      <c r="H23" s="3">
        <v>37.668219451076446</v>
      </c>
      <c r="I23" s="3">
        <v>47.540575684423303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84.074371337890625</v>
      </c>
      <c r="D24" s="3">
        <v>8.6477994918823242</v>
      </c>
      <c r="E24" s="3">
        <v>6.9347548484802246</v>
      </c>
      <c r="F24" s="5">
        <v>2.0594509318470955E-2</v>
      </c>
      <c r="G24" s="3">
        <v>6.9553494453430176</v>
      </c>
      <c r="H24" s="3">
        <v>37.741883264325637</v>
      </c>
      <c r="I24" s="3">
        <v>47.619523897214513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84.268199999999993</v>
      </c>
      <c r="D25" s="3">
        <v>8.3231000000000002</v>
      </c>
      <c r="E25" s="3">
        <v>7.0613999999999999</v>
      </c>
      <c r="F25" s="5">
        <v>1.8499999999999999E-2</v>
      </c>
      <c r="G25" s="3">
        <v>7.0797999999999996</v>
      </c>
      <c r="H25" s="3">
        <v>37.60638970071404</v>
      </c>
      <c r="I25" s="3">
        <v>47.485237994733261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84.102800000000002</v>
      </c>
      <c r="D26" s="3">
        <v>8.6362000000000005</v>
      </c>
      <c r="E26" s="3">
        <v>6.8490000000000002</v>
      </c>
      <c r="F26" s="5">
        <v>2.87E-2</v>
      </c>
      <c r="G26" s="3">
        <v>6.8776000000000002</v>
      </c>
      <c r="H26" s="3">
        <v>37.811513571569186</v>
      </c>
      <c r="I26" s="3">
        <v>47.691048931215875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84.206901550292969</v>
      </c>
      <c r="D27" s="3">
        <v>8.6923398971557617</v>
      </c>
      <c r="E27" s="3">
        <v>6.6990547180175781</v>
      </c>
      <c r="F27" s="5">
        <v>2.286970429122448E-2</v>
      </c>
      <c r="G27" s="3">
        <v>6.7219243049621582</v>
      </c>
      <c r="H27" s="3">
        <v>37.878095183652405</v>
      </c>
      <c r="I27" s="3">
        <v>47.79602205402238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83.861770629882813</v>
      </c>
      <c r="D28" s="3">
        <v>8.8531379699707031</v>
      </c>
      <c r="E28" s="3">
        <v>6.8717432022094727</v>
      </c>
      <c r="F28" s="5">
        <v>2.8110271319746971E-2</v>
      </c>
      <c r="G28" s="3">
        <v>6.8998537063598633</v>
      </c>
      <c r="H28" s="3">
        <v>37.858900722666235</v>
      </c>
      <c r="I28" s="3">
        <v>47.711749852388685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83.886499999999998</v>
      </c>
      <c r="D29" s="3">
        <v>8.4511000000000003</v>
      </c>
      <c r="E29" s="3">
        <v>7.2694000000000001</v>
      </c>
      <c r="F29" s="5">
        <v>1.8800000000000001E-2</v>
      </c>
      <c r="G29" s="3">
        <v>7.2882999999999996</v>
      </c>
      <c r="H29" s="3">
        <v>37.592900462557616</v>
      </c>
      <c r="I29" s="3">
        <v>47.392702847919239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84.9238</v>
      </c>
      <c r="D30" s="3">
        <v>8.8293999999999997</v>
      </c>
      <c r="E30" s="3">
        <v>5.8954000000000004</v>
      </c>
      <c r="F30" s="5">
        <v>1.32E-2</v>
      </c>
      <c r="G30" s="3">
        <v>5.9086999999999996</v>
      </c>
      <c r="H30" s="3">
        <v>38.2011810357806</v>
      </c>
      <c r="I30" s="3">
        <v>48.324962588282425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85.978300000000004</v>
      </c>
      <c r="D31" s="3">
        <v>8.1679999999999993</v>
      </c>
      <c r="E31" s="3">
        <v>5.5602</v>
      </c>
      <c r="F31" s="5">
        <v>1.6299999999999999E-2</v>
      </c>
      <c r="G31" s="3">
        <v>5.5763999999999996</v>
      </c>
      <c r="H31" s="3">
        <v>38.090334913080625</v>
      </c>
      <c r="I31" s="3">
        <v>48.394291733722056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86.229751586914063</v>
      </c>
      <c r="D32" s="3">
        <v>7.7258353233337402</v>
      </c>
      <c r="E32" s="3">
        <v>5.7265787124633789</v>
      </c>
      <c r="F32" s="5">
        <v>3.6390554159879684E-2</v>
      </c>
      <c r="G32" s="3">
        <v>5.7629694938659668</v>
      </c>
      <c r="H32" s="3">
        <v>37.900965891631408</v>
      </c>
      <c r="I32" s="3">
        <v>48.197845160837673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85.987960815429687</v>
      </c>
      <c r="D33" s="3">
        <v>8.2703866958618164</v>
      </c>
      <c r="E33" s="3">
        <v>5.3931622505187988</v>
      </c>
      <c r="F33" s="5">
        <v>2.1052099764347076E-2</v>
      </c>
      <c r="G33" s="3">
        <v>5.4142141342163086</v>
      </c>
      <c r="H33" s="3">
        <v>38.215879032874845</v>
      </c>
      <c r="I33" s="3">
        <v>48.535040606619788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86.391960144042969</v>
      </c>
      <c r="D34" s="3">
        <v>7.9794673919677734</v>
      </c>
      <c r="E34" s="3">
        <v>5.3200459480285645</v>
      </c>
      <c r="F34" s="5">
        <v>1.2363658286631107E-2</v>
      </c>
      <c r="G34" s="3">
        <v>5.3324093818664551</v>
      </c>
      <c r="H34" s="3">
        <v>38.14320274092443</v>
      </c>
      <c r="I34" s="3">
        <v>48.527262085104226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86.304299999999998</v>
      </c>
      <c r="D35" s="3">
        <v>8.1001999999999992</v>
      </c>
      <c r="E35" s="3">
        <v>5.2553999999999998</v>
      </c>
      <c r="F35" s="5">
        <v>1.04E-2</v>
      </c>
      <c r="G35" s="3">
        <v>5.2659000000000002</v>
      </c>
      <c r="H35" s="3">
        <v>38.228881729074935</v>
      </c>
      <c r="I35" s="3">
        <v>48.605636972370014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86.200400000000002</v>
      </c>
      <c r="D36" s="3">
        <v>8.2026000000000003</v>
      </c>
      <c r="E36" s="3">
        <v>5.2739000000000003</v>
      </c>
      <c r="F36" s="5">
        <v>7.3000000000000001E-3</v>
      </c>
      <c r="G36" s="3">
        <v>5.2812000000000001</v>
      </c>
      <c r="H36" s="3">
        <v>38.238415763398955</v>
      </c>
      <c r="I36" s="3">
        <v>48.605973927048588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85.678700000000006</v>
      </c>
      <c r="D37" s="3">
        <v>8.5896000000000008</v>
      </c>
      <c r="E37" s="3">
        <v>5.2907999999999999</v>
      </c>
      <c r="F37" s="5">
        <v>6.0000000000000001E-3</v>
      </c>
      <c r="G37" s="3">
        <v>5.2967000000000004</v>
      </c>
      <c r="H37" s="3">
        <v>38.43722991320913</v>
      </c>
      <c r="I37" s="3">
        <v>48.721122891866841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85.006100000000004</v>
      </c>
      <c r="D38" s="3">
        <v>9.2264999999999997</v>
      </c>
      <c r="E38" s="3">
        <v>5.2450000000000001</v>
      </c>
      <c r="F38" s="5">
        <v>1.06E-2</v>
      </c>
      <c r="G38" s="3">
        <v>5.2556000000000003</v>
      </c>
      <c r="H38" s="3">
        <v>38.679924488819466</v>
      </c>
      <c r="I38" s="3">
        <v>48.879762651591186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84.460418701171875</v>
      </c>
      <c r="D39" s="3">
        <v>9.77911376953125</v>
      </c>
      <c r="E39" s="3">
        <v>5.2710041999816895</v>
      </c>
      <c r="F39" s="5">
        <v>1.7222136259078979E-2</v>
      </c>
      <c r="G39" s="3">
        <v>5.2882261276245117</v>
      </c>
      <c r="H39" s="3">
        <v>38.771112796702063</v>
      </c>
      <c r="I39" s="3">
        <v>48.919945475086877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83.439109802246094</v>
      </c>
      <c r="D40" s="3">
        <v>9.7154006958007812</v>
      </c>
      <c r="E40" s="3">
        <v>6.5220847129821777</v>
      </c>
      <c r="F40" s="5">
        <v>1.9140636548399925E-2</v>
      </c>
      <c r="G40" s="3">
        <v>6.5412254333496094</v>
      </c>
      <c r="H40" s="3">
        <v>38.183737843305792</v>
      </c>
      <c r="I40" s="3">
        <v>48.056337902215375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84.687253623913165</v>
      </c>
      <c r="D41" s="6">
        <f t="shared" si="0"/>
        <v>8.3273981719970696</v>
      </c>
      <c r="E41" s="6">
        <f t="shared" si="0"/>
        <v>6.6386412461065483</v>
      </c>
      <c r="F41" s="6">
        <f t="shared" si="0"/>
        <v>1.7229816957298784E-2</v>
      </c>
      <c r="G41" s="6">
        <f t="shared" si="0"/>
        <v>6.6558710506562262</v>
      </c>
      <c r="H41" s="6">
        <f t="shared" si="0"/>
        <v>37.766135824024886</v>
      </c>
      <c r="I41" s="6">
        <f t="shared" si="0"/>
        <v>47.756836191398875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86.391960144042969</v>
      </c>
      <c r="D46" s="21">
        <f t="shared" si="1"/>
        <v>9.77911376953125</v>
      </c>
      <c r="E46" s="26">
        <f t="shared" si="1"/>
        <v>8.1479999999999997</v>
      </c>
      <c r="F46" s="26">
        <f t="shared" si="1"/>
        <v>3.6390554159879684E-2</v>
      </c>
      <c r="G46" s="21">
        <f t="shared" si="1"/>
        <v>8.1600999999999999</v>
      </c>
      <c r="H46" s="26">
        <f t="shared" si="1"/>
        <v>38.771112796702063</v>
      </c>
      <c r="I46" s="22">
        <f t="shared" si="1"/>
        <v>48.919945475086877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83.439109802246094</v>
      </c>
      <c r="D47" s="26">
        <f t="shared" si="2"/>
        <v>7.5992164611816406</v>
      </c>
      <c r="E47" s="26">
        <f t="shared" si="2"/>
        <v>5.2450000000000001</v>
      </c>
      <c r="F47" s="23">
        <f t="shared" si="2"/>
        <v>6.0000000000000001E-3</v>
      </c>
      <c r="G47" s="26">
        <f t="shared" si="2"/>
        <v>5.2556000000000003</v>
      </c>
      <c r="H47" s="23">
        <f t="shared" si="2"/>
        <v>37.001345818489078</v>
      </c>
      <c r="I47" s="26">
        <f t="shared" si="2"/>
        <v>46.684053119143812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0.908388228870882</v>
      </c>
      <c r="D48" s="24">
        <f t="shared" si="3"/>
        <v>0.5769278375799175</v>
      </c>
      <c r="E48" s="26">
        <f t="shared" si="3"/>
        <v>0.94454016283209341</v>
      </c>
      <c r="F48" s="26">
        <f t="shared" si="3"/>
        <v>6.7791976349793042E-3</v>
      </c>
      <c r="G48" s="24">
        <f t="shared" si="3"/>
        <v>0.94569933860978261</v>
      </c>
      <c r="H48" s="26">
        <f t="shared" si="3"/>
        <v>0.46816865108527539</v>
      </c>
      <c r="I48" s="25">
        <f t="shared" si="3"/>
        <v>0.65608380386749032</v>
      </c>
    </row>
    <row r="50" spans="3:9" x14ac:dyDescent="0.2">
      <c r="C50" s="29" t="s">
        <v>100</v>
      </c>
      <c r="D50" s="29">
        <f>COUNTIF(D10:D40,"&gt;12.0")</f>
        <v>0</v>
      </c>
      <c r="E50" s="33">
        <f>COUNTIF(E10:E40,"&gt;8.0")</f>
        <v>3</v>
      </c>
      <c r="F50" s="29">
        <f>COUNTIF(F10:F40,"&gt;3.0")</f>
        <v>0</v>
      </c>
      <c r="G50" s="33">
        <f>COUNTIF(G10:G40,"&gt;8.0")</f>
        <v>3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38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88.48699951171875</v>
      </c>
      <c r="D10" s="10">
        <v>4.0809998512268066</v>
      </c>
      <c r="E10" s="10">
        <v>6.9549999237060547</v>
      </c>
      <c r="F10" s="11">
        <v>0.23100000619888306</v>
      </c>
      <c r="G10" s="10">
        <v>7.185999870300293</v>
      </c>
      <c r="H10" s="10">
        <v>34.608037131031672</v>
      </c>
      <c r="I10" s="10">
        <v>44.457051284688148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91.850997924804688</v>
      </c>
      <c r="D11" s="3">
        <v>3.4869999885559082</v>
      </c>
      <c r="E11" s="3">
        <v>4.2259998321533203</v>
      </c>
      <c r="F11" s="5">
        <v>0.27599999308586121</v>
      </c>
      <c r="G11" s="3">
        <v>4.5019998550415039</v>
      </c>
      <c r="H11" s="3">
        <v>37.142503596809313</v>
      </c>
      <c r="I11" s="3">
        <v>48.214107385798961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91.407997131347656</v>
      </c>
      <c r="D12" s="3">
        <v>3.9440000057220459</v>
      </c>
      <c r="E12" s="3">
        <v>4.1160001754760742</v>
      </c>
      <c r="F12" s="5">
        <v>0.22900000214576721</v>
      </c>
      <c r="G12" s="3">
        <v>4.3450002670288086</v>
      </c>
      <c r="H12" s="3">
        <v>37.434848371862252</v>
      </c>
      <c r="I12" s="3">
        <v>48.467005991005053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91.737998962402344</v>
      </c>
      <c r="D13" s="3">
        <v>3.4830000400543213</v>
      </c>
      <c r="E13" s="3">
        <v>4.3350000381469727</v>
      </c>
      <c r="F13" s="5">
        <v>0.27799999713897705</v>
      </c>
      <c r="G13" s="3">
        <v>4.6129999160766602</v>
      </c>
      <c r="H13" s="3">
        <v>37.101971355074284</v>
      </c>
      <c r="I13" s="3">
        <v>48.141506529086975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92.166999816894531</v>
      </c>
      <c r="D14" s="3">
        <v>3.3829998970031738</v>
      </c>
      <c r="E14" s="3">
        <v>4.0409998893737793</v>
      </c>
      <c r="F14" s="5">
        <v>0.27799999713897705</v>
      </c>
      <c r="G14" s="3">
        <v>4.3189997673034668</v>
      </c>
      <c r="H14" s="3">
        <v>37.165716392767088</v>
      </c>
      <c r="I14" s="3">
        <v>48.306713994935421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92.19000244140625</v>
      </c>
      <c r="D15" s="3">
        <v>3.2950000762939453</v>
      </c>
      <c r="E15" s="3">
        <v>4.1129999160766602</v>
      </c>
      <c r="F15" s="5">
        <v>0.27599999308586121</v>
      </c>
      <c r="G15" s="3">
        <v>4.3889999389648437</v>
      </c>
      <c r="H15" s="3">
        <v>37.110645354467358</v>
      </c>
      <c r="I15" s="3">
        <v>48.243918527663382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92.182998657226563</v>
      </c>
      <c r="D16" s="3">
        <v>3.2950000762939453</v>
      </c>
      <c r="E16" s="3">
        <v>4.1170001029968262</v>
      </c>
      <c r="F16" s="5">
        <v>0.23499999940395355</v>
      </c>
      <c r="G16" s="3">
        <v>4.3520002365112305</v>
      </c>
      <c r="H16" s="3">
        <v>37.110360454878908</v>
      </c>
      <c r="I16" s="3">
        <v>48.269030615501677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91.471000671386719</v>
      </c>
      <c r="D17" s="3">
        <v>4.4489998817443848</v>
      </c>
      <c r="E17" s="3">
        <v>3.5929999351501465</v>
      </c>
      <c r="F17" s="5">
        <v>0.33399999141693115</v>
      </c>
      <c r="G17" s="3">
        <v>3.9270000457763672</v>
      </c>
      <c r="H17" s="3">
        <v>37.628046585903512</v>
      </c>
      <c r="I17" s="3">
        <v>48.738814914768831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91.31500244140625</v>
      </c>
      <c r="D18" s="3">
        <v>4.3449997901916504</v>
      </c>
      <c r="E18" s="3">
        <v>3.8259999752044678</v>
      </c>
      <c r="F18" s="5">
        <v>0.29699999094009399</v>
      </c>
      <c r="G18" s="3">
        <v>4.1230001449584961</v>
      </c>
      <c r="H18" s="3">
        <v>37.56368162063248</v>
      </c>
      <c r="I18" s="3">
        <v>48.624098703728421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90.655998229980469</v>
      </c>
      <c r="D19" s="3">
        <v>4.3559999465942383</v>
      </c>
      <c r="E19" s="3">
        <v>4.4920001029968262</v>
      </c>
      <c r="F19" s="5">
        <v>0.28799998760223389</v>
      </c>
      <c r="G19" s="3">
        <v>4.7800002098083496</v>
      </c>
      <c r="H19" s="3">
        <v>37.310824037233395</v>
      </c>
      <c r="I19" s="3">
        <v>48.192797266763961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90.814002990722656</v>
      </c>
      <c r="D20" s="3">
        <v>3.6919999122619629</v>
      </c>
      <c r="E20" s="3">
        <v>5</v>
      </c>
      <c r="F20" s="5">
        <v>0.33700001239776611</v>
      </c>
      <c r="G20" s="3">
        <v>5.3369998931884766</v>
      </c>
      <c r="H20" s="3">
        <v>36.886719412945979</v>
      </c>
      <c r="I20" s="3">
        <v>47.689244910298719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90.205001831054688</v>
      </c>
      <c r="D21" s="3">
        <v>3.7400000095367432</v>
      </c>
      <c r="E21" s="3">
        <v>5.6380000114440918</v>
      </c>
      <c r="F21" s="5">
        <v>0.28600001335144043</v>
      </c>
      <c r="G21" s="3">
        <v>5.9239997863769531</v>
      </c>
      <c r="H21" s="3">
        <v>36.660857418586097</v>
      </c>
      <c r="I21" s="3">
        <v>47.315615265276882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91.472999572753906</v>
      </c>
      <c r="D22" s="3">
        <v>4.0149998664855957</v>
      </c>
      <c r="E22" s="3">
        <v>4.0440001487731934</v>
      </c>
      <c r="F22" s="5">
        <v>0.30099999904632568</v>
      </c>
      <c r="G22" s="3">
        <v>4.3450002670288086</v>
      </c>
      <c r="H22" s="3">
        <v>37.355264053600536</v>
      </c>
      <c r="I22" s="3">
        <v>48.403313533451097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91.138999938964844</v>
      </c>
      <c r="D23" s="3">
        <v>3.6710000038146973</v>
      </c>
      <c r="E23" s="3">
        <v>4.7119998931884766</v>
      </c>
      <c r="F23" s="5">
        <v>0.26800000667572021</v>
      </c>
      <c r="G23" s="3">
        <v>4.9800000190734863</v>
      </c>
      <c r="H23" s="3">
        <v>37.05350989417056</v>
      </c>
      <c r="I23" s="3">
        <v>47.957251380518976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91.497001647949219</v>
      </c>
      <c r="D24" s="3">
        <v>3.3029999732971191</v>
      </c>
      <c r="E24" s="3">
        <v>4.7870001792907715</v>
      </c>
      <c r="F24" s="5">
        <v>0.25299999117851257</v>
      </c>
      <c r="G24" s="3">
        <v>5.0399999618530273</v>
      </c>
      <c r="H24" s="3">
        <v>36.887280107489168</v>
      </c>
      <c r="I24" s="3">
        <v>47.834671794726596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91.258003234863281</v>
      </c>
      <c r="D25" s="3">
        <v>3.5069999694824219</v>
      </c>
      <c r="E25" s="3">
        <v>4.7699999809265137</v>
      </c>
      <c r="F25" s="5">
        <v>0.24400000274181366</v>
      </c>
      <c r="G25" s="3">
        <v>5.0139999389648438</v>
      </c>
      <c r="H25" s="3">
        <v>37.003569719231308</v>
      </c>
      <c r="I25" s="3">
        <v>47.922300088696822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90.429000854492188</v>
      </c>
      <c r="D26" s="3">
        <v>3.3489999771118164</v>
      </c>
      <c r="E26" s="3">
        <v>5.8229999542236328</v>
      </c>
      <c r="F26" s="5">
        <v>0.24500000476837158</v>
      </c>
      <c r="G26" s="3">
        <v>6.0679998397827148</v>
      </c>
      <c r="H26" s="3">
        <v>36.514839612940747</v>
      </c>
      <c r="I26" s="3">
        <v>47.17891583094034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90.175003051757813</v>
      </c>
      <c r="D27" s="3">
        <v>3.371999979019165</v>
      </c>
      <c r="E27" s="3">
        <v>6.0510001182556152</v>
      </c>
      <c r="F27" s="5">
        <v>0.23100000619888306</v>
      </c>
      <c r="G27" s="3">
        <v>6.2820000648498535</v>
      </c>
      <c r="H27" s="3">
        <v>36.454987865788162</v>
      </c>
      <c r="I27" s="3">
        <v>47.055807791270936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90.827003479003906</v>
      </c>
      <c r="D28" s="3">
        <v>3.3269999027252197</v>
      </c>
      <c r="E28" s="3">
        <v>5.4569997787475586</v>
      </c>
      <c r="F28" s="5">
        <v>0.23299999535083771</v>
      </c>
      <c r="G28" s="3">
        <v>5.6899995803833008</v>
      </c>
      <c r="H28" s="3">
        <v>36.653304360214236</v>
      </c>
      <c r="I28" s="3">
        <v>47.425177959160294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91.303001403808594</v>
      </c>
      <c r="D29" s="3">
        <v>3.0739998817443848</v>
      </c>
      <c r="E29" s="3">
        <v>5.254000186920166</v>
      </c>
      <c r="F29" s="5">
        <v>0.23000000417232513</v>
      </c>
      <c r="G29" s="3">
        <v>5.4840002059936523</v>
      </c>
      <c r="H29" s="3">
        <v>36.648078581925361</v>
      </c>
      <c r="I29" s="3">
        <v>47.509800949962688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92.003997802734375</v>
      </c>
      <c r="D30" s="3">
        <v>2.7760000228881836</v>
      </c>
      <c r="E30" s="3">
        <v>4.8520002365112305</v>
      </c>
      <c r="F30" s="5">
        <v>0.25699999928474426</v>
      </c>
      <c r="G30" s="3">
        <v>5.1090002059936523</v>
      </c>
      <c r="H30" s="3">
        <v>36.690284133204543</v>
      </c>
      <c r="I30" s="3">
        <v>47.689246184135527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91.357002258300781</v>
      </c>
      <c r="D31" s="3">
        <v>3.3429994583129883</v>
      </c>
      <c r="E31" s="3">
        <v>4.9059996604919434</v>
      </c>
      <c r="F31" s="5">
        <v>0.28099998831748962</v>
      </c>
      <c r="G31" s="3">
        <v>5.1869997978210449</v>
      </c>
      <c r="H31" s="3">
        <v>36.816485788029524</v>
      </c>
      <c r="I31" s="3">
        <v>47.722845567058833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91.430999755859375</v>
      </c>
      <c r="D32" s="3">
        <v>3.6170001029968262</v>
      </c>
      <c r="E32" s="3">
        <v>4.5219998359680176</v>
      </c>
      <c r="F32" s="5">
        <v>0.28999999165534973</v>
      </c>
      <c r="G32" s="3">
        <v>4.8119997978210449</v>
      </c>
      <c r="H32" s="3">
        <v>37.050950762258367</v>
      </c>
      <c r="I32" s="3">
        <v>48.022645941802537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91.441192626953125</v>
      </c>
      <c r="D33" s="3">
        <v>3.5173418521881104</v>
      </c>
      <c r="E33" s="3">
        <v>4.5864262580871582</v>
      </c>
      <c r="F33" s="5">
        <v>0.2275669127702713</v>
      </c>
      <c r="G33" s="3">
        <v>4.813992977142334</v>
      </c>
      <c r="H33" s="3">
        <v>35.758728332743154</v>
      </c>
      <c r="I33" s="3">
        <v>46.378081002164251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92.291908264160156</v>
      </c>
      <c r="D34" s="3">
        <v>3.4026775360107422</v>
      </c>
      <c r="E34" s="3">
        <v>4.0090770721435547</v>
      </c>
      <c r="F34" s="5">
        <v>0.18413551151752472</v>
      </c>
      <c r="G34" s="3">
        <v>4.1932125091552734</v>
      </c>
      <c r="H34" s="3">
        <v>37.228956881933861</v>
      </c>
      <c r="I34" s="3">
        <v>48.429096960848433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92.375640869140625</v>
      </c>
      <c r="D35" s="3">
        <v>3.2480692863464355</v>
      </c>
      <c r="E35" s="3">
        <v>4.1053957939147949</v>
      </c>
      <c r="F35" s="5">
        <v>0.1594056636095047</v>
      </c>
      <c r="G35" s="3">
        <v>4.2648015022277832</v>
      </c>
      <c r="H35" s="3">
        <v>37.15820496692092</v>
      </c>
      <c r="I35" s="3">
        <v>48.361084125008645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92.218307495117187</v>
      </c>
      <c r="D36" s="3">
        <v>3.4569129943847656</v>
      </c>
      <c r="E36" s="3">
        <v>4.0394234657287598</v>
      </c>
      <c r="F36" s="5">
        <v>0.16183763742446899</v>
      </c>
      <c r="G36" s="3">
        <v>4.201261043548584</v>
      </c>
      <c r="H36" s="3">
        <v>37.250199043576053</v>
      </c>
      <c r="I36" s="3">
        <v>48.443389957184408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92.590850830078125</v>
      </c>
      <c r="D37" s="3">
        <v>3.4030277729034424</v>
      </c>
      <c r="E37" s="3">
        <v>3.7234394550323486</v>
      </c>
      <c r="F37" s="5">
        <v>0.17992287874221802</v>
      </c>
      <c r="G37" s="3">
        <v>3.9033622741699219</v>
      </c>
      <c r="H37" s="3">
        <v>37.333931609426301</v>
      </c>
      <c r="I37" s="3">
        <v>48.619203122581339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92.246025085449219</v>
      </c>
      <c r="D38" s="3">
        <v>3.9307894706726074</v>
      </c>
      <c r="E38" s="3">
        <v>3.4367303848266602</v>
      </c>
      <c r="F38" s="5">
        <v>0.19212125241756439</v>
      </c>
      <c r="G38" s="3">
        <v>3.6288516521453857</v>
      </c>
      <c r="H38" s="3">
        <v>37.646079181483721</v>
      </c>
      <c r="I38" s="3">
        <v>48.922184350098881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90.977195739746094</v>
      </c>
      <c r="D39" s="3">
        <v>4.6752662658691406</v>
      </c>
      <c r="E39" s="3">
        <v>3.7608027458190918</v>
      </c>
      <c r="F39" s="5">
        <v>0.17949460446834564</v>
      </c>
      <c r="G39" s="3">
        <v>3.9402973651885986</v>
      </c>
      <c r="H39" s="3">
        <v>37.870839532445679</v>
      </c>
      <c r="I39" s="3">
        <v>48.922518929529446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91.756561279296875</v>
      </c>
      <c r="D40" s="3">
        <v>3.4022133350372314</v>
      </c>
      <c r="E40" s="3">
        <v>4.493192195892334</v>
      </c>
      <c r="F40" s="5">
        <v>0.13652282953262329</v>
      </c>
      <c r="G40" s="3">
        <v>4.6297149658203125</v>
      </c>
      <c r="H40" s="3">
        <v>37.162832803456361</v>
      </c>
      <c r="I40" s="3">
        <v>48.21113562164691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91.395990187121981</v>
      </c>
      <c r="D41" s="6">
        <f t="shared" si="0"/>
        <v>3.6109773266700005</v>
      </c>
      <c r="E41" s="6">
        <f t="shared" si="0"/>
        <v>4.5736931370150655</v>
      </c>
      <c r="F41" s="6">
        <f t="shared" si="0"/>
        <v>0.24512926657353679</v>
      </c>
      <c r="G41" s="6">
        <f t="shared" si="0"/>
        <v>4.8188223838806152</v>
      </c>
      <c r="H41" s="6">
        <f t="shared" si="0"/>
        <v>36.976210934291323</v>
      </c>
      <c r="I41" s="6">
        <f t="shared" si="0"/>
        <v>47.924792789687196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92.590850830078125</v>
      </c>
      <c r="D46" s="21">
        <f t="shared" si="1"/>
        <v>4.6752662658691406</v>
      </c>
      <c r="E46" s="26">
        <f t="shared" si="1"/>
        <v>6.9549999237060547</v>
      </c>
      <c r="F46" s="26">
        <f t="shared" si="1"/>
        <v>0.33700001239776611</v>
      </c>
      <c r="G46" s="21">
        <f t="shared" si="1"/>
        <v>7.185999870300293</v>
      </c>
      <c r="H46" s="26">
        <f t="shared" si="1"/>
        <v>37.870839532445679</v>
      </c>
      <c r="I46" s="22">
        <f t="shared" si="1"/>
        <v>48.922518929529446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88.48699951171875</v>
      </c>
      <c r="D47" s="26">
        <f t="shared" si="2"/>
        <v>2.7760000228881836</v>
      </c>
      <c r="E47" s="26">
        <f t="shared" si="2"/>
        <v>3.4367303848266602</v>
      </c>
      <c r="F47" s="23">
        <f t="shared" si="2"/>
        <v>0.13652282953262329</v>
      </c>
      <c r="G47" s="26">
        <f t="shared" si="2"/>
        <v>3.6288516521453857</v>
      </c>
      <c r="H47" s="23">
        <f t="shared" si="2"/>
        <v>34.608037131031672</v>
      </c>
      <c r="I47" s="26">
        <f t="shared" si="2"/>
        <v>44.457051284688148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0.83816855477294583</v>
      </c>
      <c r="D48" s="24">
        <f t="shared" si="3"/>
        <v>0.42818401345798796</v>
      </c>
      <c r="E48" s="26">
        <f t="shared" si="3"/>
        <v>0.78891563183516067</v>
      </c>
      <c r="F48" s="26">
        <f t="shared" si="3"/>
        <v>5.0454829005651264E-2</v>
      </c>
      <c r="G48" s="24">
        <f t="shared" si="3"/>
        <v>0.79573158389245391</v>
      </c>
      <c r="H48" s="26">
        <f t="shared" si="3"/>
        <v>0.60435456282517008</v>
      </c>
      <c r="I48" s="25">
        <f t="shared" si="3"/>
        <v>0.86030709470312161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33">
        <f>COUNTIF(H10:H40,"&lt;36.30")</f>
        <v>2</v>
      </c>
      <c r="I50" s="33">
        <f>COUNTIF(I10:I40,"&lt;46.20")</f>
        <v>1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39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94.101158142089844</v>
      </c>
      <c r="D10" s="10">
        <v>3.1324150562286377</v>
      </c>
      <c r="E10" s="10">
        <v>1.9635510444641113</v>
      </c>
      <c r="F10" s="11">
        <v>0.29591968655586243</v>
      </c>
      <c r="G10" s="10">
        <v>2.2594707012176514</v>
      </c>
      <c r="H10" s="10">
        <v>38.158516612559893</v>
      </c>
      <c r="I10" s="10">
        <v>49.802801723264331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94.036346435546875</v>
      </c>
      <c r="D11" s="3">
        <v>3.4001710414886475</v>
      </c>
      <c r="E11" s="3">
        <v>1.6284275054931641</v>
      </c>
      <c r="F11" s="5">
        <v>0.42722466588020325</v>
      </c>
      <c r="G11" s="3">
        <v>2.0556521415710449</v>
      </c>
      <c r="H11" s="3">
        <v>38.259315105981635</v>
      </c>
      <c r="I11" s="3">
        <v>49.896932055108387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94.036796569824219</v>
      </c>
      <c r="D12" s="3">
        <v>3.3234431743621826</v>
      </c>
      <c r="E12" s="3">
        <v>1.7690497636795044</v>
      </c>
      <c r="F12" s="5">
        <v>0.36028489470481873</v>
      </c>
      <c r="G12" s="3">
        <v>2.1293346881866455</v>
      </c>
      <c r="H12" s="3">
        <v>38.265445577879355</v>
      </c>
      <c r="I12" s="3">
        <v>49.908190894411426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94.138252258300781</v>
      </c>
      <c r="D13" s="3">
        <v>3.365574836730957</v>
      </c>
      <c r="E13" s="3">
        <v>1.6462912559509277</v>
      </c>
      <c r="F13" s="5">
        <v>0.40090325474739075</v>
      </c>
      <c r="G13" s="3">
        <v>2.0471944808959961</v>
      </c>
      <c r="H13" s="3">
        <v>38.269580773312192</v>
      </c>
      <c r="I13" s="3">
        <v>49.938284676325488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94.086479187011719</v>
      </c>
      <c r="D14" s="3">
        <v>3.4081931114196777</v>
      </c>
      <c r="E14" s="3">
        <v>1.6477458477020264</v>
      </c>
      <c r="F14" s="5">
        <v>0.40781897306442261</v>
      </c>
      <c r="G14" s="3">
        <v>2.0555648803710937</v>
      </c>
      <c r="H14" s="3">
        <v>38.281064015620849</v>
      </c>
      <c r="I14" s="3">
        <v>49.939504953150646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94.409637451171875</v>
      </c>
      <c r="D15" s="3">
        <v>3.1398348808288574</v>
      </c>
      <c r="E15" s="3">
        <v>1.580048680305481</v>
      </c>
      <c r="F15" s="5">
        <v>0.44211950898170471</v>
      </c>
      <c r="G15" s="3">
        <v>2.0221681594848633</v>
      </c>
      <c r="H15" s="3">
        <v>38.201584558501281</v>
      </c>
      <c r="I15" s="3">
        <v>49.900567300308929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94.650367736816406</v>
      </c>
      <c r="D16" s="3">
        <v>2.8852732181549072</v>
      </c>
      <c r="E16" s="3">
        <v>1.6139762401580811</v>
      </c>
      <c r="F16" s="5">
        <v>0.43126764893531799</v>
      </c>
      <c r="G16" s="3">
        <v>2.0452439785003662</v>
      </c>
      <c r="H16" s="3">
        <v>38.114095856099866</v>
      </c>
      <c r="I16" s="3">
        <v>49.842030538063135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94.60626220703125</v>
      </c>
      <c r="D17" s="3">
        <v>2.9487602710723877</v>
      </c>
      <c r="E17" s="3">
        <v>1.5703582763671875</v>
      </c>
      <c r="F17" s="5">
        <v>0.452434241771698</v>
      </c>
      <c r="G17" s="3">
        <v>2.0227925777435303</v>
      </c>
      <c r="H17" s="3">
        <v>38.143901813218442</v>
      </c>
      <c r="I17" s="3">
        <v>49.864428540128742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94.3675537109375</v>
      </c>
      <c r="D18" s="3">
        <v>3.2363300323486328</v>
      </c>
      <c r="E18" s="3">
        <v>1.5434634685516357</v>
      </c>
      <c r="F18" s="5">
        <v>0.44015347957611084</v>
      </c>
      <c r="G18" s="3">
        <v>1.9836169481277466</v>
      </c>
      <c r="H18" s="3">
        <v>38.236391243492179</v>
      </c>
      <c r="I18" s="3">
        <v>49.938606047896457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94.319999694824219</v>
      </c>
      <c r="D19" s="3">
        <v>3.2091519832611084</v>
      </c>
      <c r="E19" s="3">
        <v>1.6170555353164673</v>
      </c>
      <c r="F19" s="5">
        <v>0.43319004774093628</v>
      </c>
      <c r="G19" s="3">
        <v>2.0502455234527588</v>
      </c>
      <c r="H19" s="3">
        <v>38.207950109913561</v>
      </c>
      <c r="I19" s="3">
        <v>49.893707407718736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94.168693542480469</v>
      </c>
      <c r="D20" s="3">
        <v>3.3283154964447021</v>
      </c>
      <c r="E20" s="3">
        <v>1.6408349275588989</v>
      </c>
      <c r="F20" s="5">
        <v>0.40977463126182556</v>
      </c>
      <c r="G20" s="3">
        <v>2.0506095886230469</v>
      </c>
      <c r="H20" s="3">
        <v>38.261085885739078</v>
      </c>
      <c r="I20" s="3">
        <v>49.929705600551536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94.244674682617187</v>
      </c>
      <c r="D21" s="3">
        <v>3.2647590637207031</v>
      </c>
      <c r="E21" s="3">
        <v>1.6841820478439331</v>
      </c>
      <c r="F21" s="5">
        <v>0.39637884497642517</v>
      </c>
      <c r="G21" s="3">
        <v>2.0805609226226807</v>
      </c>
      <c r="H21" s="3">
        <v>38.203655273062338</v>
      </c>
      <c r="I21" s="3">
        <v>49.886304108332453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94.287139892578125</v>
      </c>
      <c r="D22" s="3">
        <v>3.2655785083770752</v>
      </c>
      <c r="E22" s="3">
        <v>1.6325106620788574</v>
      </c>
      <c r="F22" s="5">
        <v>0.42533180117607117</v>
      </c>
      <c r="G22" s="3">
        <v>2.057842493057251</v>
      </c>
      <c r="H22" s="3">
        <v>38.20231411093733</v>
      </c>
      <c r="I22" s="3">
        <v>49.888999712790408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93.970939636230469</v>
      </c>
      <c r="D23" s="3">
        <v>3.5418615341186523</v>
      </c>
      <c r="E23" s="3">
        <v>1.6151385307312012</v>
      </c>
      <c r="F23" s="5">
        <v>0.41433292627334595</v>
      </c>
      <c r="G23" s="3">
        <v>2.0294713973999023</v>
      </c>
      <c r="H23" s="3">
        <v>38.333223073159878</v>
      </c>
      <c r="I23" s="3">
        <v>49.979882810755917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94.012847900390625</v>
      </c>
      <c r="D24" s="3">
        <v>3.48128342628479</v>
      </c>
      <c r="E24" s="3">
        <v>1.6170064210891724</v>
      </c>
      <c r="F24" s="5">
        <v>0.42260468006134033</v>
      </c>
      <c r="G24" s="3">
        <v>2.0396111011505127</v>
      </c>
      <c r="H24" s="3">
        <v>38.318279412210686</v>
      </c>
      <c r="I24" s="3">
        <v>49.964674506063496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94.3243408203125</v>
      </c>
      <c r="D25" s="3">
        <v>3.2095773220062256</v>
      </c>
      <c r="E25" s="3">
        <v>1.6255260705947876</v>
      </c>
      <c r="F25" s="5">
        <v>0.39084422588348389</v>
      </c>
      <c r="G25" s="3">
        <v>2.0163702964782715</v>
      </c>
      <c r="H25" s="3">
        <v>38.240810318035606</v>
      </c>
      <c r="I25" s="3">
        <v>49.937823273752514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94.302726745605469</v>
      </c>
      <c r="D26" s="3">
        <v>3.1890201568603516</v>
      </c>
      <c r="E26" s="3">
        <v>1.6722326278686523</v>
      </c>
      <c r="F26" s="5">
        <v>0.38712197542190552</v>
      </c>
      <c r="G26" s="3">
        <v>2.0593545436859131</v>
      </c>
      <c r="H26" s="3">
        <v>38.217229591739411</v>
      </c>
      <c r="I26" s="3">
        <v>49.905680420616306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94.333335876464844</v>
      </c>
      <c r="D27" s="3">
        <v>3.1758794784545898</v>
      </c>
      <c r="E27" s="3">
        <v>1.6947250366210937</v>
      </c>
      <c r="F27" s="5">
        <v>0.38407617807388306</v>
      </c>
      <c r="G27" s="3">
        <v>2.078801155090332</v>
      </c>
      <c r="H27" s="3">
        <v>38.182020682814048</v>
      </c>
      <c r="I27" s="3">
        <v>49.877411523397917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94.373558044433594</v>
      </c>
      <c r="D28" s="3">
        <v>3.1304490566253662</v>
      </c>
      <c r="E28" s="3">
        <v>1.6460725069046021</v>
      </c>
      <c r="F28" s="5">
        <v>0.4351329505443573</v>
      </c>
      <c r="G28" s="3">
        <v>2.0812053680419922</v>
      </c>
      <c r="H28" s="3">
        <v>38.171730203092721</v>
      </c>
      <c r="I28" s="3">
        <v>49.858302302770966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94.145469665527344</v>
      </c>
      <c r="D29" s="3">
        <v>3.2306220531463623</v>
      </c>
      <c r="E29" s="3">
        <v>1.7219604253768921</v>
      </c>
      <c r="F29" s="5">
        <v>0.41479521989822388</v>
      </c>
      <c r="G29" s="3">
        <v>2.1367557048797607</v>
      </c>
      <c r="H29" s="3">
        <v>38.262148564214357</v>
      </c>
      <c r="I29" s="3">
        <v>49.89159457589831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94.097808837890625</v>
      </c>
      <c r="D30" s="3">
        <v>3.2850062847137451</v>
      </c>
      <c r="E30" s="3">
        <v>1.7319262027740479</v>
      </c>
      <c r="F30" s="5">
        <v>0.39857372641563416</v>
      </c>
      <c r="G30" s="3">
        <v>2.1304998397827148</v>
      </c>
      <c r="H30" s="3">
        <v>38.004730290772173</v>
      </c>
      <c r="I30" s="3">
        <v>49.573812321431767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94.051719665527344</v>
      </c>
      <c r="D31" s="3">
        <v>3.3449463844299316</v>
      </c>
      <c r="E31" s="3">
        <v>1.7520949840545654</v>
      </c>
      <c r="F31" s="5">
        <v>0.3662300705909729</v>
      </c>
      <c r="G31" s="3">
        <v>2.1183249950408936</v>
      </c>
      <c r="H31" s="3">
        <v>38.263447451248688</v>
      </c>
      <c r="I31" s="3">
        <v>49.910650746891285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93.904838562011719</v>
      </c>
      <c r="D32" s="3">
        <v>3.535750150680542</v>
      </c>
      <c r="E32" s="3">
        <v>1.7675665616989136</v>
      </c>
      <c r="F32" s="5">
        <v>0.34277433156967163</v>
      </c>
      <c r="G32" s="3">
        <v>2.1103408336639404</v>
      </c>
      <c r="H32" s="3">
        <v>38.293944830395297</v>
      </c>
      <c r="I32" s="3">
        <v>49.937653042263584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93.680892944335938</v>
      </c>
      <c r="D33" s="3">
        <v>3.6321449279785156</v>
      </c>
      <c r="E33" s="3">
        <v>1.792992115020752</v>
      </c>
      <c r="F33" s="5">
        <v>0.35318088531494141</v>
      </c>
      <c r="G33" s="3">
        <v>2.1461730003356934</v>
      </c>
      <c r="H33" s="3">
        <v>38.364166412238667</v>
      </c>
      <c r="I33" s="3">
        <v>49.959379341414042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94.027931213378906</v>
      </c>
      <c r="D34" s="3">
        <v>3.3796470165252686</v>
      </c>
      <c r="E34" s="3">
        <v>1.7307450771331787</v>
      </c>
      <c r="F34" s="5">
        <v>0.38579341769218445</v>
      </c>
      <c r="G34" s="3">
        <v>2.1165385246276855</v>
      </c>
      <c r="H34" s="3">
        <v>38.265333182759839</v>
      </c>
      <c r="I34" s="3">
        <v>49.908036711129768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94.029914855957031</v>
      </c>
      <c r="D35" s="3">
        <v>3.418971061706543</v>
      </c>
      <c r="E35" s="3">
        <v>1.6932965517044067</v>
      </c>
      <c r="F35" s="5">
        <v>0.39650252461433411</v>
      </c>
      <c r="G35" s="3">
        <v>2.089799165725708</v>
      </c>
      <c r="H35" s="3">
        <v>38.276694319866941</v>
      </c>
      <c r="I35" s="3">
        <v>49.924208716141884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94.108848571777344</v>
      </c>
      <c r="D36" s="3">
        <v>3.3740665912628174</v>
      </c>
      <c r="E36" s="3">
        <v>1.6599521636962891</v>
      </c>
      <c r="F36" s="5">
        <v>0.39758366346359253</v>
      </c>
      <c r="G36" s="3">
        <v>2.0575358867645264</v>
      </c>
      <c r="H36" s="3">
        <v>38.276394842652977</v>
      </c>
      <c r="I36" s="3">
        <v>49.93828210612044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94.395088195800781</v>
      </c>
      <c r="D37" s="3">
        <v>3.1744377613067627</v>
      </c>
      <c r="E37" s="3">
        <v>1.6278711557388306</v>
      </c>
      <c r="F37" s="5">
        <v>0.39217835664749146</v>
      </c>
      <c r="G37" s="3">
        <v>2.0200495719909668</v>
      </c>
      <c r="H37" s="3">
        <v>38.20517807039829</v>
      </c>
      <c r="I37" s="3">
        <v>49.915389909115135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94.434356689453125</v>
      </c>
      <c r="D38" s="3">
        <v>3.1376991271972656</v>
      </c>
      <c r="E38" s="3">
        <v>1.6196694374084473</v>
      </c>
      <c r="F38" s="5">
        <v>0.41289535164833069</v>
      </c>
      <c r="G38" s="3">
        <v>2.0325648784637451</v>
      </c>
      <c r="H38" s="3">
        <v>38.182345790403403</v>
      </c>
      <c r="I38" s="3">
        <v>49.891673913406798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94.394393920898438</v>
      </c>
      <c r="D39" s="3">
        <v>3.18227219581604</v>
      </c>
      <c r="E39" s="3">
        <v>1.5782829523086548</v>
      </c>
      <c r="F39" s="5">
        <v>0.4455639123916626</v>
      </c>
      <c r="G39" s="3">
        <v>2.0238468647003174</v>
      </c>
      <c r="H39" s="3">
        <v>38.201425347390426</v>
      </c>
      <c r="I39" s="3">
        <v>49.898940943080127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94.419815063476563</v>
      </c>
      <c r="D40" s="3">
        <v>3.1413140296936035</v>
      </c>
      <c r="E40" s="3">
        <v>1.5122194290161133</v>
      </c>
      <c r="F40" s="5">
        <v>0.49311566352844238</v>
      </c>
      <c r="G40" s="3">
        <v>2.0053350925445557</v>
      </c>
      <c r="H40" s="3">
        <v>38.218638152196547</v>
      </c>
      <c r="I40" s="3">
        <v>49.905894100882286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94.208457700667836</v>
      </c>
      <c r="D41" s="6">
        <f t="shared" si="0"/>
        <v>3.2733144913950274</v>
      </c>
      <c r="E41" s="6">
        <f t="shared" si="0"/>
        <v>1.6644120485551896</v>
      </c>
      <c r="F41" s="6">
        <f t="shared" si="0"/>
        <v>0.40503553998085762</v>
      </c>
      <c r="G41" s="6">
        <f t="shared" si="0"/>
        <v>2.0694475904587777</v>
      </c>
      <c r="H41" s="6">
        <f t="shared" si="0"/>
        <v>38.228472305545409</v>
      </c>
      <c r="I41" s="6">
        <f t="shared" si="0"/>
        <v>49.897075962038166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94.650367736816406</v>
      </c>
      <c r="D46" s="21">
        <f t="shared" si="1"/>
        <v>3.6321449279785156</v>
      </c>
      <c r="E46" s="26">
        <f t="shared" si="1"/>
        <v>1.9635510444641113</v>
      </c>
      <c r="F46" s="26">
        <f t="shared" si="1"/>
        <v>0.49311566352844238</v>
      </c>
      <c r="G46" s="21">
        <f t="shared" si="1"/>
        <v>2.2594707012176514</v>
      </c>
      <c r="H46" s="26">
        <f t="shared" si="1"/>
        <v>38.364166412238667</v>
      </c>
      <c r="I46" s="22">
        <f t="shared" si="1"/>
        <v>49.979882810755917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93.680892944335938</v>
      </c>
      <c r="D47" s="26">
        <f t="shared" si="2"/>
        <v>2.8852732181549072</v>
      </c>
      <c r="E47" s="26">
        <f t="shared" si="2"/>
        <v>1.5122194290161133</v>
      </c>
      <c r="F47" s="23">
        <f t="shared" si="2"/>
        <v>0.29591968655586243</v>
      </c>
      <c r="G47" s="26">
        <f t="shared" si="2"/>
        <v>1.9836169481277466</v>
      </c>
      <c r="H47" s="23">
        <f t="shared" si="2"/>
        <v>38.004730290772173</v>
      </c>
      <c r="I47" s="26">
        <f t="shared" si="2"/>
        <v>49.573812321431767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0.21149321663823747</v>
      </c>
      <c r="D48" s="24">
        <f t="shared" si="3"/>
        <v>0.16383433914682807</v>
      </c>
      <c r="E48" s="26">
        <f t="shared" si="3"/>
        <v>8.7385115704382746E-2</v>
      </c>
      <c r="F48" s="26">
        <f t="shared" si="3"/>
        <v>3.7357937348321324E-2</v>
      </c>
      <c r="G48" s="24">
        <f t="shared" si="3"/>
        <v>5.4931140192511337E-2</v>
      </c>
      <c r="H48" s="26">
        <f t="shared" si="3"/>
        <v>6.946540773668676E-2</v>
      </c>
      <c r="I48" s="25">
        <f t="shared" si="3"/>
        <v>7.0212218565537651E-2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46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93.92291259765625</v>
      </c>
      <c r="D10" s="10">
        <v>3.1353347301483154</v>
      </c>
      <c r="E10" s="10">
        <v>2.0674262046813965</v>
      </c>
      <c r="F10" s="11">
        <v>0.31548109650611877</v>
      </c>
      <c r="G10" s="10">
        <v>2.3829073905944824</v>
      </c>
      <c r="H10" s="10">
        <v>38.151667110048272</v>
      </c>
      <c r="I10" s="10">
        <v>49.739304890899938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93.950592041015625</v>
      </c>
      <c r="D11" s="3">
        <v>3.1087508201599121</v>
      </c>
      <c r="E11" s="3">
        <v>2.0880074501037598</v>
      </c>
      <c r="F11" s="5">
        <v>0.30741262435913086</v>
      </c>
      <c r="G11" s="3">
        <v>2.3954200744628906</v>
      </c>
      <c r="H11" s="3">
        <v>38.144557607683971</v>
      </c>
      <c r="I11" s="3">
        <v>49.733797457837909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93.901275634765625</v>
      </c>
      <c r="D12" s="3">
        <v>3.1848063468933105</v>
      </c>
      <c r="E12" s="3">
        <v>2.0576760768890381</v>
      </c>
      <c r="F12" s="5">
        <v>0.3078063428401947</v>
      </c>
      <c r="G12" s="3">
        <v>2.3654823303222656</v>
      </c>
      <c r="H12" s="3">
        <v>38.166260548233183</v>
      </c>
      <c r="I12" s="3">
        <v>49.757433452757006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94.158332824707031</v>
      </c>
      <c r="D13" s="3">
        <v>2.9951155185699463</v>
      </c>
      <c r="E13" s="3">
        <v>2.1252913475036621</v>
      </c>
      <c r="F13" s="5">
        <v>0.26213189959526062</v>
      </c>
      <c r="G13" s="3">
        <v>2.3874232769012451</v>
      </c>
      <c r="H13" s="3">
        <v>38.045206695021115</v>
      </c>
      <c r="I13" s="3">
        <v>49.688275625091286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93.938201904296875</v>
      </c>
      <c r="D14" s="3">
        <v>3.1041486263275146</v>
      </c>
      <c r="E14" s="3">
        <v>2.225339412689209</v>
      </c>
      <c r="F14" s="5">
        <v>0.28672415018081665</v>
      </c>
      <c r="G14" s="3">
        <v>2.5120635032653809</v>
      </c>
      <c r="H14" s="3">
        <v>38.017814065653226</v>
      </c>
      <c r="I14" s="3">
        <v>49.610812188287646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94.066146850585937</v>
      </c>
      <c r="D15" s="3">
        <v>3.0250191688537598</v>
      </c>
      <c r="E15" s="3">
        <v>2.1820714473724365</v>
      </c>
      <c r="F15" s="5">
        <v>0.28348836302757263</v>
      </c>
      <c r="G15" s="3">
        <v>2.465559720993042</v>
      </c>
      <c r="H15" s="3">
        <v>38.010171892371503</v>
      </c>
      <c r="I15" s="3">
        <v>49.627941864048964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94.07330322265625</v>
      </c>
      <c r="D16" s="3">
        <v>3.0539281368255615</v>
      </c>
      <c r="E16" s="3">
        <v>2.131199836730957</v>
      </c>
      <c r="F16" s="5">
        <v>0.29511839151382446</v>
      </c>
      <c r="G16" s="3">
        <v>2.4263181686401367</v>
      </c>
      <c r="H16" s="3">
        <v>38.039233072648365</v>
      </c>
      <c r="I16" s="3">
        <v>49.659682042464809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94.0350341796875</v>
      </c>
      <c r="D17" s="3">
        <v>3.099700927734375</v>
      </c>
      <c r="E17" s="3">
        <v>2.025620698928833</v>
      </c>
      <c r="F17" s="5">
        <v>0.32542833685874939</v>
      </c>
      <c r="G17" s="3">
        <v>2.3510489463806152</v>
      </c>
      <c r="H17" s="3">
        <v>38.125193712734827</v>
      </c>
      <c r="I17" s="3">
        <v>49.73605863453777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94.424468994140625</v>
      </c>
      <c r="D18" s="3">
        <v>2.9102940559387207</v>
      </c>
      <c r="E18" s="3">
        <v>1.8205207586288452</v>
      </c>
      <c r="F18" s="5">
        <v>0.38354423642158508</v>
      </c>
      <c r="G18" s="3">
        <v>2.2040650844573975</v>
      </c>
      <c r="H18" s="3">
        <v>38.095297456508717</v>
      </c>
      <c r="I18" s="3">
        <v>49.771240015003585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93.708023071289063</v>
      </c>
      <c r="D19" s="3">
        <v>3.3543257713317871</v>
      </c>
      <c r="E19" s="3">
        <v>2.1295228004455566</v>
      </c>
      <c r="F19" s="5">
        <v>0.32253813743591309</v>
      </c>
      <c r="G19" s="3">
        <v>2.4520609378814697</v>
      </c>
      <c r="H19" s="3">
        <v>38.140584526846837</v>
      </c>
      <c r="I19" s="3">
        <v>49.70065049950567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93.960609436035156</v>
      </c>
      <c r="D20" s="3">
        <v>3.215360164642334</v>
      </c>
      <c r="E20" s="3">
        <v>2.0895063877105713</v>
      </c>
      <c r="F20" s="5">
        <v>0.31805300712585449</v>
      </c>
      <c r="G20" s="3">
        <v>2.4075593948364258</v>
      </c>
      <c r="H20" s="3">
        <v>38.071046141490797</v>
      </c>
      <c r="I20" s="3">
        <v>49.681441486890634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94.420249938964844</v>
      </c>
      <c r="D21" s="3">
        <v>2.9428815841674805</v>
      </c>
      <c r="E21" s="3">
        <v>1.8896447420120239</v>
      </c>
      <c r="F21" s="5">
        <v>0.34330037236213684</v>
      </c>
      <c r="G21" s="3">
        <v>2.2329452037811279</v>
      </c>
      <c r="H21" s="3">
        <v>38.052522558932345</v>
      </c>
      <c r="I21" s="3">
        <v>49.743172334350845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95.1483154296875</v>
      </c>
      <c r="D22" s="3">
        <v>2.4988853931427002</v>
      </c>
      <c r="E22" s="3">
        <v>1.6434755325317383</v>
      </c>
      <c r="F22" s="5">
        <v>0.345622718334198</v>
      </c>
      <c r="G22" s="3">
        <v>1.9890983104705811</v>
      </c>
      <c r="H22" s="3">
        <v>37.994952969918565</v>
      </c>
      <c r="I22" s="3">
        <v>49.819488700530236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94.872390747070312</v>
      </c>
      <c r="D23" s="3">
        <v>2.687175989151001</v>
      </c>
      <c r="E23" s="3">
        <v>1.7202033996582031</v>
      </c>
      <c r="F23" s="5">
        <v>0.32456576824188232</v>
      </c>
      <c r="G23" s="3">
        <v>2.044769287109375</v>
      </c>
      <c r="H23" s="3">
        <v>38.046686161049564</v>
      </c>
      <c r="I23" s="3">
        <v>49.829135927741063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94.794486999511719</v>
      </c>
      <c r="D24" s="3">
        <v>2.7558057308197021</v>
      </c>
      <c r="E24" s="3">
        <v>1.7624871730804443</v>
      </c>
      <c r="F24" s="5">
        <v>0.30594766139984131</v>
      </c>
      <c r="G24" s="3">
        <v>2.0684347152709961</v>
      </c>
      <c r="H24" s="3">
        <v>38.045620060349641</v>
      </c>
      <c r="I24" s="3">
        <v>49.822330409392364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94.647773742675781</v>
      </c>
      <c r="D25" s="3">
        <v>2.7649824619293213</v>
      </c>
      <c r="E25" s="3">
        <v>1.8927205801010132</v>
      </c>
      <c r="F25" s="5">
        <v>0.31568214297294617</v>
      </c>
      <c r="G25" s="3">
        <v>2.2084026336669922</v>
      </c>
      <c r="H25" s="3">
        <v>37.992877399171597</v>
      </c>
      <c r="I25" s="3">
        <v>49.726175145960909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94.625411987304688</v>
      </c>
      <c r="D26" s="3">
        <v>2.7975008487701416</v>
      </c>
      <c r="E26" s="3">
        <v>1.840336799621582</v>
      </c>
      <c r="F26" s="5">
        <v>0.32235300540924072</v>
      </c>
      <c r="G26" s="3">
        <v>2.1626896858215332</v>
      </c>
      <c r="H26" s="3">
        <v>38.044405862833401</v>
      </c>
      <c r="I26" s="3">
        <v>49.77498138436578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94.710693359375</v>
      </c>
      <c r="D27" s="3">
        <v>2.7850806713104248</v>
      </c>
      <c r="E27" s="3">
        <v>1.7617415189743042</v>
      </c>
      <c r="F27" s="5">
        <v>0.32827451825141907</v>
      </c>
      <c r="G27" s="3">
        <v>2.0900161266326904</v>
      </c>
      <c r="H27" s="3">
        <v>38.068134806228315</v>
      </c>
      <c r="I27" s="3">
        <v>49.820258994139031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94.703453063964844</v>
      </c>
      <c r="D28" s="3">
        <v>2.8123936653137207</v>
      </c>
      <c r="E28" s="3">
        <v>1.7606619596481323</v>
      </c>
      <c r="F28" s="5">
        <v>0.30392536520957947</v>
      </c>
      <c r="G28" s="3">
        <v>2.0645873546600342</v>
      </c>
      <c r="H28" s="3">
        <v>38.089092173967458</v>
      </c>
      <c r="I28" s="3">
        <v>49.849548770307521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94.706771850585938</v>
      </c>
      <c r="D29" s="3">
        <v>2.8155732154846191</v>
      </c>
      <c r="E29" s="3">
        <v>1.7550108432769775</v>
      </c>
      <c r="F29" s="5">
        <v>0.30288204550743103</v>
      </c>
      <c r="G29" s="3">
        <v>2.0578927993774414</v>
      </c>
      <c r="H29" s="3">
        <v>38.092392021510548</v>
      </c>
      <c r="I29" s="3">
        <v>49.849297478443965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94.515205383300781</v>
      </c>
      <c r="D30" s="3">
        <v>2.924283504486084</v>
      </c>
      <c r="E30" s="3">
        <v>1.8483412265777588</v>
      </c>
      <c r="F30" s="5">
        <v>0.28328785300254822</v>
      </c>
      <c r="G30" s="3">
        <v>2.1316289901733398</v>
      </c>
      <c r="H30" s="3">
        <v>38.102186714856821</v>
      </c>
      <c r="I30" s="3">
        <v>49.833581414821495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94.842330932617188</v>
      </c>
      <c r="D31" s="3">
        <v>2.7218735218048096</v>
      </c>
      <c r="E31" s="3">
        <v>1.7095463275909424</v>
      </c>
      <c r="F31" s="5">
        <v>0.30247488617897034</v>
      </c>
      <c r="G31" s="3">
        <v>2.0120213031768799</v>
      </c>
      <c r="H31" s="3">
        <v>38.089510812302805</v>
      </c>
      <c r="I31" s="3">
        <v>49.873868476451044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94.808868408203125</v>
      </c>
      <c r="D32" s="3">
        <v>2.7096850872039795</v>
      </c>
      <c r="E32" s="3">
        <v>1.8067851066589355</v>
      </c>
      <c r="F32" s="5">
        <v>0.27710011601448059</v>
      </c>
      <c r="G32" s="3">
        <v>2.0838851928710937</v>
      </c>
      <c r="H32" s="3">
        <v>38.0403636180666</v>
      </c>
      <c r="I32" s="3">
        <v>49.818965778528487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94.238739013671875</v>
      </c>
      <c r="D33" s="3">
        <v>2.9529638290405273</v>
      </c>
      <c r="E33" s="3">
        <v>2.0885212421417236</v>
      </c>
      <c r="F33" s="5">
        <v>0.30255916714668274</v>
      </c>
      <c r="G33" s="3">
        <v>2.391080379486084</v>
      </c>
      <c r="H33" s="3">
        <v>38.004452273828811</v>
      </c>
      <c r="I33" s="3">
        <v>49.653594623282217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94.397422790527344</v>
      </c>
      <c r="D34" s="3">
        <v>2.9308714866638184</v>
      </c>
      <c r="E34" s="3">
        <v>1.9532523155212402</v>
      </c>
      <c r="F34" s="5">
        <v>0.27871695160865784</v>
      </c>
      <c r="G34" s="3">
        <v>2.2319693565368652</v>
      </c>
      <c r="H34" s="3">
        <v>38.074794320272872</v>
      </c>
      <c r="I34" s="3">
        <v>49.771538777310624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94.626953125</v>
      </c>
      <c r="D35" s="3">
        <v>2.8549087047576904</v>
      </c>
      <c r="E35" s="3">
        <v>1.7684124708175659</v>
      </c>
      <c r="F35" s="5">
        <v>0.29390791058540344</v>
      </c>
      <c r="G35" s="3">
        <v>2.0623204708099365</v>
      </c>
      <c r="H35" s="3">
        <v>38.129316610036888</v>
      </c>
      <c r="I35" s="3">
        <v>49.876003781253061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94.483245849609375</v>
      </c>
      <c r="D36" s="3">
        <v>2.9758453369140625</v>
      </c>
      <c r="E36" s="3">
        <v>1.8356359004974365</v>
      </c>
      <c r="F36" s="5">
        <v>0.27247220277786255</v>
      </c>
      <c r="G36" s="3">
        <v>2.1081080436706543</v>
      </c>
      <c r="H36" s="3">
        <v>38.129955077278133</v>
      </c>
      <c r="I36" s="3">
        <v>49.860935057827007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94.324989318847656</v>
      </c>
      <c r="D37" s="3">
        <v>3.0276916027069092</v>
      </c>
      <c r="E37" s="3">
        <v>1.9422423839569092</v>
      </c>
      <c r="F37" s="5">
        <v>0.26926574110984802</v>
      </c>
      <c r="G37" s="3">
        <v>2.21150803565979</v>
      </c>
      <c r="H37" s="3">
        <v>38.107621896192171</v>
      </c>
      <c r="I37" s="3">
        <v>49.802075980391741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94.191017150878906</v>
      </c>
      <c r="D38" s="3">
        <v>3.1506154537200928</v>
      </c>
      <c r="E38" s="3">
        <v>1.9392664432525635</v>
      </c>
      <c r="F38" s="5">
        <v>0.2649572491645813</v>
      </c>
      <c r="G38" s="3">
        <v>2.2042236328125</v>
      </c>
      <c r="H38" s="3">
        <v>38.155490589060008</v>
      </c>
      <c r="I38" s="3">
        <v>49.83410610691179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94.316337585449219</v>
      </c>
      <c r="D39" s="3">
        <v>3.0221731662750244</v>
      </c>
      <c r="E39" s="3">
        <v>1.9403653144836426</v>
      </c>
      <c r="F39" s="5">
        <v>0.27527710795402527</v>
      </c>
      <c r="G39" s="3">
        <v>2.2156424522399902</v>
      </c>
      <c r="H39" s="3">
        <v>38.111329869327342</v>
      </c>
      <c r="I39" s="3">
        <v>49.80089932926662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94.2264404296875</v>
      </c>
      <c r="D40" s="3">
        <v>3.0862822532653809</v>
      </c>
      <c r="E40" s="3">
        <v>1.9734748601913452</v>
      </c>
      <c r="F40" s="5">
        <v>0.27705582976341248</v>
      </c>
      <c r="G40" s="3">
        <v>2.2505307197570801</v>
      </c>
      <c r="H40" s="3">
        <v>38.109428667530636</v>
      </c>
      <c r="I40" s="3">
        <v>49.783731035254057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94.3787096085087</v>
      </c>
      <c r="D41" s="6">
        <f t="shared" si="0"/>
        <v>2.9485244443339687</v>
      </c>
      <c r="E41" s="6">
        <f t="shared" si="0"/>
        <v>1.9282035020089918</v>
      </c>
      <c r="F41" s="6">
        <f t="shared" si="0"/>
        <v>0.30314049028581186</v>
      </c>
      <c r="G41" s="6">
        <f t="shared" si="0"/>
        <v>2.2313439846038818</v>
      </c>
      <c r="H41" s="6">
        <f t="shared" si="0"/>
        <v>38.080263461030817</v>
      </c>
      <c r="I41" s="6">
        <f t="shared" si="0"/>
        <v>49.769365408511455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95.1483154296875</v>
      </c>
      <c r="D46" s="21">
        <f t="shared" si="1"/>
        <v>3.3543257713317871</v>
      </c>
      <c r="E46" s="26">
        <f t="shared" si="1"/>
        <v>2.225339412689209</v>
      </c>
      <c r="F46" s="26">
        <f t="shared" si="1"/>
        <v>0.38354423642158508</v>
      </c>
      <c r="G46" s="21">
        <f t="shared" si="1"/>
        <v>2.5120635032653809</v>
      </c>
      <c r="H46" s="26">
        <f t="shared" si="1"/>
        <v>38.166260548233183</v>
      </c>
      <c r="I46" s="22">
        <f t="shared" si="1"/>
        <v>49.876003781253061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93.708023071289063</v>
      </c>
      <c r="D47" s="26">
        <f t="shared" si="2"/>
        <v>2.4988853931427002</v>
      </c>
      <c r="E47" s="26">
        <f t="shared" si="2"/>
        <v>1.6434755325317383</v>
      </c>
      <c r="F47" s="23">
        <f t="shared" si="2"/>
        <v>0.26213189959526062</v>
      </c>
      <c r="G47" s="26">
        <f t="shared" si="2"/>
        <v>1.9890983104705811</v>
      </c>
      <c r="H47" s="23">
        <f t="shared" si="2"/>
        <v>37.992877399171597</v>
      </c>
      <c r="I47" s="26">
        <f t="shared" si="2"/>
        <v>49.610812188287646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0.35781080993488112</v>
      </c>
      <c r="D48" s="24">
        <f t="shared" si="3"/>
        <v>0.18595378125657452</v>
      </c>
      <c r="E48" s="26">
        <f t="shared" si="3"/>
        <v>0.15937630410362028</v>
      </c>
      <c r="F48" s="26">
        <f t="shared" si="3"/>
        <v>2.7052460586516853E-2</v>
      </c>
      <c r="G48" s="24">
        <f t="shared" si="3"/>
        <v>0.15413303601972128</v>
      </c>
      <c r="H48" s="26">
        <f t="shared" si="3"/>
        <v>5.0008250466218936E-2</v>
      </c>
      <c r="I48" s="25">
        <f t="shared" si="3"/>
        <v>7.3854606203526851E-2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47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89.645462036132813</v>
      </c>
      <c r="D10" s="10">
        <v>5.0012435913085937</v>
      </c>
      <c r="E10" s="10">
        <v>5.0900058746337891</v>
      </c>
      <c r="F10" s="11">
        <v>5.5072121322154999E-2</v>
      </c>
      <c r="G10" s="10">
        <v>5.145078182220459</v>
      </c>
      <c r="H10" s="10">
        <v>37.395001407819883</v>
      </c>
      <c r="I10" s="10">
        <v>48.148011261131188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89.67108154296875</v>
      </c>
      <c r="D11" s="3">
        <v>4.971858024597168</v>
      </c>
      <c r="E11" s="3">
        <v>4.9603800773620605</v>
      </c>
      <c r="F11" s="5">
        <v>7.7066406607627869E-2</v>
      </c>
      <c r="G11" s="3">
        <v>5.0374464988708496</v>
      </c>
      <c r="H11" s="3">
        <v>37.497557724370132</v>
      </c>
      <c r="I11" s="3">
        <v>48.250192704107846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89.834663391113281</v>
      </c>
      <c r="D12" s="3">
        <v>4.7660298347473145</v>
      </c>
      <c r="E12" s="3">
        <v>5.0172128677368164</v>
      </c>
      <c r="F12" s="5">
        <v>8.132394403219223E-2</v>
      </c>
      <c r="G12" s="3">
        <v>5.0985369682312012</v>
      </c>
      <c r="H12" s="3">
        <v>37.414874862435823</v>
      </c>
      <c r="I12" s="3">
        <v>48.17337802413644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89.896522521972656</v>
      </c>
      <c r="D13" s="3">
        <v>4.8786411285400391</v>
      </c>
      <c r="E13" s="3">
        <v>4.8410882949829102</v>
      </c>
      <c r="F13" s="5">
        <v>7.4772141873836517E-2</v>
      </c>
      <c r="G13" s="3">
        <v>4.915860652923584</v>
      </c>
      <c r="H13" s="3">
        <v>37.522170080300839</v>
      </c>
      <c r="I13" s="3">
        <v>48.317073580718471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89.94091796875</v>
      </c>
      <c r="D14" s="3">
        <v>5.0974535942077637</v>
      </c>
      <c r="E14" s="3">
        <v>4.6300945281982422</v>
      </c>
      <c r="F14" s="5">
        <v>7.6610766351222992E-2</v>
      </c>
      <c r="G14" s="3">
        <v>4.7067050933837891</v>
      </c>
      <c r="H14" s="3">
        <v>37.621138742671008</v>
      </c>
      <c r="I14" s="3">
        <v>48.465545349428346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90.201553344726563</v>
      </c>
      <c r="D15" s="3">
        <v>5.0214023590087891</v>
      </c>
      <c r="E15" s="3">
        <v>4.4962434768676758</v>
      </c>
      <c r="F15" s="5">
        <v>6.6296376287937164E-2</v>
      </c>
      <c r="G15" s="3">
        <v>4.5625400543212891</v>
      </c>
      <c r="H15" s="3">
        <v>37.628989334636273</v>
      </c>
      <c r="I15" s="3">
        <v>48.534242313152191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90.155548095703125</v>
      </c>
      <c r="D16" s="3">
        <v>4.9199204444885254</v>
      </c>
      <c r="E16" s="3">
        <v>4.6308350563049316</v>
      </c>
      <c r="F16" s="5">
        <v>6.9372080266475677E-2</v>
      </c>
      <c r="G16" s="3">
        <v>4.7002072334289551</v>
      </c>
      <c r="H16" s="3">
        <v>37.553757559303236</v>
      </c>
      <c r="I16" s="3">
        <v>48.42950068585116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90.198684692382813</v>
      </c>
      <c r="D17" s="3">
        <v>4.9655075073242187</v>
      </c>
      <c r="E17" s="3">
        <v>4.5129055976867676</v>
      </c>
      <c r="F17" s="5">
        <v>7.5477875769138336E-2</v>
      </c>
      <c r="G17" s="3">
        <v>4.588383674621582</v>
      </c>
      <c r="H17" s="3">
        <v>37.625837532571403</v>
      </c>
      <c r="I17" s="3">
        <v>48.519079157660272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90.601173400878906</v>
      </c>
      <c r="D18" s="3">
        <v>5.1166954040527344</v>
      </c>
      <c r="E18" s="3">
        <v>3.9154994487762451</v>
      </c>
      <c r="F18" s="5">
        <v>9.7612664103507996E-2</v>
      </c>
      <c r="G18" s="3">
        <v>4.0131120681762695</v>
      </c>
      <c r="H18" s="3">
        <v>37.905001172150278</v>
      </c>
      <c r="I18" s="3">
        <v>48.927896147593998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90.443305969238281</v>
      </c>
      <c r="D19" s="3">
        <v>4.6539387702941895</v>
      </c>
      <c r="E19" s="3">
        <v>4.5812187194824219</v>
      </c>
      <c r="F19" s="5">
        <v>0.10438479483127594</v>
      </c>
      <c r="G19" s="3">
        <v>4.6856036186218262</v>
      </c>
      <c r="H19" s="3">
        <v>37.484196074198813</v>
      </c>
      <c r="I19" s="3">
        <v>48.385993007161701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89.83209228515625</v>
      </c>
      <c r="D20" s="3">
        <v>5.0252962112426758</v>
      </c>
      <c r="E20" s="3">
        <v>4.7931680679321289</v>
      </c>
      <c r="F20" s="5">
        <v>9.8839864134788513E-2</v>
      </c>
      <c r="G20" s="3">
        <v>4.8920078277587891</v>
      </c>
      <c r="H20" s="3">
        <v>37.529204694663548</v>
      </c>
      <c r="I20" s="3">
        <v>48.32642097749094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89.956802368164063</v>
      </c>
      <c r="D21" s="3">
        <v>5.0061755180358887</v>
      </c>
      <c r="E21" s="3">
        <v>4.644315242767334</v>
      </c>
      <c r="F21" s="5">
        <v>9.7768403589725494E-2</v>
      </c>
      <c r="G21" s="3">
        <v>4.7420835494995117</v>
      </c>
      <c r="H21" s="3">
        <v>37.608988796041565</v>
      </c>
      <c r="I21" s="3">
        <v>48.438251214180767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89.657447814941406</v>
      </c>
      <c r="D22" s="3">
        <v>5.2347087860107422</v>
      </c>
      <c r="E22" s="3">
        <v>4.7457818984985352</v>
      </c>
      <c r="F22" s="5">
        <v>7.1798436343669891E-2</v>
      </c>
      <c r="G22" s="3">
        <v>4.8175802230834961</v>
      </c>
      <c r="H22" s="3">
        <v>37.643235602258827</v>
      </c>
      <c r="I22" s="3">
        <v>48.432561480440924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89.894882202148438</v>
      </c>
      <c r="D23" s="3">
        <v>5.1267895698547363</v>
      </c>
      <c r="E23" s="3">
        <v>4.6418733596801758</v>
      </c>
      <c r="F23" s="5">
        <v>6.9518275558948517E-2</v>
      </c>
      <c r="G23" s="3">
        <v>4.7113914489746094</v>
      </c>
      <c r="H23" s="3">
        <v>37.637895217626038</v>
      </c>
      <c r="I23" s="3">
        <v>48.475104814786143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90.33001708984375</v>
      </c>
      <c r="D24" s="3">
        <v>4.8454046249389648</v>
      </c>
      <c r="E24" s="3">
        <v>4.4421019554138184</v>
      </c>
      <c r="F24" s="5">
        <v>0.10087363421916962</v>
      </c>
      <c r="G24" s="3">
        <v>4.5429754257202148</v>
      </c>
      <c r="H24" s="3">
        <v>37.633231742559495</v>
      </c>
      <c r="I24" s="3">
        <v>48.537067200983998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90.177719116210938</v>
      </c>
      <c r="D25" s="3">
        <v>4.9788804054260254</v>
      </c>
      <c r="E25" s="3">
        <v>4.4968318939208984</v>
      </c>
      <c r="F25" s="5">
        <v>8.5557468235492706E-2</v>
      </c>
      <c r="G25" s="3">
        <v>4.5823893547058105</v>
      </c>
      <c r="H25" s="3">
        <v>37.643358164941851</v>
      </c>
      <c r="I25" s="3">
        <v>48.52981957390373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90.233177185058594</v>
      </c>
      <c r="D26" s="3">
        <v>4.8125038146972656</v>
      </c>
      <c r="E26" s="3">
        <v>4.6185154914855957</v>
      </c>
      <c r="F26" s="5">
        <v>8.7391853332519531E-2</v>
      </c>
      <c r="G26" s="3">
        <v>4.7059073448181152</v>
      </c>
      <c r="H26" s="3">
        <v>37.542999351048039</v>
      </c>
      <c r="I26" s="3">
        <v>48.416375560177407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89.878059387207031</v>
      </c>
      <c r="D27" s="3">
        <v>4.9281721115112305</v>
      </c>
      <c r="E27" s="3">
        <v>4.8322134017944336</v>
      </c>
      <c r="F27" s="5">
        <v>7.5668573379516602E-2</v>
      </c>
      <c r="G27" s="3">
        <v>4.9078817367553711</v>
      </c>
      <c r="H27" s="3">
        <v>37.522422336065226</v>
      </c>
      <c r="I27" s="3">
        <v>48.320512265298731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89.962882995605469</v>
      </c>
      <c r="D28" s="3">
        <v>5.3110003471374512</v>
      </c>
      <c r="E28" s="3">
        <v>4.3412656784057617</v>
      </c>
      <c r="F28" s="5">
        <v>8.8596038520336151E-2</v>
      </c>
      <c r="G28" s="3">
        <v>4.4298615455627441</v>
      </c>
      <c r="H28" s="3">
        <v>37.817536752575471</v>
      </c>
      <c r="I28" s="3">
        <v>48.698881084269466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90.1217041015625</v>
      </c>
      <c r="D29" s="3">
        <v>5.2459659576416016</v>
      </c>
      <c r="E29" s="3">
        <v>4.2407917976379395</v>
      </c>
      <c r="F29" s="5">
        <v>0.10217416286468506</v>
      </c>
      <c r="G29" s="3">
        <v>4.3429660797119141</v>
      </c>
      <c r="H29" s="3">
        <v>37.827528497510244</v>
      </c>
      <c r="I29" s="3">
        <v>48.718754618305439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90.324470520019531</v>
      </c>
      <c r="D30" s="3">
        <v>5.0534577369689941</v>
      </c>
      <c r="E30" s="3">
        <v>4.2284321784973145</v>
      </c>
      <c r="F30" s="5">
        <v>0.10873201489448547</v>
      </c>
      <c r="G30" s="3">
        <v>4.3371644020080566</v>
      </c>
      <c r="H30" s="3">
        <v>37.775327659967871</v>
      </c>
      <c r="I30" s="3">
        <v>48.708686874874424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90.359390258789063</v>
      </c>
      <c r="D31" s="3">
        <v>5.1771187782287598</v>
      </c>
      <c r="E31" s="3">
        <v>4.0352182388305664</v>
      </c>
      <c r="F31" s="5">
        <v>0.12988966703414917</v>
      </c>
      <c r="G31" s="3">
        <v>4.1651077270507812</v>
      </c>
      <c r="H31" s="3">
        <v>37.883285218861985</v>
      </c>
      <c r="I31" s="3">
        <v>48.842080309536478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90.229347229003906</v>
      </c>
      <c r="D32" s="3">
        <v>5.169957160949707</v>
      </c>
      <c r="E32" s="3">
        <v>4.1654539108276367</v>
      </c>
      <c r="F32" s="5">
        <v>0.12739422917366028</v>
      </c>
      <c r="G32" s="3">
        <v>4.2928481101989746</v>
      </c>
      <c r="H32" s="3">
        <v>37.838082744462319</v>
      </c>
      <c r="I32" s="3">
        <v>48.760784702722624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90.19439697265625</v>
      </c>
      <c r="D33" s="3">
        <v>5.1913824081420898</v>
      </c>
      <c r="E33" s="3">
        <v>4.161290168762207</v>
      </c>
      <c r="F33" s="5">
        <v>0.1293056458234787</v>
      </c>
      <c r="G33" s="3">
        <v>4.2905960083007812</v>
      </c>
      <c r="H33" s="3">
        <v>37.853646388856113</v>
      </c>
      <c r="I33" s="3">
        <v>48.770569287899164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90.184280395507813</v>
      </c>
      <c r="D34" s="3">
        <v>5.2913932800292969</v>
      </c>
      <c r="E34" s="3">
        <v>4.0586366653442383</v>
      </c>
      <c r="F34" s="5">
        <v>0.14158773422241211</v>
      </c>
      <c r="G34" s="3">
        <v>4.2002243995666504</v>
      </c>
      <c r="H34" s="3">
        <v>37.916761294354139</v>
      </c>
      <c r="I34" s="3">
        <v>48.844241616697168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89.95172119140625</v>
      </c>
      <c r="D35" s="3">
        <v>5.3774971961975098</v>
      </c>
      <c r="E35" s="3">
        <v>4.2511124610900879</v>
      </c>
      <c r="F35" s="5">
        <v>8.7954863905906677E-2</v>
      </c>
      <c r="G35" s="3">
        <v>4.3390674591064453</v>
      </c>
      <c r="H35" s="3">
        <v>37.894845053732524</v>
      </c>
      <c r="I35" s="3">
        <v>48.783611268825354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89.70147705078125</v>
      </c>
      <c r="D36" s="3">
        <v>5.3760371208190918</v>
      </c>
      <c r="E36" s="3">
        <v>4.5412983894348145</v>
      </c>
      <c r="F36" s="5">
        <v>7.7045567333698273E-2</v>
      </c>
      <c r="G36" s="3">
        <v>4.6183438301086426</v>
      </c>
      <c r="H36" s="3">
        <v>37.768856047717009</v>
      </c>
      <c r="I36" s="3">
        <v>48.591540847951599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90.517387390136719</v>
      </c>
      <c r="D37" s="3">
        <v>5.2978143692016602</v>
      </c>
      <c r="E37" s="3">
        <v>3.8125135898590088</v>
      </c>
      <c r="F37" s="5">
        <v>8.6502119898796082E-2</v>
      </c>
      <c r="G37" s="3">
        <v>3.8990156650543213</v>
      </c>
      <c r="H37" s="3">
        <v>38.008116562632644</v>
      </c>
      <c r="I37" s="3">
        <v>49.040904510226312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91.106430053710937</v>
      </c>
      <c r="D38" s="3">
        <v>4.9628429412841797</v>
      </c>
      <c r="E38" s="3">
        <v>3.5659618377685547</v>
      </c>
      <c r="F38" s="5">
        <v>9.0398199856281281E-2</v>
      </c>
      <c r="G38" s="3">
        <v>3.6563601493835449</v>
      </c>
      <c r="H38" s="3">
        <v>37.999968142530761</v>
      </c>
      <c r="I38" s="3">
        <v>49.14045092979984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90.948776245117187</v>
      </c>
      <c r="D39" s="3">
        <v>4.9023938179016113</v>
      </c>
      <c r="E39" s="3">
        <v>3.7964375019073486</v>
      </c>
      <c r="F39" s="5">
        <v>8.4488824009895325E-2</v>
      </c>
      <c r="G39" s="3">
        <v>3.8809263706207275</v>
      </c>
      <c r="H39" s="3">
        <v>37.894110600365053</v>
      </c>
      <c r="I39" s="3">
        <v>48.981547259022882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90.919967651367188</v>
      </c>
      <c r="D40" s="3">
        <v>5.2062511444091797</v>
      </c>
      <c r="E40" s="3">
        <v>3.4606735706329346</v>
      </c>
      <c r="F40" s="5">
        <v>9.8471306264400482E-2</v>
      </c>
      <c r="G40" s="3">
        <v>3.5591449737548828</v>
      </c>
      <c r="H40" s="3">
        <v>38.13179038975845</v>
      </c>
      <c r="I40" s="3">
        <v>49.258617490344015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90.163591692524577</v>
      </c>
      <c r="D41" s="6">
        <f t="shared" si="0"/>
        <v>5.0617333535225164</v>
      </c>
      <c r="E41" s="6">
        <f t="shared" si="0"/>
        <v>4.4048184271781672</v>
      </c>
      <c r="F41" s="6">
        <f t="shared" si="0"/>
        <v>9.0901485614238248E-2</v>
      </c>
      <c r="G41" s="6">
        <f t="shared" si="0"/>
        <v>4.495719925049813</v>
      </c>
      <c r="H41" s="6">
        <f t="shared" si="0"/>
        <v>37.710313411257644</v>
      </c>
      <c r="I41" s="6">
        <f t="shared" si="0"/>
        <v>48.605409552215441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91.106430053710937</v>
      </c>
      <c r="D46" s="21">
        <f t="shared" si="1"/>
        <v>5.3774971961975098</v>
      </c>
      <c r="E46" s="26">
        <f t="shared" si="1"/>
        <v>5.0900058746337891</v>
      </c>
      <c r="F46" s="26">
        <f t="shared" si="1"/>
        <v>0.14158773422241211</v>
      </c>
      <c r="G46" s="21">
        <f t="shared" si="1"/>
        <v>5.145078182220459</v>
      </c>
      <c r="H46" s="26">
        <f t="shared" si="1"/>
        <v>38.13179038975845</v>
      </c>
      <c r="I46" s="22">
        <f t="shared" si="1"/>
        <v>49.258617490344015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89.645462036132813</v>
      </c>
      <c r="D47" s="26">
        <f t="shared" si="2"/>
        <v>4.6539387702941895</v>
      </c>
      <c r="E47" s="26">
        <f t="shared" si="2"/>
        <v>3.4606735706329346</v>
      </c>
      <c r="F47" s="23">
        <f t="shared" si="2"/>
        <v>5.5072121322154999E-2</v>
      </c>
      <c r="G47" s="26">
        <f t="shared" si="2"/>
        <v>3.5591449737548828</v>
      </c>
      <c r="H47" s="23">
        <f t="shared" si="2"/>
        <v>37.395001407819883</v>
      </c>
      <c r="I47" s="26">
        <f t="shared" si="2"/>
        <v>48.148011261131188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0.37331949722773877</v>
      </c>
      <c r="D48" s="24">
        <f t="shared" si="3"/>
        <v>0.18325560277325184</v>
      </c>
      <c r="E48" s="26">
        <f t="shared" si="3"/>
        <v>0.41425136752924274</v>
      </c>
      <c r="F48" s="26">
        <f t="shared" si="3"/>
        <v>2.0440490575175933E-2</v>
      </c>
      <c r="G48" s="24">
        <f t="shared" si="3"/>
        <v>0.40426901133166809</v>
      </c>
      <c r="H48" s="26">
        <f t="shared" si="3"/>
        <v>0.19056997001048828</v>
      </c>
      <c r="I48" s="25">
        <f t="shared" si="3"/>
        <v>0.28124839670182028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48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93.550773620605469</v>
      </c>
      <c r="D10" s="10">
        <v>5.1529102325439453</v>
      </c>
      <c r="E10" s="10">
        <v>0.28228089213371277</v>
      </c>
      <c r="F10" s="11">
        <v>0.722461998462677</v>
      </c>
      <c r="G10" s="10">
        <v>1.0047428607940674</v>
      </c>
      <c r="H10" s="10">
        <v>39.05513793679436</v>
      </c>
      <c r="I10" s="10">
        <v>50.786120008567686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93.886077880859375</v>
      </c>
      <c r="D11" s="3">
        <v>4.2439699172973633</v>
      </c>
      <c r="E11" s="3">
        <v>0.28931567072868347</v>
      </c>
      <c r="F11" s="5">
        <v>0.87521195411682129</v>
      </c>
      <c r="G11" s="3">
        <v>1.1645276546478271</v>
      </c>
      <c r="H11" s="3">
        <v>38.760377501124971</v>
      </c>
      <c r="I11" s="3">
        <v>50.608493512428204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93.71826171875</v>
      </c>
      <c r="D12" s="3">
        <v>5.0255370140075684</v>
      </c>
      <c r="E12" s="3">
        <v>0.26465067267417908</v>
      </c>
      <c r="F12" s="5">
        <v>0.72373586893081665</v>
      </c>
      <c r="G12" s="3">
        <v>0.98838651180267334</v>
      </c>
      <c r="H12" s="3">
        <v>39.012330720095981</v>
      </c>
      <c r="I12" s="3">
        <v>50.769046299164074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93.594566345214844</v>
      </c>
      <c r="D13" s="3">
        <v>5.2017569541931152</v>
      </c>
      <c r="E13" s="3">
        <v>0.25339210033416748</v>
      </c>
      <c r="F13" s="5">
        <v>0.70732134580612183</v>
      </c>
      <c r="G13" s="3">
        <v>0.96071344614028931</v>
      </c>
      <c r="H13" s="3">
        <v>39.054671104540525</v>
      </c>
      <c r="I13" s="3">
        <v>50.809731145048396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93.587783813476562</v>
      </c>
      <c r="D14" s="3">
        <v>5.2065134048461914</v>
      </c>
      <c r="E14" s="3">
        <v>0.25603494048118591</v>
      </c>
      <c r="F14" s="5">
        <v>0.70662254095077515</v>
      </c>
      <c r="G14" s="3">
        <v>0.96265745162963867</v>
      </c>
      <c r="H14" s="3">
        <v>39.053829222402044</v>
      </c>
      <c r="I14" s="3">
        <v>50.808553851601552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93.488616943359375</v>
      </c>
      <c r="D15" s="3">
        <v>5.1931295394897461</v>
      </c>
      <c r="E15" s="3">
        <v>0.26302629709243774</v>
      </c>
      <c r="F15" s="5">
        <v>0.75104343891143799</v>
      </c>
      <c r="G15" s="3">
        <v>1.0140697956085205</v>
      </c>
      <c r="H15" s="3">
        <v>39.075249734787931</v>
      </c>
      <c r="I15" s="3">
        <v>50.786399132613134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93.225669860839844</v>
      </c>
      <c r="D16" s="3">
        <v>5.6018047332763672</v>
      </c>
      <c r="E16" s="3">
        <v>0.24031940102577209</v>
      </c>
      <c r="F16" s="5">
        <v>0.58458960056304932</v>
      </c>
      <c r="G16" s="3">
        <v>0.82490897178649902</v>
      </c>
      <c r="H16" s="3">
        <v>39.283641697506702</v>
      </c>
      <c r="I16" s="3">
        <v>51.029866876730274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93.732147216796875</v>
      </c>
      <c r="D17" s="3">
        <v>4.7541122436523437</v>
      </c>
      <c r="E17" s="3">
        <v>0.26943132281303406</v>
      </c>
      <c r="F17" s="5">
        <v>0.79161298274993896</v>
      </c>
      <c r="G17" s="3">
        <v>1.0610443353652954</v>
      </c>
      <c r="H17" s="3">
        <v>39.018550335775089</v>
      </c>
      <c r="I17" s="3">
        <v>50.722610095737444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93.369300842285156</v>
      </c>
      <c r="D18" s="3">
        <v>5.2231369018554687</v>
      </c>
      <c r="E18" s="3">
        <v>0.23920489847660065</v>
      </c>
      <c r="F18" s="5">
        <v>0.68692976236343384</v>
      </c>
      <c r="G18" s="3">
        <v>0.92613464593887329</v>
      </c>
      <c r="H18" s="3">
        <v>39.218461116309086</v>
      </c>
      <c r="I18" s="3">
        <v>50.922003321700942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93.236373901367188</v>
      </c>
      <c r="D19" s="3">
        <v>5.283104419708252</v>
      </c>
      <c r="E19" s="3">
        <v>0.25132694840431213</v>
      </c>
      <c r="F19" s="5">
        <v>0.69038748741149902</v>
      </c>
      <c r="G19" s="3">
        <v>0.94171440601348877</v>
      </c>
      <c r="H19" s="3">
        <v>39.265933220733125</v>
      </c>
      <c r="I19" s="3">
        <v>50.940689699959044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93.460655212402344</v>
      </c>
      <c r="D20" s="3">
        <v>5.0037498474121094</v>
      </c>
      <c r="E20" s="3">
        <v>0.24970123171806335</v>
      </c>
      <c r="F20" s="5">
        <v>0.7441023588180542</v>
      </c>
      <c r="G20" s="3">
        <v>0.99380362033843994</v>
      </c>
      <c r="H20" s="3">
        <v>39.1747134433596</v>
      </c>
      <c r="I20" s="3">
        <v>50.852552217593008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94.076492309570313</v>
      </c>
      <c r="D21" s="3">
        <v>4.4052772521972656</v>
      </c>
      <c r="E21" s="3">
        <v>0.27164334058761597</v>
      </c>
      <c r="F21" s="5">
        <v>0.84897565841674805</v>
      </c>
      <c r="G21" s="3">
        <v>1.1206190586090088</v>
      </c>
      <c r="H21" s="3">
        <v>38.868306003574439</v>
      </c>
      <c r="I21" s="3">
        <v>50.59661074102209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94.030487060546875</v>
      </c>
      <c r="D22" s="3">
        <v>4.4438142776489258</v>
      </c>
      <c r="E22" s="3">
        <v>0.27206289768218994</v>
      </c>
      <c r="F22" s="5">
        <v>0.8330267071723938</v>
      </c>
      <c r="G22" s="3">
        <v>1.1050896644592285</v>
      </c>
      <c r="H22" s="3">
        <v>38.90222735348155</v>
      </c>
      <c r="I22" s="3">
        <v>50.626638734224613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93.36358642578125</v>
      </c>
      <c r="D23" s="3">
        <v>5.1750688552856445</v>
      </c>
      <c r="E23" s="3">
        <v>0.23301264643669128</v>
      </c>
      <c r="F23" s="5">
        <v>0.6848875880241394</v>
      </c>
      <c r="G23" s="3">
        <v>0.9179002046585083</v>
      </c>
      <c r="H23" s="3">
        <v>39.253820795848412</v>
      </c>
      <c r="I23" s="3">
        <v>50.945832165687101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93.218894958496094</v>
      </c>
      <c r="D24" s="3">
        <v>5.3353471755981445</v>
      </c>
      <c r="E24" s="3">
        <v>0.24107910692691803</v>
      </c>
      <c r="F24" s="5">
        <v>0.64715707302093506</v>
      </c>
      <c r="G24" s="3">
        <v>0.88823616504669189</v>
      </c>
      <c r="H24" s="3">
        <v>39.31583977773348</v>
      </c>
      <c r="I24" s="3">
        <v>51.003308862934311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93.343978881835938</v>
      </c>
      <c r="D25" s="3">
        <v>5.2006621360778809</v>
      </c>
      <c r="E25" s="3">
        <v>0.2498464435338974</v>
      </c>
      <c r="F25" s="5">
        <v>0.68213331699371338</v>
      </c>
      <c r="G25" s="3">
        <v>0.93197977542877197</v>
      </c>
      <c r="H25" s="3">
        <v>39.237766024147618</v>
      </c>
      <c r="I25" s="3">
        <v>50.931183071009961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93.357162475585938</v>
      </c>
      <c r="D26" s="3">
        <v>5.1998624801635742</v>
      </c>
      <c r="E26" s="3">
        <v>0.24760116636753082</v>
      </c>
      <c r="F26" s="5">
        <v>0.65816313028335571</v>
      </c>
      <c r="G26" s="3">
        <v>0.90576428174972534</v>
      </c>
      <c r="H26" s="3">
        <v>39.256829707921014</v>
      </c>
      <c r="I26" s="3">
        <v>50.959497639627315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93.367279052734375</v>
      </c>
      <c r="D27" s="3">
        <v>5.1585712432861328</v>
      </c>
      <c r="E27" s="3">
        <v>0.24552831053733826</v>
      </c>
      <c r="F27" s="5">
        <v>0.68870186805725098</v>
      </c>
      <c r="G27" s="3">
        <v>0.93423020839691162</v>
      </c>
      <c r="H27" s="3">
        <v>39.23619928190049</v>
      </c>
      <c r="I27" s="3">
        <v>50.927622799317128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93.583839416503906</v>
      </c>
      <c r="D28" s="3">
        <v>4.9371795654296875</v>
      </c>
      <c r="E28" s="3">
        <v>0.25333881378173828</v>
      </c>
      <c r="F28" s="5">
        <v>0.73494267463684082</v>
      </c>
      <c r="G28" s="3">
        <v>0.9882814884185791</v>
      </c>
      <c r="H28" s="3">
        <v>39.124841452304487</v>
      </c>
      <c r="I28" s="3">
        <v>50.829212662268226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93.370986938476563</v>
      </c>
      <c r="D29" s="3">
        <v>5.1707582473754883</v>
      </c>
      <c r="E29" s="3">
        <v>0.25209280848503113</v>
      </c>
      <c r="F29" s="5">
        <v>0.70772218704223633</v>
      </c>
      <c r="G29" s="3">
        <v>0.95981502532958984</v>
      </c>
      <c r="H29" s="3">
        <v>39.209171571683299</v>
      </c>
      <c r="I29" s="3">
        <v>50.89582022664306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93.485557556152344</v>
      </c>
      <c r="D30" s="3">
        <v>5.0630249977111816</v>
      </c>
      <c r="E30" s="3">
        <v>0.2551473081111908</v>
      </c>
      <c r="F30" s="5">
        <v>0.7358894944190979</v>
      </c>
      <c r="G30" s="3">
        <v>0.99103677272796631</v>
      </c>
      <c r="H30" s="3">
        <v>39.139587592834879</v>
      </c>
      <c r="I30" s="3">
        <v>50.836120688430569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93.329483032226563</v>
      </c>
      <c r="D31" s="3">
        <v>5.1127538681030273</v>
      </c>
      <c r="E31" s="3">
        <v>0.24108587205410004</v>
      </c>
      <c r="F31" s="5">
        <v>0.6744760274887085</v>
      </c>
      <c r="G31" s="3">
        <v>0.91556191444396973</v>
      </c>
      <c r="H31" s="3">
        <v>39.294782919876191</v>
      </c>
      <c r="I31" s="3">
        <v>50.972099019841224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92.706832885742188</v>
      </c>
      <c r="D32" s="3">
        <v>5.4178605079650879</v>
      </c>
      <c r="E32" s="3">
        <v>0.20393231511116028</v>
      </c>
      <c r="F32" s="5">
        <v>0.57505601644515991</v>
      </c>
      <c r="G32" s="3">
        <v>0.77898836135864258</v>
      </c>
      <c r="H32" s="3">
        <v>39.73520353989737</v>
      </c>
      <c r="I32" s="3">
        <v>51.303229370995069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92.70001220703125</v>
      </c>
      <c r="D33" s="3">
        <v>5.4289360046386719</v>
      </c>
      <c r="E33" s="3">
        <v>0.1945977509021759</v>
      </c>
      <c r="F33" s="5">
        <v>0.53398185968399048</v>
      </c>
      <c r="G33" s="3">
        <v>0.72857964038848877</v>
      </c>
      <c r="H33" s="3">
        <v>39.783880320461947</v>
      </c>
      <c r="I33" s="3">
        <v>51.362910694695643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92.832046508789063</v>
      </c>
      <c r="D34" s="3">
        <v>5.4162969589233398</v>
      </c>
      <c r="E34" s="3">
        <v>0.21287381649017334</v>
      </c>
      <c r="F34" s="5">
        <v>0.57423675060272217</v>
      </c>
      <c r="G34" s="3">
        <v>0.78711056709289551</v>
      </c>
      <c r="H34" s="3">
        <v>39.645053850616236</v>
      </c>
      <c r="I34" s="3">
        <v>51.249826435612675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93.071670532226562</v>
      </c>
      <c r="D35" s="3">
        <v>5.2311348915100098</v>
      </c>
      <c r="E35" s="3">
        <v>0.24571816623210907</v>
      </c>
      <c r="F35" s="5">
        <v>0.70536917448043823</v>
      </c>
      <c r="G35" s="3">
        <v>0.9510873556137085</v>
      </c>
      <c r="H35" s="3">
        <v>39.398867508071682</v>
      </c>
      <c r="I35" s="3">
        <v>51.006759391138345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93.515113830566406</v>
      </c>
      <c r="D36" s="3">
        <v>4.8422951698303223</v>
      </c>
      <c r="E36" s="3">
        <v>0.25897008180618286</v>
      </c>
      <c r="F36" s="5">
        <v>0.78719961643218994</v>
      </c>
      <c r="G36" s="3">
        <v>1.0461697578430176</v>
      </c>
      <c r="H36" s="3">
        <v>39.143943074248781</v>
      </c>
      <c r="I36" s="3">
        <v>50.800867751893406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93.336418151855469</v>
      </c>
      <c r="D37" s="3">
        <v>4.9527292251586914</v>
      </c>
      <c r="E37" s="3">
        <v>0.2156161367893219</v>
      </c>
      <c r="F37" s="5">
        <v>0.62035858631134033</v>
      </c>
      <c r="G37" s="3">
        <v>0.83597469329833984</v>
      </c>
      <c r="H37" s="3">
        <v>39.429427638998447</v>
      </c>
      <c r="I37" s="3">
        <v>51.09589939185966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93.257583618164063</v>
      </c>
      <c r="D38" s="3">
        <v>4.9329895973205566</v>
      </c>
      <c r="E38" s="3">
        <v>0.22167429327964783</v>
      </c>
      <c r="F38" s="5">
        <v>0.62068551778793335</v>
      </c>
      <c r="G38" s="3">
        <v>0.84235978126525879</v>
      </c>
      <c r="H38" s="3">
        <v>39.480227221136786</v>
      </c>
      <c r="I38" s="3">
        <v>51.121089085221548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93.283866882324219</v>
      </c>
      <c r="D39" s="3">
        <v>4.8644466400146484</v>
      </c>
      <c r="E39" s="3">
        <v>0.21390607953071594</v>
      </c>
      <c r="F39" s="5">
        <v>0.64155036211013794</v>
      </c>
      <c r="G39" s="3">
        <v>0.85545647144317627</v>
      </c>
      <c r="H39" s="3">
        <v>39.468211423890402</v>
      </c>
      <c r="I39" s="3">
        <v>51.103367602576668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93.224494934082031</v>
      </c>
      <c r="D40" s="3">
        <v>4.9188098907470703</v>
      </c>
      <c r="E40" s="3">
        <v>0.21261167526245117</v>
      </c>
      <c r="F40" s="5">
        <v>0.62359458208084106</v>
      </c>
      <c r="G40" s="3">
        <v>0.83620625734329224</v>
      </c>
      <c r="H40" s="3">
        <v>39.505048700484203</v>
      </c>
      <c r="I40" s="3">
        <v>51.137011358814028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93.396968226278986</v>
      </c>
      <c r="D41" s="6">
        <f t="shared" si="0"/>
        <v>5.0676627159118652</v>
      </c>
      <c r="E41" s="6">
        <f t="shared" si="0"/>
        <v>0.24519430341259127</v>
      </c>
      <c r="F41" s="6">
        <f t="shared" si="0"/>
        <v>0.69555250098628385</v>
      </c>
      <c r="G41" s="6">
        <f t="shared" si="0"/>
        <v>0.94074681112843173</v>
      </c>
      <c r="H41" s="6">
        <f t="shared" si="0"/>
        <v>39.238778444920683</v>
      </c>
      <c r="I41" s="6">
        <f t="shared" si="0"/>
        <v>50.92712818886956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94.076492309570313</v>
      </c>
      <c r="D46" s="21">
        <f t="shared" si="1"/>
        <v>5.6018047332763672</v>
      </c>
      <c r="E46" s="26">
        <f t="shared" si="1"/>
        <v>0.28931567072868347</v>
      </c>
      <c r="F46" s="26">
        <f t="shared" si="1"/>
        <v>0.87521195411682129</v>
      </c>
      <c r="G46" s="21">
        <f t="shared" si="1"/>
        <v>1.1645276546478271</v>
      </c>
      <c r="H46" s="26">
        <f t="shared" si="1"/>
        <v>39.783880320461947</v>
      </c>
      <c r="I46" s="22">
        <f t="shared" si="1"/>
        <v>51.362910694695643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92.70001220703125</v>
      </c>
      <c r="D47" s="26">
        <f t="shared" si="2"/>
        <v>4.2439699172973633</v>
      </c>
      <c r="E47" s="26">
        <f t="shared" si="2"/>
        <v>0.1945977509021759</v>
      </c>
      <c r="F47" s="23">
        <f t="shared" si="2"/>
        <v>0.53398185968399048</v>
      </c>
      <c r="G47" s="26">
        <f t="shared" si="2"/>
        <v>0.72857964038848877</v>
      </c>
      <c r="H47" s="23">
        <f t="shared" si="2"/>
        <v>38.760377501124971</v>
      </c>
      <c r="I47" s="26">
        <f t="shared" si="2"/>
        <v>50.59661074102209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0.31822664656613397</v>
      </c>
      <c r="D48" s="24">
        <f t="shared" si="3"/>
        <v>0.30166739996321634</v>
      </c>
      <c r="E48" s="26">
        <f t="shared" si="3"/>
        <v>2.2889903329297221E-2</v>
      </c>
      <c r="F48" s="26">
        <f t="shared" si="3"/>
        <v>8.0543006369502762E-2</v>
      </c>
      <c r="G48" s="24">
        <f t="shared" si="3"/>
        <v>0.10136648336669252</v>
      </c>
      <c r="H48" s="26">
        <f t="shared" si="3"/>
        <v>0.2387305994116232</v>
      </c>
      <c r="I48" s="25">
        <f t="shared" si="3"/>
        <v>0.18963295028105628</v>
      </c>
    </row>
    <row r="50" spans="3:9" x14ac:dyDescent="0.2">
      <c r="C50" s="31">
        <f>COUNTIF(C10:C40,"84..0")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49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18</v>
      </c>
      <c r="I9" s="19" t="s">
        <v>17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93.537567138671875</v>
      </c>
      <c r="D10" s="10">
        <v>5.1806325912475586</v>
      </c>
      <c r="E10" s="10">
        <v>0.27681773900985718</v>
      </c>
      <c r="F10" s="11">
        <v>0.71026962995529175</v>
      </c>
      <c r="G10" s="10">
        <v>0.98708736896514893</v>
      </c>
      <c r="H10" s="10">
        <v>39.072131043177279</v>
      </c>
      <c r="I10" s="10">
        <v>50.805418979882958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94.02874755859375</v>
      </c>
      <c r="D11" s="3">
        <v>4.5566506385803223</v>
      </c>
      <c r="E11" s="3">
        <v>0.29007795453071594</v>
      </c>
      <c r="F11" s="5">
        <v>0.8121182918548584</v>
      </c>
      <c r="G11" s="3">
        <v>1.102196216583252</v>
      </c>
      <c r="H11" s="3">
        <v>38.869478485146082</v>
      </c>
      <c r="I11" s="3">
        <v>50.614296592505163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93.845985412597656</v>
      </c>
      <c r="D12" s="3">
        <v>4.8703761100769043</v>
      </c>
      <c r="E12" s="3">
        <v>0.26452818512916565</v>
      </c>
      <c r="F12" s="5">
        <v>0.74083238840103149</v>
      </c>
      <c r="G12" s="3">
        <v>1.0053606033325195</v>
      </c>
      <c r="H12" s="3">
        <v>38.967685432731933</v>
      </c>
      <c r="I12" s="3">
        <v>50.730614739061139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93.415252685546875</v>
      </c>
      <c r="D13" s="3">
        <v>5.0948710441589355</v>
      </c>
      <c r="E13" s="3">
        <v>0.40703278779983521</v>
      </c>
      <c r="F13" s="5">
        <v>0.72157114744186401</v>
      </c>
      <c r="G13" s="3">
        <v>1.1286039352416992</v>
      </c>
      <c r="H13" s="3">
        <v>39.049305965503201</v>
      </c>
      <c r="I13" s="3">
        <v>50.791855812766883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93.612167358398438</v>
      </c>
      <c r="D14" s="3">
        <v>5.1771383285522461</v>
      </c>
      <c r="E14" s="3">
        <v>0.25250235199928284</v>
      </c>
      <c r="F14" s="5">
        <v>0.70805346965789795</v>
      </c>
      <c r="G14" s="3">
        <v>0.9605557918548584</v>
      </c>
      <c r="H14" s="3">
        <v>39.051295218432557</v>
      </c>
      <c r="I14" s="3">
        <v>50.806443735379226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93.6759033203125</v>
      </c>
      <c r="D15" s="3">
        <v>5.14422607421875</v>
      </c>
      <c r="E15" s="3">
        <v>0.25015154480934143</v>
      </c>
      <c r="F15" s="5">
        <v>0.6864960789680481</v>
      </c>
      <c r="G15" s="3">
        <v>0.93664765357971191</v>
      </c>
      <c r="H15" s="3">
        <v>39.04562006548506</v>
      </c>
      <c r="I15" s="3">
        <v>50.819298560369639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93.318283081054687</v>
      </c>
      <c r="D16" s="3">
        <v>5.5625739097595215</v>
      </c>
      <c r="E16" s="3">
        <v>0.24550028145313263</v>
      </c>
      <c r="F16" s="5">
        <v>0.60249626636505127</v>
      </c>
      <c r="G16" s="3">
        <v>0.84799653291702271</v>
      </c>
      <c r="H16" s="3">
        <v>39.215263657931011</v>
      </c>
      <c r="I16" s="3">
        <v>50.975590610746103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93.681343078613281</v>
      </c>
      <c r="D17" s="3">
        <v>4.8944482803344727</v>
      </c>
      <c r="E17" s="3">
        <v>0.26179453730583191</v>
      </c>
      <c r="F17" s="5">
        <v>0.74819856882095337</v>
      </c>
      <c r="G17" s="3">
        <v>1.0099930763244629</v>
      </c>
      <c r="H17" s="3">
        <v>39.053258420148573</v>
      </c>
      <c r="I17" s="3">
        <v>50.774761960085151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93.384597778320313</v>
      </c>
      <c r="D18" s="3">
        <v>5.1888947486877441</v>
      </c>
      <c r="E18" s="3">
        <v>0.24073372781276703</v>
      </c>
      <c r="F18" s="5">
        <v>0.69366419315338135</v>
      </c>
      <c r="G18" s="3">
        <v>0.93439793586730957</v>
      </c>
      <c r="H18" s="3">
        <v>39.212516700750569</v>
      </c>
      <c r="I18" s="3">
        <v>50.911977717807808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93.26568603515625</v>
      </c>
      <c r="D19" s="3">
        <v>5.2612514495849609</v>
      </c>
      <c r="E19" s="3">
        <v>0.24928173422813416</v>
      </c>
      <c r="F19" s="5">
        <v>0.68161106109619141</v>
      </c>
      <c r="G19" s="3">
        <v>0.93089282512664795</v>
      </c>
      <c r="H19" s="3">
        <v>39.265636413623703</v>
      </c>
      <c r="I19" s="3">
        <v>50.946246312513345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93.418426513671875</v>
      </c>
      <c r="D20" s="3">
        <v>5.0547127723693848</v>
      </c>
      <c r="E20" s="3">
        <v>0.24513503909111023</v>
      </c>
      <c r="F20" s="5">
        <v>0.72904336452484131</v>
      </c>
      <c r="G20" s="3">
        <v>0.97417843341827393</v>
      </c>
      <c r="H20" s="3">
        <v>39.200758872216149</v>
      </c>
      <c r="I20" s="3">
        <v>50.878523420929369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93.993606567382813</v>
      </c>
      <c r="D21" s="3">
        <v>4.4053535461425781</v>
      </c>
      <c r="E21" s="3">
        <v>0.31711354851722717</v>
      </c>
      <c r="F21" s="5">
        <v>0.83639925718307495</v>
      </c>
      <c r="G21" s="3">
        <v>1.1535128355026245</v>
      </c>
      <c r="H21" s="3">
        <v>38.890454744144371</v>
      </c>
      <c r="I21" s="3">
        <v>50.617340124723633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94.033012390136719</v>
      </c>
      <c r="D22" s="3">
        <v>4.4460344314575195</v>
      </c>
      <c r="E22" s="3">
        <v>0.27621558308601379</v>
      </c>
      <c r="F22" s="5">
        <v>0.83724844455718994</v>
      </c>
      <c r="G22" s="3">
        <v>1.1134639978408813</v>
      </c>
      <c r="H22" s="3">
        <v>38.901863290540973</v>
      </c>
      <c r="I22" s="3">
        <v>50.621466488099514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93.420806884765625</v>
      </c>
      <c r="D23" s="3">
        <v>5.1217446327209473</v>
      </c>
      <c r="E23" s="3">
        <v>0.24098688364028931</v>
      </c>
      <c r="F23" s="5">
        <v>0.69157582521438599</v>
      </c>
      <c r="G23" s="3">
        <v>0.93256270885467529</v>
      </c>
      <c r="H23" s="3">
        <v>39.228687946485657</v>
      </c>
      <c r="I23" s="3">
        <v>50.923163584848922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94.122955322265625</v>
      </c>
      <c r="D24" s="3">
        <v>4.1782255172729492</v>
      </c>
      <c r="E24" s="3">
        <v>0.52077090740203857</v>
      </c>
      <c r="F24" s="5">
        <v>0.55877965688705444</v>
      </c>
      <c r="G24" s="3">
        <v>1.0795505046844482</v>
      </c>
      <c r="H24" s="3">
        <v>38.987671889293807</v>
      </c>
      <c r="I24" s="3">
        <v>50.867798221987158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93.319496154785156</v>
      </c>
      <c r="D25" s="3">
        <v>5.2726993560791016</v>
      </c>
      <c r="E25" s="3">
        <v>0.24509997665882111</v>
      </c>
      <c r="F25" s="5">
        <v>0.64299994707107544</v>
      </c>
      <c r="G25" s="3">
        <v>0.88809990882873535</v>
      </c>
      <c r="H25" s="3">
        <v>39.27186027352154</v>
      </c>
      <c r="I25" s="3">
        <v>50.978476398242265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93.388107299804687</v>
      </c>
      <c r="D26" s="3">
        <v>5.1831464767456055</v>
      </c>
      <c r="E26" s="3">
        <v>0.24332761764526367</v>
      </c>
      <c r="F26" s="5">
        <v>0.6540759801864624</v>
      </c>
      <c r="G26" s="3">
        <v>0.89740359783172607</v>
      </c>
      <c r="H26" s="3">
        <v>39.251006957278541</v>
      </c>
      <c r="I26" s="3">
        <v>50.959760487254066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93.406417846679688</v>
      </c>
      <c r="D27" s="3">
        <v>5.114194393157959</v>
      </c>
      <c r="E27" s="3">
        <v>0.2460956871509552</v>
      </c>
      <c r="F27" s="5">
        <v>0.68863677978515625</v>
      </c>
      <c r="G27" s="3">
        <v>0.93473243713378906</v>
      </c>
      <c r="H27" s="3">
        <v>39.226593927150148</v>
      </c>
      <c r="I27" s="3">
        <v>50.920695924704134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93.599174499511719</v>
      </c>
      <c r="D28" s="3">
        <v>4.913177490234375</v>
      </c>
      <c r="E28" s="3">
        <v>0.24865332245826721</v>
      </c>
      <c r="F28" s="5">
        <v>0.7294304370880127</v>
      </c>
      <c r="G28" s="3">
        <v>0.97808372974395752</v>
      </c>
      <c r="H28" s="3">
        <v>39.133896287854519</v>
      </c>
      <c r="I28" s="3">
        <v>50.838943342555467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93.472213745117187</v>
      </c>
      <c r="D29" s="3">
        <v>5.0672059059143066</v>
      </c>
      <c r="E29" s="3">
        <v>0.25134798884391785</v>
      </c>
      <c r="F29" s="5">
        <v>0.71170473098754883</v>
      </c>
      <c r="G29" s="3">
        <v>0.96305274963378906</v>
      </c>
      <c r="H29" s="3">
        <v>39.177463911079116</v>
      </c>
      <c r="I29" s="3">
        <v>50.874802027688069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93.395034790039063</v>
      </c>
      <c r="D30" s="3">
        <v>5.163844108581543</v>
      </c>
      <c r="E30" s="3">
        <v>0.24236117303371429</v>
      </c>
      <c r="F30" s="5">
        <v>0.70020657777786255</v>
      </c>
      <c r="G30" s="3">
        <v>0.94256776571273804</v>
      </c>
      <c r="H30" s="3">
        <v>39.198169505697656</v>
      </c>
      <c r="I30" s="3">
        <v>50.894050473876753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93.415359497070312</v>
      </c>
      <c r="D31" s="3">
        <v>5.0573892593383789</v>
      </c>
      <c r="E31" s="3">
        <v>0.23974053561687469</v>
      </c>
      <c r="F31" s="5">
        <v>0.67838054895401001</v>
      </c>
      <c r="G31" s="3">
        <v>0.9181210994720459</v>
      </c>
      <c r="H31" s="3">
        <v>39.25743820718894</v>
      </c>
      <c r="I31" s="3">
        <v>50.947800741123245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92.774726867675781</v>
      </c>
      <c r="D32" s="3">
        <v>5.3530702590942383</v>
      </c>
      <c r="E32" s="3">
        <v>0.20482413470745087</v>
      </c>
      <c r="F32" s="5">
        <v>0.58508098125457764</v>
      </c>
      <c r="G32" s="3">
        <v>0.7899051308631897</v>
      </c>
      <c r="H32" s="3">
        <v>39.70095849163981</v>
      </c>
      <c r="I32" s="3">
        <v>51.275516857761886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92.725242614746094</v>
      </c>
      <c r="D33" s="3">
        <v>5.3985719680786133</v>
      </c>
      <c r="E33" s="3">
        <v>0.19105619192123413</v>
      </c>
      <c r="F33" s="5">
        <v>0.53061282634735107</v>
      </c>
      <c r="G33" s="3">
        <v>0.72166901826858521</v>
      </c>
      <c r="H33" s="3">
        <v>39.785069857437456</v>
      </c>
      <c r="I33" s="3">
        <v>51.366171353686994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92.867095947265625</v>
      </c>
      <c r="D34" s="3">
        <v>5.3689608573913574</v>
      </c>
      <c r="E34" s="3">
        <v>0.2112346887588501</v>
      </c>
      <c r="F34" s="5">
        <v>0.57001590728759766</v>
      </c>
      <c r="G34" s="3">
        <v>0.78125059604644775</v>
      </c>
      <c r="H34" s="3">
        <v>39.644685512335123</v>
      </c>
      <c r="I34" s="3">
        <v>51.251918165287329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93.043914794921875</v>
      </c>
      <c r="D35" s="3">
        <v>5.2539467811584473</v>
      </c>
      <c r="E35" s="3">
        <v>0.23621472716331482</v>
      </c>
      <c r="F35" s="5">
        <v>0.68423223495483398</v>
      </c>
      <c r="G35" s="3">
        <v>0.92044699192047119</v>
      </c>
      <c r="H35" s="3">
        <v>39.435194205119423</v>
      </c>
      <c r="I35" s="3">
        <v>51.044763697303956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93.497802734375</v>
      </c>
      <c r="D36" s="3">
        <v>4.8545536994934082</v>
      </c>
      <c r="E36" s="3">
        <v>0.25592991709709167</v>
      </c>
      <c r="F36" s="5">
        <v>0.77936393022537231</v>
      </c>
      <c r="G36" s="3">
        <v>1.0352938175201416</v>
      </c>
      <c r="H36" s="3">
        <v>39.159821199949114</v>
      </c>
      <c r="I36" s="3">
        <v>50.81535813187088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93.449897766113281</v>
      </c>
      <c r="D37" s="3">
        <v>4.8489561080932617</v>
      </c>
      <c r="E37" s="3">
        <v>0.21745523810386658</v>
      </c>
      <c r="F37" s="5">
        <v>0.63626289367675781</v>
      </c>
      <c r="G37" s="3">
        <v>0.85371816158294678</v>
      </c>
      <c r="H37" s="3">
        <v>39.375046016854952</v>
      </c>
      <c r="I37" s="3">
        <v>51.05228255209061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93.280525207519531</v>
      </c>
      <c r="D38" s="3">
        <v>4.9198598861694336</v>
      </c>
      <c r="E38" s="3">
        <v>0.21621230244636536</v>
      </c>
      <c r="F38" s="5">
        <v>0.6130104660987854</v>
      </c>
      <c r="G38" s="3">
        <v>0.82922279834747314</v>
      </c>
      <c r="H38" s="3">
        <v>39.483283537239444</v>
      </c>
      <c r="I38" s="3">
        <v>51.129318409676607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93.32281494140625</v>
      </c>
      <c r="D39" s="3">
        <v>4.8201112747192383</v>
      </c>
      <c r="E39" s="3">
        <v>0.21185266971588135</v>
      </c>
      <c r="F39" s="5">
        <v>0.63294035196304321</v>
      </c>
      <c r="G39" s="3">
        <v>0.84479302167892456</v>
      </c>
      <c r="H39" s="3">
        <v>39.469331429816386</v>
      </c>
      <c r="I39" s="3">
        <v>51.109542199291504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93.323287963867188</v>
      </c>
      <c r="D40" s="3">
        <v>4.8328523635864258</v>
      </c>
      <c r="E40" s="3">
        <v>0.21034359931945801</v>
      </c>
      <c r="F40" s="5">
        <v>0.63900285959243774</v>
      </c>
      <c r="G40" s="3">
        <v>0.84934645891189575</v>
      </c>
      <c r="H40" s="3">
        <v>39.459428551230857</v>
      </c>
      <c r="I40" s="3">
        <v>51.100551946488402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93.452756574076986</v>
      </c>
      <c r="D41" s="6">
        <f t="shared" si="0"/>
        <v>5.0180540084838867</v>
      </c>
      <c r="E41" s="6">
        <f t="shared" si="0"/>
        <v>0.25839976053084096</v>
      </c>
      <c r="F41" s="6">
        <f t="shared" si="0"/>
        <v>0.68497790636554845</v>
      </c>
      <c r="G41" s="6">
        <f t="shared" si="0"/>
        <v>0.94337766785775456</v>
      </c>
      <c r="H41" s="6">
        <f t="shared" si="0"/>
        <v>39.227125032806569</v>
      </c>
      <c r="I41" s="6">
        <f t="shared" si="0"/>
        <v>50.924024179697042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94.122955322265625</v>
      </c>
      <c r="D46" s="21">
        <f t="shared" si="1"/>
        <v>5.5625739097595215</v>
      </c>
      <c r="E46" s="26">
        <f t="shared" si="1"/>
        <v>0.52077090740203857</v>
      </c>
      <c r="F46" s="26">
        <f t="shared" si="1"/>
        <v>0.83724844455718994</v>
      </c>
      <c r="G46" s="21">
        <f t="shared" si="1"/>
        <v>1.1535128355026245</v>
      </c>
      <c r="H46" s="26">
        <f t="shared" si="1"/>
        <v>39.785069857437456</v>
      </c>
      <c r="I46" s="22">
        <f t="shared" si="1"/>
        <v>51.366171353686994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92.725242614746094</v>
      </c>
      <c r="D47" s="26">
        <f t="shared" si="2"/>
        <v>4.1782255172729492</v>
      </c>
      <c r="E47" s="26">
        <f t="shared" si="2"/>
        <v>0.19105619192123413</v>
      </c>
      <c r="F47" s="23">
        <f t="shared" si="2"/>
        <v>0.53061282634735107</v>
      </c>
      <c r="G47" s="26">
        <f t="shared" si="2"/>
        <v>0.72166901826858521</v>
      </c>
      <c r="H47" s="23">
        <f t="shared" si="2"/>
        <v>38.869478485146082</v>
      </c>
      <c r="I47" s="26">
        <f t="shared" si="2"/>
        <v>50.614296592505163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0.3354543355322569</v>
      </c>
      <c r="D48" s="24">
        <f t="shared" si="3"/>
        <v>0.30769082958900035</v>
      </c>
      <c r="E48" s="26">
        <f t="shared" si="3"/>
        <v>6.2342246313984488E-2</v>
      </c>
      <c r="F48" s="26">
        <f t="shared" si="3"/>
        <v>7.5435328738234206E-2</v>
      </c>
      <c r="G48" s="24">
        <f t="shared" si="3"/>
        <v>0.10442934931334566</v>
      </c>
      <c r="H48" s="26">
        <f t="shared" si="3"/>
        <v>0.23076545132474846</v>
      </c>
      <c r="I48" s="25">
        <f t="shared" si="3"/>
        <v>0.18244342344407669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5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89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93.550773620605469</v>
      </c>
      <c r="D10" s="10">
        <v>5.1529102325439453</v>
      </c>
      <c r="E10" s="10">
        <v>0.28228089213371277</v>
      </c>
      <c r="F10" s="11">
        <v>0.722461998462677</v>
      </c>
      <c r="G10" s="10">
        <v>1.0047428607940674</v>
      </c>
      <c r="H10" s="10">
        <v>39.05513793679436</v>
      </c>
      <c r="I10" s="10">
        <v>50.786120008567686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93.886077880859375</v>
      </c>
      <c r="D11" s="3">
        <v>4.2439699172973633</v>
      </c>
      <c r="E11" s="3">
        <v>0.28931567072868347</v>
      </c>
      <c r="F11" s="5">
        <v>0.87521195411682129</v>
      </c>
      <c r="G11" s="3">
        <v>1.1645276546478271</v>
      </c>
      <c r="H11" s="3">
        <v>38.760377501124971</v>
      </c>
      <c r="I11" s="3">
        <v>50.608493512428204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93.71826171875</v>
      </c>
      <c r="D12" s="3">
        <v>5.0255370140075684</v>
      </c>
      <c r="E12" s="3">
        <v>0.26465067267417908</v>
      </c>
      <c r="F12" s="5">
        <v>0.72373586893081665</v>
      </c>
      <c r="G12" s="3">
        <v>0.98838651180267334</v>
      </c>
      <c r="H12" s="3">
        <v>39.012330720095981</v>
      </c>
      <c r="I12" s="3">
        <v>50.769046299164074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93.594566345214844</v>
      </c>
      <c r="D13" s="3">
        <v>5.2017569541931152</v>
      </c>
      <c r="E13" s="3">
        <v>0.25339210033416748</v>
      </c>
      <c r="F13" s="5">
        <v>0.70732134580612183</v>
      </c>
      <c r="G13" s="3">
        <v>0.96071344614028931</v>
      </c>
      <c r="H13" s="3">
        <v>39.054671104540525</v>
      </c>
      <c r="I13" s="3">
        <v>50.809731145048396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93.587783813476562</v>
      </c>
      <c r="D14" s="3">
        <v>5.2065134048461914</v>
      </c>
      <c r="E14" s="3">
        <v>0.25603494048118591</v>
      </c>
      <c r="F14" s="5">
        <v>0.70662254095077515</v>
      </c>
      <c r="G14" s="3">
        <v>0.96265745162963867</v>
      </c>
      <c r="H14" s="3">
        <v>39.053829222402044</v>
      </c>
      <c r="I14" s="3">
        <v>50.808553851601552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93.488616943359375</v>
      </c>
      <c r="D15" s="3">
        <v>5.1931295394897461</v>
      </c>
      <c r="E15" s="3">
        <v>0.26302629709243774</v>
      </c>
      <c r="F15" s="5">
        <v>0.75104343891143799</v>
      </c>
      <c r="G15" s="3">
        <v>1.0140697956085205</v>
      </c>
      <c r="H15" s="3">
        <v>39.075249734787931</v>
      </c>
      <c r="I15" s="3">
        <v>50.786399132613134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93.225669860839844</v>
      </c>
      <c r="D16" s="3">
        <v>5.6018047332763672</v>
      </c>
      <c r="E16" s="3">
        <v>0.24031940102577209</v>
      </c>
      <c r="F16" s="5">
        <v>0.58458960056304932</v>
      </c>
      <c r="G16" s="3">
        <v>0.82490897178649902</v>
      </c>
      <c r="H16" s="3">
        <v>39.283641697506702</v>
      </c>
      <c r="I16" s="3">
        <v>51.029866876730274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93.732147216796875</v>
      </c>
      <c r="D17" s="3">
        <v>4.7541122436523437</v>
      </c>
      <c r="E17" s="3">
        <v>0.26943132281303406</v>
      </c>
      <c r="F17" s="5">
        <v>0.79161298274993896</v>
      </c>
      <c r="G17" s="3">
        <v>1.0610443353652954</v>
      </c>
      <c r="H17" s="3">
        <v>39.018550335775089</v>
      </c>
      <c r="I17" s="3">
        <v>50.722610095737444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93.369300842285156</v>
      </c>
      <c r="D18" s="3">
        <v>5.2231369018554687</v>
      </c>
      <c r="E18" s="3">
        <v>0.23920489847660065</v>
      </c>
      <c r="F18" s="5">
        <v>0.68692976236343384</v>
      </c>
      <c r="G18" s="3">
        <v>0.92613464593887329</v>
      </c>
      <c r="H18" s="3">
        <v>39.218461116309086</v>
      </c>
      <c r="I18" s="3">
        <v>50.922003321700942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93.236373901367188</v>
      </c>
      <c r="D19" s="3">
        <v>5.283104419708252</v>
      </c>
      <c r="E19" s="3">
        <v>0.25132694840431213</v>
      </c>
      <c r="F19" s="5">
        <v>0.69038748741149902</v>
      </c>
      <c r="G19" s="3">
        <v>0.94171440601348877</v>
      </c>
      <c r="H19" s="3">
        <v>39.265933220733125</v>
      </c>
      <c r="I19" s="3">
        <v>50.940689699959044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93.460655212402344</v>
      </c>
      <c r="D20" s="3">
        <v>5.0037498474121094</v>
      </c>
      <c r="E20" s="3">
        <v>0.24970123171806335</v>
      </c>
      <c r="F20" s="5">
        <v>0.7441023588180542</v>
      </c>
      <c r="G20" s="3">
        <v>0.99380362033843994</v>
      </c>
      <c r="H20" s="3">
        <v>39.1747134433596</v>
      </c>
      <c r="I20" s="3">
        <v>50.852552217593008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94.076492309570313</v>
      </c>
      <c r="D21" s="3">
        <v>4.4052772521972656</v>
      </c>
      <c r="E21" s="3">
        <v>0.27164334058761597</v>
      </c>
      <c r="F21" s="5">
        <v>0.84897565841674805</v>
      </c>
      <c r="G21" s="3">
        <v>1.1206190586090088</v>
      </c>
      <c r="H21" s="3">
        <v>38.868306003574439</v>
      </c>
      <c r="I21" s="3">
        <v>50.59661074102209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94.030487060546875</v>
      </c>
      <c r="D22" s="3">
        <v>4.4438142776489258</v>
      </c>
      <c r="E22" s="3">
        <v>0.27206289768218994</v>
      </c>
      <c r="F22" s="5">
        <v>0.8330267071723938</v>
      </c>
      <c r="G22" s="3">
        <v>1.1050896644592285</v>
      </c>
      <c r="H22" s="3">
        <v>38.90222735348155</v>
      </c>
      <c r="I22" s="3">
        <v>50.626638734224613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93.36358642578125</v>
      </c>
      <c r="D23" s="3">
        <v>5.1750688552856445</v>
      </c>
      <c r="E23" s="3">
        <v>0.23301264643669128</v>
      </c>
      <c r="F23" s="5">
        <v>0.6848875880241394</v>
      </c>
      <c r="G23" s="3">
        <v>0.9179002046585083</v>
      </c>
      <c r="H23" s="3">
        <v>39.253820795848412</v>
      </c>
      <c r="I23" s="3">
        <v>50.945832165687101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93.218894958496094</v>
      </c>
      <c r="D24" s="3">
        <v>5.3353471755981445</v>
      </c>
      <c r="E24" s="3">
        <v>0.24107910692691803</v>
      </c>
      <c r="F24" s="5">
        <v>0.64715707302093506</v>
      </c>
      <c r="G24" s="3">
        <v>0.88823616504669189</v>
      </c>
      <c r="H24" s="3">
        <v>39.31583977773348</v>
      </c>
      <c r="I24" s="3">
        <v>51.003308862934311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93.343978881835938</v>
      </c>
      <c r="D25" s="3">
        <v>5.2006621360778809</v>
      </c>
      <c r="E25" s="3">
        <v>0.2498464435338974</v>
      </c>
      <c r="F25" s="5">
        <v>0.68213331699371338</v>
      </c>
      <c r="G25" s="3">
        <v>0.93197977542877197</v>
      </c>
      <c r="H25" s="3">
        <v>39.237766024147618</v>
      </c>
      <c r="I25" s="3">
        <v>50.931183071009961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93.357162475585938</v>
      </c>
      <c r="D26" s="3">
        <v>5.1998624801635742</v>
      </c>
      <c r="E26" s="3">
        <v>0.24760116636753082</v>
      </c>
      <c r="F26" s="5">
        <v>0.65816313028335571</v>
      </c>
      <c r="G26" s="3">
        <v>0.90576428174972534</v>
      </c>
      <c r="H26" s="3">
        <v>39.256829707921014</v>
      </c>
      <c r="I26" s="3">
        <v>50.959497639627315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93.367279052734375</v>
      </c>
      <c r="D27" s="3">
        <v>5.1585712432861328</v>
      </c>
      <c r="E27" s="3">
        <v>0.24552831053733826</v>
      </c>
      <c r="F27" s="5">
        <v>0.68870186805725098</v>
      </c>
      <c r="G27" s="3">
        <v>0.93423020839691162</v>
      </c>
      <c r="H27" s="3">
        <v>39.23619928190049</v>
      </c>
      <c r="I27" s="3">
        <v>50.927622799317128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93.583839416503906</v>
      </c>
      <c r="D28" s="3">
        <v>4.9371795654296875</v>
      </c>
      <c r="E28" s="3">
        <v>0.25333881378173828</v>
      </c>
      <c r="F28" s="5">
        <v>0.73494267463684082</v>
      </c>
      <c r="G28" s="3">
        <v>0.9882814884185791</v>
      </c>
      <c r="H28" s="3">
        <v>39.124841452304487</v>
      </c>
      <c r="I28" s="3">
        <v>50.829212662268226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93.370986938476563</v>
      </c>
      <c r="D29" s="3">
        <v>5.1707582473754883</v>
      </c>
      <c r="E29" s="3">
        <v>0.25209280848503113</v>
      </c>
      <c r="F29" s="5">
        <v>0.70772218704223633</v>
      </c>
      <c r="G29" s="3">
        <v>0.95981502532958984</v>
      </c>
      <c r="H29" s="3">
        <v>39.209171571683299</v>
      </c>
      <c r="I29" s="3">
        <v>50.89582022664306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93.485557556152344</v>
      </c>
      <c r="D30" s="3">
        <v>5.0630249977111816</v>
      </c>
      <c r="E30" s="3">
        <v>0.2551473081111908</v>
      </c>
      <c r="F30" s="5">
        <v>0.7358894944190979</v>
      </c>
      <c r="G30" s="3">
        <v>0.99103677272796631</v>
      </c>
      <c r="H30" s="3">
        <v>39.139587592834879</v>
      </c>
      <c r="I30" s="3">
        <v>50.836120688430569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93.329483032226563</v>
      </c>
      <c r="D31" s="3">
        <v>5.1127538681030273</v>
      </c>
      <c r="E31" s="3">
        <v>0.24108587205410004</v>
      </c>
      <c r="F31" s="5">
        <v>0.6744760274887085</v>
      </c>
      <c r="G31" s="3">
        <v>0.91556191444396973</v>
      </c>
      <c r="H31" s="3">
        <v>39.294782919876191</v>
      </c>
      <c r="I31" s="3">
        <v>50.972099019841224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92.706832885742188</v>
      </c>
      <c r="D32" s="3">
        <v>5.4178605079650879</v>
      </c>
      <c r="E32" s="3">
        <v>0.20393231511116028</v>
      </c>
      <c r="F32" s="5">
        <v>0.57505601644515991</v>
      </c>
      <c r="G32" s="3">
        <v>0.77898836135864258</v>
      </c>
      <c r="H32" s="3">
        <v>39.73520353989737</v>
      </c>
      <c r="I32" s="3">
        <v>51.303229370995069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92.70001220703125</v>
      </c>
      <c r="D33" s="3">
        <v>5.4289360046386719</v>
      </c>
      <c r="E33" s="3">
        <v>0.1945977509021759</v>
      </c>
      <c r="F33" s="5">
        <v>0.53398185968399048</v>
      </c>
      <c r="G33" s="3">
        <v>0.72857964038848877</v>
      </c>
      <c r="H33" s="3">
        <v>39.783880320461947</v>
      </c>
      <c r="I33" s="3">
        <v>51.362910694695643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92.832046508789063</v>
      </c>
      <c r="D34" s="3">
        <v>5.4162969589233398</v>
      </c>
      <c r="E34" s="3">
        <v>0.21287381649017334</v>
      </c>
      <c r="F34" s="5">
        <v>0.57423675060272217</v>
      </c>
      <c r="G34" s="3">
        <v>0.78711056709289551</v>
      </c>
      <c r="H34" s="3">
        <v>39.645053850616236</v>
      </c>
      <c r="I34" s="3">
        <v>51.249826435612675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93.071670532226562</v>
      </c>
      <c r="D35" s="3">
        <v>5.2311348915100098</v>
      </c>
      <c r="E35" s="3">
        <v>0.24571816623210907</v>
      </c>
      <c r="F35" s="5">
        <v>0.70536917448043823</v>
      </c>
      <c r="G35" s="3">
        <v>0.9510873556137085</v>
      </c>
      <c r="H35" s="3">
        <v>39.398867508071682</v>
      </c>
      <c r="I35" s="3">
        <v>51.006759391138345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93.515113830566406</v>
      </c>
      <c r="D36" s="3">
        <v>4.8422951698303223</v>
      </c>
      <c r="E36" s="3">
        <v>0.25897008180618286</v>
      </c>
      <c r="F36" s="5">
        <v>0.78719961643218994</v>
      </c>
      <c r="G36" s="3">
        <v>1.0461697578430176</v>
      </c>
      <c r="H36" s="3">
        <v>39.143943074248781</v>
      </c>
      <c r="I36" s="3">
        <v>50.800867751893406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93.336418151855469</v>
      </c>
      <c r="D37" s="3">
        <v>4.9527292251586914</v>
      </c>
      <c r="E37" s="3">
        <v>0.2156161367893219</v>
      </c>
      <c r="F37" s="5">
        <v>0.62035858631134033</v>
      </c>
      <c r="G37" s="3">
        <v>0.83597469329833984</v>
      </c>
      <c r="H37" s="3">
        <v>39.429427638998447</v>
      </c>
      <c r="I37" s="3">
        <v>51.09589939185966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93.257583618164063</v>
      </c>
      <c r="D38" s="3">
        <v>4.9329895973205566</v>
      </c>
      <c r="E38" s="3">
        <v>0.22167429327964783</v>
      </c>
      <c r="F38" s="5">
        <v>0.62068551778793335</v>
      </c>
      <c r="G38" s="3">
        <v>0.84235978126525879</v>
      </c>
      <c r="H38" s="3">
        <v>39.480227221136786</v>
      </c>
      <c r="I38" s="3">
        <v>51.121089085221548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93.283866882324219</v>
      </c>
      <c r="D39" s="3">
        <v>4.8644466400146484</v>
      </c>
      <c r="E39" s="3">
        <v>0.21390607953071594</v>
      </c>
      <c r="F39" s="5">
        <v>0.64155036211013794</v>
      </c>
      <c r="G39" s="3">
        <v>0.85545647144317627</v>
      </c>
      <c r="H39" s="3">
        <v>39.468211423890402</v>
      </c>
      <c r="I39" s="3">
        <v>51.103367602576668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93.224494934082031</v>
      </c>
      <c r="D40" s="3">
        <v>4.9188098907470703</v>
      </c>
      <c r="E40" s="3">
        <v>0.21261167526245117</v>
      </c>
      <c r="F40" s="5">
        <v>0.62359458208084106</v>
      </c>
      <c r="G40" s="3">
        <v>0.83620625734329224</v>
      </c>
      <c r="H40" s="3">
        <v>39.505048700484203</v>
      </c>
      <c r="I40" s="3">
        <v>51.137011358814028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93.396968226278986</v>
      </c>
      <c r="D41" s="6">
        <f t="shared" si="0"/>
        <v>5.0676627159118652</v>
      </c>
      <c r="E41" s="6">
        <f t="shared" si="0"/>
        <v>0.24519430341259127</v>
      </c>
      <c r="F41" s="6">
        <f t="shared" si="0"/>
        <v>0.69555250098628385</v>
      </c>
      <c r="G41" s="6">
        <f t="shared" si="0"/>
        <v>0.94074681112843173</v>
      </c>
      <c r="H41" s="6">
        <f t="shared" si="0"/>
        <v>39.238778444920683</v>
      </c>
      <c r="I41" s="6">
        <f t="shared" si="0"/>
        <v>50.92712818886956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32</v>
      </c>
      <c r="I45" s="19" t="s">
        <v>33</v>
      </c>
    </row>
    <row r="46" spans="1:12" ht="13.5" thickBot="1" x14ac:dyDescent="0.25">
      <c r="A46" s="41" t="s">
        <v>86</v>
      </c>
      <c r="B46" s="42"/>
      <c r="C46" s="26">
        <f>MAX(C10:C40)</f>
        <v>94.076492309570313</v>
      </c>
      <c r="D46" s="21">
        <f t="shared" ref="D46:I46" si="1">MAX(D10:D40)</f>
        <v>5.6018047332763672</v>
      </c>
      <c r="E46" s="26">
        <f t="shared" si="1"/>
        <v>0.28931567072868347</v>
      </c>
      <c r="F46" s="26">
        <f t="shared" si="1"/>
        <v>0.87521195411682129</v>
      </c>
      <c r="G46" s="21">
        <f t="shared" si="1"/>
        <v>1.1645276546478271</v>
      </c>
      <c r="H46" s="26">
        <f t="shared" si="1"/>
        <v>39.783880320461947</v>
      </c>
      <c r="I46" s="22">
        <f t="shared" si="1"/>
        <v>51.362910694695643</v>
      </c>
    </row>
    <row r="47" spans="1:12" ht="13.5" thickBot="1" x14ac:dyDescent="0.25">
      <c r="A47" s="41" t="s">
        <v>87</v>
      </c>
      <c r="B47" s="42"/>
      <c r="C47" s="23">
        <f>MIN(C10:C40)</f>
        <v>92.70001220703125</v>
      </c>
      <c r="D47" s="26">
        <f t="shared" ref="D47:I47" si="2">MIN(D10:D40)</f>
        <v>4.2439699172973633</v>
      </c>
      <c r="E47" s="26">
        <f t="shared" si="2"/>
        <v>0.1945977509021759</v>
      </c>
      <c r="F47" s="23">
        <f t="shared" si="2"/>
        <v>0.53398185968399048</v>
      </c>
      <c r="G47" s="26">
        <f t="shared" si="2"/>
        <v>0.72857964038848877</v>
      </c>
      <c r="H47" s="23">
        <f t="shared" si="2"/>
        <v>38.760377501124971</v>
      </c>
      <c r="I47" s="26">
        <f t="shared" si="2"/>
        <v>50.59661074102209</v>
      </c>
    </row>
    <row r="48" spans="1:12" ht="13.5" thickBot="1" x14ac:dyDescent="0.25">
      <c r="A48" s="43" t="s">
        <v>88</v>
      </c>
      <c r="B48" s="44"/>
      <c r="C48" s="26">
        <f>STDEV(C10:C40)</f>
        <v>0.31822664656613397</v>
      </c>
      <c r="D48" s="24">
        <f t="shared" ref="D48:I48" si="3">STDEV(D10:D40)</f>
        <v>0.30166739996321634</v>
      </c>
      <c r="E48" s="26">
        <f t="shared" si="3"/>
        <v>2.2889903329297221E-2</v>
      </c>
      <c r="F48" s="26">
        <f t="shared" si="3"/>
        <v>8.0543006369502762E-2</v>
      </c>
      <c r="G48" s="24">
        <f t="shared" si="3"/>
        <v>0.10136648336669252</v>
      </c>
      <c r="H48" s="26">
        <f t="shared" si="3"/>
        <v>0.2387305994116232</v>
      </c>
      <c r="I48" s="25">
        <f t="shared" si="3"/>
        <v>0.18963295028105628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5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95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93.335762023925781</v>
      </c>
      <c r="D10" s="10">
        <v>5.487729549407959</v>
      </c>
      <c r="E10" s="10">
        <v>0.385904461145401</v>
      </c>
      <c r="F10" s="11">
        <v>0.54309099912643433</v>
      </c>
      <c r="G10" s="10">
        <v>0.92899549007415771</v>
      </c>
      <c r="H10" s="10">
        <v>39.147438200269306</v>
      </c>
      <c r="I10" s="10">
        <v>50.914486624426573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92.825599999999994</v>
      </c>
      <c r="D11" s="3">
        <v>5.9934000000000003</v>
      </c>
      <c r="E11" s="3">
        <v>0.37519999999999998</v>
      </c>
      <c r="F11" s="5">
        <v>0.55600000000000005</v>
      </c>
      <c r="G11" s="3">
        <v>0.93120000000000003</v>
      </c>
      <c r="H11" s="3">
        <v>38.567822183509485</v>
      </c>
      <c r="I11" s="3">
        <v>50.050107782051974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93.267356872558594</v>
      </c>
      <c r="D12" s="3">
        <v>5.444694995880127</v>
      </c>
      <c r="E12" s="3">
        <v>0.37080171704292297</v>
      </c>
      <c r="F12" s="5">
        <v>0.61807000637054443</v>
      </c>
      <c r="G12" s="3">
        <v>0.98887169361114502</v>
      </c>
      <c r="H12" s="3">
        <v>39.146186994934304</v>
      </c>
      <c r="I12" s="3">
        <v>50.86845929686308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93.770843505859375</v>
      </c>
      <c r="D13" s="3">
        <v>4.8399205207824707</v>
      </c>
      <c r="E13" s="3">
        <v>0.36594140529632568</v>
      </c>
      <c r="F13" s="5">
        <v>0.72558152675628662</v>
      </c>
      <c r="G13" s="3">
        <v>1.0915229320526123</v>
      </c>
      <c r="H13" s="3">
        <v>38.938077329971975</v>
      </c>
      <c r="I13" s="3">
        <v>50.678010166829047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93.377677917480469</v>
      </c>
      <c r="D14" s="3">
        <v>5.3967666625976563</v>
      </c>
      <c r="E14" s="3">
        <v>0.34009206295013428</v>
      </c>
      <c r="F14" s="5">
        <v>0.62218916416168213</v>
      </c>
      <c r="G14" s="3">
        <v>0.96228122711181641</v>
      </c>
      <c r="H14" s="3">
        <v>39.121184419749419</v>
      </c>
      <c r="I14" s="3">
        <v>50.865589196795703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93.281578063964844</v>
      </c>
      <c r="D15" s="3">
        <v>5.5195226669311523</v>
      </c>
      <c r="E15" s="3">
        <v>0.33344429731369019</v>
      </c>
      <c r="F15" s="5">
        <v>0.61308890581130981</v>
      </c>
      <c r="G15" s="3">
        <v>0.946533203125</v>
      </c>
      <c r="H15" s="3">
        <v>39.153254422906379</v>
      </c>
      <c r="I15" s="3">
        <v>50.893222114118316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93.301528930664063</v>
      </c>
      <c r="D16" s="3">
        <v>5.4870786666870117</v>
      </c>
      <c r="E16" s="3">
        <v>0.33061450719833374</v>
      </c>
      <c r="F16" s="5">
        <v>0.62775647640228271</v>
      </c>
      <c r="G16" s="3">
        <v>0.95837098360061646</v>
      </c>
      <c r="H16" s="3">
        <v>39.139790454462371</v>
      </c>
      <c r="I16" s="3">
        <v>50.87651775921249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93.030799865722656</v>
      </c>
      <c r="D17" s="3">
        <v>5.6436972618103027</v>
      </c>
      <c r="E17" s="3">
        <v>0.3464580774307251</v>
      </c>
      <c r="F17" s="5">
        <v>0.65230339765548706</v>
      </c>
      <c r="G17" s="3">
        <v>0.99876147508621216</v>
      </c>
      <c r="H17" s="3">
        <v>39.222323740274717</v>
      </c>
      <c r="I17" s="3">
        <v>50.898691305165862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93.007301330566406</v>
      </c>
      <c r="D18" s="3">
        <v>5.8351860046386719</v>
      </c>
      <c r="E18" s="3">
        <v>0.3331182599067688</v>
      </c>
      <c r="F18" s="5">
        <v>0.51044481992721558</v>
      </c>
      <c r="G18" s="3">
        <v>0.84356307983398438</v>
      </c>
      <c r="H18" s="3">
        <v>39.318015276439866</v>
      </c>
      <c r="I18" s="3">
        <v>51.057379836340267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93.302665710449219</v>
      </c>
      <c r="D19" s="3">
        <v>5.2364292144775391</v>
      </c>
      <c r="E19" s="3">
        <v>0.33531296253204346</v>
      </c>
      <c r="F19" s="5">
        <v>0.68242150545120239</v>
      </c>
      <c r="G19" s="3">
        <v>1.0177345275878906</v>
      </c>
      <c r="H19" s="3">
        <v>39.163054321638086</v>
      </c>
      <c r="I19" s="3">
        <v>50.849047815863436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93.142967224121094</v>
      </c>
      <c r="D20" s="3">
        <v>5.4709868431091309</v>
      </c>
      <c r="E20" s="3">
        <v>0.31932446360588074</v>
      </c>
      <c r="F20" s="5">
        <v>0.61745321750640869</v>
      </c>
      <c r="G20" s="3">
        <v>0.93677771091461182</v>
      </c>
      <c r="H20" s="3">
        <v>39.26424371320482</v>
      </c>
      <c r="I20" s="3">
        <v>50.958482192392417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92.742240905761719</v>
      </c>
      <c r="D21" s="3">
        <v>5.8327827453613281</v>
      </c>
      <c r="E21" s="3">
        <v>0.3346278965473175</v>
      </c>
      <c r="F21" s="5">
        <v>0.59132474660873413</v>
      </c>
      <c r="G21" s="3">
        <v>0.92595267295837402</v>
      </c>
      <c r="H21" s="3">
        <v>39.401525886718076</v>
      </c>
      <c r="I21" s="3">
        <v>51.046877843139455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93.140220642089844</v>
      </c>
      <c r="D22" s="3">
        <v>5.398862361907959</v>
      </c>
      <c r="E22" s="3">
        <v>0.34394136071205139</v>
      </c>
      <c r="F22" s="5">
        <v>0.63482320308685303</v>
      </c>
      <c r="G22" s="3">
        <v>0.97876453399658203</v>
      </c>
      <c r="H22" s="3">
        <v>39.252281681855656</v>
      </c>
      <c r="I22" s="3">
        <v>50.928310748926414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93.55291748046875</v>
      </c>
      <c r="D23" s="3">
        <v>4.9706659317016602</v>
      </c>
      <c r="E23" s="3">
        <v>0.34713801741600037</v>
      </c>
      <c r="F23" s="5">
        <v>0.73239594697952271</v>
      </c>
      <c r="G23" s="3">
        <v>1.0795339345932007</v>
      </c>
      <c r="H23" s="3">
        <v>39.041784483928836</v>
      </c>
      <c r="I23" s="3">
        <v>50.740451888233295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93.515518188476562</v>
      </c>
      <c r="D24" s="3">
        <v>5.0437908172607422</v>
      </c>
      <c r="E24" s="3">
        <v>0.33727726340293884</v>
      </c>
      <c r="F24" s="5">
        <v>0.68701082468032837</v>
      </c>
      <c r="G24" s="3">
        <v>1.0242880582809448</v>
      </c>
      <c r="H24" s="3">
        <v>39.096066200807918</v>
      </c>
      <c r="I24" s="3">
        <v>50.807022012915752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92.996772766113281</v>
      </c>
      <c r="D25" s="3">
        <v>5.5946688652038574</v>
      </c>
      <c r="E25" s="3">
        <v>0.31151756644248962</v>
      </c>
      <c r="F25" s="5">
        <v>0.58975297212600708</v>
      </c>
      <c r="G25" s="3">
        <v>0.90127050876617432</v>
      </c>
      <c r="H25" s="3">
        <v>39.354308179022802</v>
      </c>
      <c r="I25" s="3">
        <v>51.03166655552549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92.959709167480469</v>
      </c>
      <c r="D26" s="3">
        <v>5.6402621269226074</v>
      </c>
      <c r="E26" s="3">
        <v>0.31887024641036987</v>
      </c>
      <c r="F26" s="5">
        <v>0.58215773105621338</v>
      </c>
      <c r="G26" s="3">
        <v>0.90102797746658325</v>
      </c>
      <c r="H26" s="3">
        <v>39.358591018884169</v>
      </c>
      <c r="I26" s="3">
        <v>51.035987498807195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92.986770629882813</v>
      </c>
      <c r="D27" s="3">
        <v>5.6210179328918457</v>
      </c>
      <c r="E27" s="3">
        <v>0.30324378609657288</v>
      </c>
      <c r="F27" s="5">
        <v>0.57618725299835205</v>
      </c>
      <c r="G27" s="3">
        <v>0.87943100929260254</v>
      </c>
      <c r="H27" s="3">
        <v>39.370411475558235</v>
      </c>
      <c r="I27" s="3">
        <v>51.053696827353775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93.116241455078125</v>
      </c>
      <c r="D28" s="3">
        <v>5.4725122451782227</v>
      </c>
      <c r="E28" s="3">
        <v>0.32148036360740662</v>
      </c>
      <c r="F28" s="5">
        <v>0.61059308052062988</v>
      </c>
      <c r="G28" s="3">
        <v>0.93207347393035889</v>
      </c>
      <c r="H28" s="3">
        <v>39.286026812283396</v>
      </c>
      <c r="I28" s="3">
        <v>50.97440308854754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93.068962097167969</v>
      </c>
      <c r="D29" s="3">
        <v>5.558140754699707</v>
      </c>
      <c r="E29" s="3">
        <v>0.32482713460922241</v>
      </c>
      <c r="F29" s="5">
        <v>0.57443231344223022</v>
      </c>
      <c r="G29" s="3">
        <v>0.89925944805145264</v>
      </c>
      <c r="H29" s="3">
        <v>37.706349218303593</v>
      </c>
      <c r="I29" s="3">
        <v>48.924148330886652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93.03277587890625</v>
      </c>
      <c r="D30" s="3">
        <v>5.5866765975952148</v>
      </c>
      <c r="E30" s="3">
        <v>0.31975540518760681</v>
      </c>
      <c r="F30" s="5">
        <v>0.5580284595489502</v>
      </c>
      <c r="G30" s="3">
        <v>0.87778389453887939</v>
      </c>
      <c r="H30" s="3">
        <v>38.788368707258414</v>
      </c>
      <c r="I30" s="3">
        <v>50.31565433861509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92.916168212890625</v>
      </c>
      <c r="D31" s="3">
        <v>5.7128205299377441</v>
      </c>
      <c r="E31" s="3">
        <v>0.3334706723690033</v>
      </c>
      <c r="F31" s="5">
        <v>0.58376115560531616</v>
      </c>
      <c r="G31" s="3">
        <v>0.91723179817199707</v>
      </c>
      <c r="H31" s="3">
        <v>39.345681446340009</v>
      </c>
      <c r="I31" s="3">
        <v>51.021075801265262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93.066886901855469</v>
      </c>
      <c r="D32" s="3">
        <v>5.5367088317871094</v>
      </c>
      <c r="E32" s="3">
        <v>0.33000427484512329</v>
      </c>
      <c r="F32" s="5">
        <v>0.63269448280334473</v>
      </c>
      <c r="G32" s="3">
        <v>0.96269875764846802</v>
      </c>
      <c r="H32" s="3">
        <v>39.266080169088539</v>
      </c>
      <c r="I32" s="3">
        <v>50.944118008176844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92.841636657714844</v>
      </c>
      <c r="D33" s="3">
        <v>5.5439157485961914</v>
      </c>
      <c r="E33" s="3">
        <v>0.3046737015247345</v>
      </c>
      <c r="F33" s="5">
        <v>0.57331043481826782</v>
      </c>
      <c r="G33" s="3">
        <v>0.87798416614532471</v>
      </c>
      <c r="H33" s="3">
        <v>39.492699698524795</v>
      </c>
      <c r="I33" s="3">
        <v>51.122953752412585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92.520545959472656</v>
      </c>
      <c r="D34" s="3">
        <v>5.716947078704834</v>
      </c>
      <c r="E34" s="3">
        <v>0.27869343757629395</v>
      </c>
      <c r="F34" s="5">
        <v>0.48382800817489624</v>
      </c>
      <c r="G34" s="3">
        <v>0.76252144575119019</v>
      </c>
      <c r="H34" s="3">
        <v>39.766013352754022</v>
      </c>
      <c r="I34" s="3">
        <v>51.348560137986375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92.516647338867188</v>
      </c>
      <c r="D35" s="3">
        <v>5.7457461357116699</v>
      </c>
      <c r="E35" s="3">
        <v>0.28726378083229065</v>
      </c>
      <c r="F35" s="5">
        <v>0.50233477354049683</v>
      </c>
      <c r="G35" s="3">
        <v>0.78959858417510986</v>
      </c>
      <c r="H35" s="3">
        <v>39.728412867071064</v>
      </c>
      <c r="I35" s="3">
        <v>51.311151386210383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92.603416442871094</v>
      </c>
      <c r="D36" s="3">
        <v>5.7623867988586426</v>
      </c>
      <c r="E36" s="3">
        <v>0.29712668061256409</v>
      </c>
      <c r="F36" s="5">
        <v>0.50835460424423218</v>
      </c>
      <c r="G36" s="3">
        <v>0.80548131465911865</v>
      </c>
      <c r="H36" s="3">
        <v>39.648213287540486</v>
      </c>
      <c r="I36" s="3">
        <v>51.258202163386166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92.964370727539062</v>
      </c>
      <c r="D37" s="3">
        <v>5.4552392959594727</v>
      </c>
      <c r="E37" s="3">
        <v>0.33433902263641357</v>
      </c>
      <c r="F37" s="5">
        <v>0.63614034652709961</v>
      </c>
      <c r="G37" s="3">
        <v>0.97047936916351318</v>
      </c>
      <c r="H37" s="3">
        <v>39.364183362207491</v>
      </c>
      <c r="I37" s="3">
        <v>50.993999051487712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93.103515625</v>
      </c>
      <c r="D38" s="3">
        <v>5.3248910903930664</v>
      </c>
      <c r="E38" s="3">
        <v>0.33401793241500854</v>
      </c>
      <c r="F38" s="5">
        <v>0.63630938529968262</v>
      </c>
      <c r="G38" s="3">
        <v>0.97032731771469116</v>
      </c>
      <c r="H38" s="3">
        <v>39.312799979370084</v>
      </c>
      <c r="I38" s="3">
        <v>50.965213979144934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92.920822143554688</v>
      </c>
      <c r="D39" s="3">
        <v>5.4527621269226074</v>
      </c>
      <c r="E39" s="3">
        <v>0.29576733708381653</v>
      </c>
      <c r="F39" s="5">
        <v>0.52780246734619141</v>
      </c>
      <c r="G39" s="3">
        <v>0.82356977462768555</v>
      </c>
      <c r="H39" s="3">
        <v>39.530263730914768</v>
      </c>
      <c r="I39" s="3">
        <v>51.179243195862462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92.909461975097656</v>
      </c>
      <c r="D40" s="3">
        <v>5.4055495262145996</v>
      </c>
      <c r="E40" s="3">
        <v>0.31675019860267639</v>
      </c>
      <c r="F40" s="5">
        <v>0.51936435699462891</v>
      </c>
      <c r="G40" s="3">
        <v>0.83611452579498291</v>
      </c>
      <c r="H40" s="3">
        <v>39.539385667191368</v>
      </c>
      <c r="I40" s="3">
        <v>51.180510407072454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93.068376859406513</v>
      </c>
      <c r="D41" s="6">
        <f t="shared" si="0"/>
        <v>5.5074761267139065</v>
      </c>
      <c r="E41" s="6">
        <f t="shared" si="0"/>
        <v>0.32938704172103633</v>
      </c>
      <c r="F41" s="6">
        <f t="shared" si="0"/>
        <v>0.59706472792163978</v>
      </c>
      <c r="G41" s="6">
        <f t="shared" si="0"/>
        <v>0.92645177060404138</v>
      </c>
      <c r="H41" s="6">
        <f t="shared" si="0"/>
        <v>39.220349622031762</v>
      </c>
      <c r="I41" s="6">
        <f t="shared" si="0"/>
        <v>50.873975519548864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32</v>
      </c>
      <c r="I45" s="19" t="s">
        <v>33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93.770843505859375</v>
      </c>
      <c r="D46" s="21">
        <f t="shared" si="1"/>
        <v>5.9934000000000003</v>
      </c>
      <c r="E46" s="26">
        <f t="shared" si="1"/>
        <v>0.385904461145401</v>
      </c>
      <c r="F46" s="26">
        <f t="shared" si="1"/>
        <v>0.73239594697952271</v>
      </c>
      <c r="G46" s="21">
        <f t="shared" si="1"/>
        <v>1.0915229320526123</v>
      </c>
      <c r="H46" s="26">
        <f t="shared" si="1"/>
        <v>39.766013352754022</v>
      </c>
      <c r="I46" s="22">
        <f t="shared" si="1"/>
        <v>51.348560137986375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92.516647338867188</v>
      </c>
      <c r="D47" s="26">
        <f t="shared" si="2"/>
        <v>4.8399205207824707</v>
      </c>
      <c r="E47" s="26">
        <f t="shared" si="2"/>
        <v>0.27869343757629395</v>
      </c>
      <c r="F47" s="23">
        <f t="shared" si="2"/>
        <v>0.48382800817489624</v>
      </c>
      <c r="G47" s="26">
        <f t="shared" si="2"/>
        <v>0.76252144575119019</v>
      </c>
      <c r="H47" s="23">
        <f t="shared" si="2"/>
        <v>37.706349218303593</v>
      </c>
      <c r="I47" s="26">
        <f t="shared" si="2"/>
        <v>48.924148330886652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0.28590987768827048</v>
      </c>
      <c r="D48" s="24">
        <f t="shared" si="3"/>
        <v>0.24685057058355489</v>
      </c>
      <c r="E48" s="26">
        <f t="shared" si="3"/>
        <v>2.4612684333571857E-2</v>
      </c>
      <c r="F48" s="26">
        <f t="shared" si="3"/>
        <v>6.2720371783650572E-2</v>
      </c>
      <c r="G48" s="24">
        <f t="shared" si="3"/>
        <v>7.818455477430479E-2</v>
      </c>
      <c r="H48" s="26">
        <f t="shared" si="3"/>
        <v>0.3756645746680623</v>
      </c>
      <c r="I48" s="25">
        <f t="shared" si="3"/>
        <v>0.44294135964528975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21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50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91.749000549316406</v>
      </c>
      <c r="D10" s="10">
        <v>7.1450004577636719</v>
      </c>
      <c r="E10" s="10">
        <v>0.85900008678436279</v>
      </c>
      <c r="F10" s="11">
        <v>0</v>
      </c>
      <c r="G10" s="10">
        <v>0.85900008678436279</v>
      </c>
      <c r="H10" s="10">
        <v>39.539194859883423</v>
      </c>
      <c r="I10" s="10">
        <v>51.280457381860629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91.157997131347656</v>
      </c>
      <c r="D11" s="3">
        <v>7.8340001106262207</v>
      </c>
      <c r="E11" s="3">
        <v>0.7980000376701355</v>
      </c>
      <c r="F11" s="5">
        <v>0</v>
      </c>
      <c r="G11" s="3">
        <v>0.7980000376701355</v>
      </c>
      <c r="H11" s="3">
        <v>39.734892445308652</v>
      </c>
      <c r="I11" s="3">
        <v>51.417641374027255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91.53399658203125</v>
      </c>
      <c r="D12" s="3">
        <v>7.4470000267028809</v>
      </c>
      <c r="E12" s="3">
        <v>0.78299993276596069</v>
      </c>
      <c r="F12" s="5">
        <v>0</v>
      </c>
      <c r="G12" s="3">
        <v>0.78299993276596069</v>
      </c>
      <c r="H12" s="3">
        <v>39.652314981165304</v>
      </c>
      <c r="I12" s="3">
        <v>51.379656867864867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92.330001831054687</v>
      </c>
      <c r="D13" s="3">
        <v>6.6100001335144043</v>
      </c>
      <c r="E13" s="3">
        <v>0.8399999737739563</v>
      </c>
      <c r="F13" s="5">
        <v>0</v>
      </c>
      <c r="G13" s="3">
        <v>0.8399999737739563</v>
      </c>
      <c r="H13" s="3">
        <v>39.377950384014689</v>
      </c>
      <c r="I13" s="3">
        <v>51.200681157256746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92.086997985839844</v>
      </c>
      <c r="D14" s="3">
        <v>6.860999584197998</v>
      </c>
      <c r="E14" s="3">
        <v>0.79399996995925903</v>
      </c>
      <c r="F14" s="5">
        <v>0</v>
      </c>
      <c r="G14" s="3">
        <v>0.79399996995925903</v>
      </c>
      <c r="H14" s="3">
        <v>39.487543450811728</v>
      </c>
      <c r="I14" s="3">
        <v>51.282524906574807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92.888999938964844</v>
      </c>
      <c r="D15" s="3">
        <v>6.0720000267028809</v>
      </c>
      <c r="E15" s="3">
        <v>0.82499998807907104</v>
      </c>
      <c r="F15" s="5">
        <v>0</v>
      </c>
      <c r="G15" s="3">
        <v>0.82499998807907104</v>
      </c>
      <c r="H15" s="3">
        <v>39.227658212851871</v>
      </c>
      <c r="I15" s="3">
        <v>51.122075477081417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91.472000122070313</v>
      </c>
      <c r="D16" s="3">
        <v>7.5069999694824219</v>
      </c>
      <c r="E16" s="3">
        <v>0.83299994468688965</v>
      </c>
      <c r="F16" s="5">
        <v>0</v>
      </c>
      <c r="G16" s="3">
        <v>0.83299994468688965</v>
      </c>
      <c r="H16" s="3">
        <v>39.616689626168835</v>
      </c>
      <c r="I16" s="3">
        <v>51.337805813059539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92.406997680664063</v>
      </c>
      <c r="D17" s="3">
        <v>6.5289998054504395</v>
      </c>
      <c r="E17" s="3">
        <v>0.78400003910064697</v>
      </c>
      <c r="F17" s="5">
        <v>0</v>
      </c>
      <c r="G17" s="3">
        <v>0.78400003910064697</v>
      </c>
      <c r="H17" s="3">
        <v>39.409657453374237</v>
      </c>
      <c r="I17" s="3">
        <v>51.241907872534654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92.6510009765625</v>
      </c>
      <c r="D18" s="3">
        <v>6.2720003128051758</v>
      </c>
      <c r="E18" s="3">
        <v>0.79000008106231689</v>
      </c>
      <c r="F18" s="5">
        <v>0</v>
      </c>
      <c r="G18" s="3">
        <v>0.79000008106231689</v>
      </c>
      <c r="H18" s="3">
        <v>39.338427377373186</v>
      </c>
      <c r="I18" s="3">
        <v>51.201253564200506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91.61700439453125</v>
      </c>
      <c r="D19" s="3">
        <v>7.3640003204345703</v>
      </c>
      <c r="E19" s="3">
        <v>0.79000014066696167</v>
      </c>
      <c r="F19" s="5">
        <v>0</v>
      </c>
      <c r="G19" s="3">
        <v>0.79000014066696167</v>
      </c>
      <c r="H19" s="3">
        <v>39.616695657349823</v>
      </c>
      <c r="I19" s="3">
        <v>51.355064530931273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91.542999267578125</v>
      </c>
      <c r="D20" s="3">
        <v>7.4170002937316895</v>
      </c>
      <c r="E20" s="3">
        <v>0.83099997043609619</v>
      </c>
      <c r="F20" s="5">
        <v>0</v>
      </c>
      <c r="G20" s="3">
        <v>0.83099997043609619</v>
      </c>
      <c r="H20" s="3">
        <v>39.60612407816005</v>
      </c>
      <c r="I20" s="3">
        <v>51.332734001074456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91.053001403808594</v>
      </c>
      <c r="D21" s="3">
        <v>7.9279994964599609</v>
      </c>
      <c r="E21" s="3">
        <v>0.82799994945526123</v>
      </c>
      <c r="F21" s="5">
        <v>0</v>
      </c>
      <c r="G21" s="3">
        <v>0.82799994945526123</v>
      </c>
      <c r="H21" s="3">
        <v>39.74036693225024</v>
      </c>
      <c r="I21" s="3">
        <v>51.407511865650413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90.819000244140625</v>
      </c>
      <c r="D22" s="3">
        <v>8.1230001449584961</v>
      </c>
      <c r="E22" s="3">
        <v>0.81699991226196289</v>
      </c>
      <c r="F22" s="5">
        <v>0</v>
      </c>
      <c r="G22" s="3">
        <v>0.81699991226196289</v>
      </c>
      <c r="H22" s="3">
        <v>39.829994436412207</v>
      </c>
      <c r="I22" s="3">
        <v>51.463206582548878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92.423995971679688</v>
      </c>
      <c r="D23" s="3">
        <v>6.5729990005493164</v>
      </c>
      <c r="E23" s="3">
        <v>0.85299992561340332</v>
      </c>
      <c r="F23" s="5">
        <v>0</v>
      </c>
      <c r="G23" s="3">
        <v>0.85299992561340332</v>
      </c>
      <c r="H23" s="3">
        <v>39.402248898836653</v>
      </c>
      <c r="I23" s="3">
        <v>51.219288234211831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92.423995971679688</v>
      </c>
      <c r="D24" s="3">
        <v>6.5729990005493164</v>
      </c>
      <c r="E24" s="3">
        <v>0.85299992561340332</v>
      </c>
      <c r="F24" s="5">
        <v>0</v>
      </c>
      <c r="G24" s="3">
        <v>0.85299992561340332</v>
      </c>
      <c r="H24" s="3">
        <v>39.324717258983398</v>
      </c>
      <c r="I24" s="3">
        <v>51.166078653600131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90.160003662109375</v>
      </c>
      <c r="D25" s="3">
        <v>8.7609987258911133</v>
      </c>
      <c r="E25" s="3">
        <v>0.91199994087219238</v>
      </c>
      <c r="F25" s="5">
        <v>0</v>
      </c>
      <c r="G25" s="3">
        <v>0.91199994087219238</v>
      </c>
      <c r="H25" s="3">
        <v>39.931739007961937</v>
      </c>
      <c r="I25" s="3">
        <v>51.478776366509919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91.110000610351563</v>
      </c>
      <c r="D26" s="3">
        <v>7.9049997329711914</v>
      </c>
      <c r="E26" s="3">
        <v>0.81499993801116943</v>
      </c>
      <c r="F26" s="5">
        <v>0</v>
      </c>
      <c r="G26" s="3">
        <v>0.81499993801116943</v>
      </c>
      <c r="H26" s="3">
        <v>39.727062588175947</v>
      </c>
      <c r="I26" s="3">
        <v>51.407509402823024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91.6199951171875</v>
      </c>
      <c r="D27" s="3">
        <v>7.3829994201660156</v>
      </c>
      <c r="E27" s="3">
        <v>0.84200000762939453</v>
      </c>
      <c r="F27" s="5">
        <v>0</v>
      </c>
      <c r="G27" s="3">
        <v>0.84200000762939453</v>
      </c>
      <c r="H27" s="3">
        <v>39.561113388274407</v>
      </c>
      <c r="I27" s="3">
        <v>51.304569203107093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91.357002258300781</v>
      </c>
      <c r="D28" s="3">
        <v>7.7039995193481445</v>
      </c>
      <c r="E28" s="3">
        <v>0.79299986362457275</v>
      </c>
      <c r="F28" s="5">
        <v>0</v>
      </c>
      <c r="G28" s="3">
        <v>0.79299986362457275</v>
      </c>
      <c r="H28" s="3">
        <v>39.665226798604984</v>
      </c>
      <c r="I28" s="3">
        <v>51.383448702430755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91.630996704101563</v>
      </c>
      <c r="D29" s="3">
        <v>7.4310007095336914</v>
      </c>
      <c r="E29" s="3">
        <v>0.79399996995925903</v>
      </c>
      <c r="F29" s="5">
        <v>0</v>
      </c>
      <c r="G29" s="3">
        <v>0.79399996995925903</v>
      </c>
      <c r="H29" s="3">
        <v>39.586167096960452</v>
      </c>
      <c r="I29" s="3">
        <v>51.337059940121058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92.198997497558594</v>
      </c>
      <c r="D30" s="3">
        <v>6.7940006256103516</v>
      </c>
      <c r="E30" s="3">
        <v>0.85399997234344482</v>
      </c>
      <c r="F30" s="5">
        <v>0</v>
      </c>
      <c r="G30" s="3">
        <v>0.85399997234344482</v>
      </c>
      <c r="H30" s="3">
        <v>39.389295569217211</v>
      </c>
      <c r="I30" s="3">
        <v>51.20245010080798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93.36199951171875</v>
      </c>
      <c r="D31" s="3">
        <v>5.6380000114440918</v>
      </c>
      <c r="E31" s="3">
        <v>0.85800004005432129</v>
      </c>
      <c r="F31" s="5">
        <v>0</v>
      </c>
      <c r="G31" s="3">
        <v>0.85800004005432129</v>
      </c>
      <c r="H31" s="3">
        <v>39.053098816014561</v>
      </c>
      <c r="I31" s="3">
        <v>51.011682295120799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90.39599609375</v>
      </c>
      <c r="D32" s="3">
        <v>8.5760002136230469</v>
      </c>
      <c r="E32" s="3">
        <v>0.87199985980987549</v>
      </c>
      <c r="F32" s="5">
        <v>0</v>
      </c>
      <c r="G32" s="3">
        <v>0.87199985980987549</v>
      </c>
      <c r="H32" s="3">
        <v>39.888299235123</v>
      </c>
      <c r="I32" s="3">
        <v>51.469844210576724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92.150001525878906</v>
      </c>
      <c r="D33" s="3">
        <v>6.8630003929138184</v>
      </c>
      <c r="E33" s="3">
        <v>0.84700000286102295</v>
      </c>
      <c r="F33" s="5">
        <v>0</v>
      </c>
      <c r="G33" s="3">
        <v>0.84700000286102295</v>
      </c>
      <c r="H33" s="3">
        <v>39.401820171257192</v>
      </c>
      <c r="I33" s="3">
        <v>51.210076948599166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90.694999694824219</v>
      </c>
      <c r="D34" s="3">
        <v>8.3649997711181641</v>
      </c>
      <c r="E34" s="3">
        <v>0.79000008106231689</v>
      </c>
      <c r="F34" s="5">
        <v>0</v>
      </c>
      <c r="G34" s="3">
        <v>0.79000008106231689</v>
      </c>
      <c r="H34" s="3">
        <v>39.855825548729527</v>
      </c>
      <c r="I34" s="3">
        <v>51.492283509191559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90.679000854492187</v>
      </c>
      <c r="D35" s="3">
        <v>8.3269996643066406</v>
      </c>
      <c r="E35" s="3">
        <v>0.84899997711181641</v>
      </c>
      <c r="F35" s="5">
        <v>0</v>
      </c>
      <c r="G35" s="3">
        <v>0.84899997711181641</v>
      </c>
      <c r="H35" s="3">
        <v>39.82098559835368</v>
      </c>
      <c r="I35" s="3">
        <v>51.442977666674601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91.430999755859375</v>
      </c>
      <c r="D36" s="3">
        <v>7.6480002403259277</v>
      </c>
      <c r="E36" s="3">
        <v>0.77700001001358032</v>
      </c>
      <c r="F36" s="5">
        <v>0</v>
      </c>
      <c r="G36" s="3">
        <v>0.77700001001358032</v>
      </c>
      <c r="H36" s="3">
        <v>39.654662386854596</v>
      </c>
      <c r="I36" s="3">
        <v>51.382698528834787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92.479995727539062</v>
      </c>
      <c r="D37" s="3">
        <v>6.542999267578125</v>
      </c>
      <c r="E37" s="3">
        <v>0.84500002861022949</v>
      </c>
      <c r="F37" s="5">
        <v>0</v>
      </c>
      <c r="G37" s="3">
        <v>0.84500002861022949</v>
      </c>
      <c r="H37" s="3">
        <v>39.309063614502541</v>
      </c>
      <c r="I37" s="3">
        <v>51.158703684523175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91.6719970703125</v>
      </c>
      <c r="D38" s="3">
        <v>7.3070006370544434</v>
      </c>
      <c r="E38" s="3">
        <v>0.86100000143051147</v>
      </c>
      <c r="F38" s="5">
        <v>0</v>
      </c>
      <c r="G38" s="3">
        <v>0.86100000143051147</v>
      </c>
      <c r="H38" s="3">
        <v>39.534890615399746</v>
      </c>
      <c r="I38" s="3">
        <v>51.279188678026571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90.943000793457031</v>
      </c>
      <c r="D39" s="3">
        <v>8.0200004577636719</v>
      </c>
      <c r="E39" s="3">
        <v>0.89200001955032349</v>
      </c>
      <c r="F39" s="5">
        <v>0</v>
      </c>
      <c r="G39" s="3">
        <v>0.89200001955032349</v>
      </c>
      <c r="H39" s="3">
        <v>39.715701059170208</v>
      </c>
      <c r="I39" s="3">
        <v>51.367008223743547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92.293998718261719</v>
      </c>
      <c r="D40" s="3">
        <v>6.7649998664855957</v>
      </c>
      <c r="E40" s="3">
        <v>0.80500000715255737</v>
      </c>
      <c r="F40" s="5">
        <v>0</v>
      </c>
      <c r="G40" s="3">
        <v>0.80500000715255737</v>
      </c>
      <c r="H40" s="3">
        <v>39.387737965529226</v>
      </c>
      <c r="I40" s="3">
        <v>51.222066614545405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91.6882572789346</v>
      </c>
      <c r="D41" s="6">
        <f t="shared" si="0"/>
        <v>7.2995160625826925</v>
      </c>
      <c r="E41" s="6">
        <f t="shared" si="0"/>
        <v>0.82851611606536368</v>
      </c>
      <c r="F41" s="6">
        <f t="shared" si="0"/>
        <v>0</v>
      </c>
      <c r="G41" s="6">
        <f t="shared" si="0"/>
        <v>0.82851611606536368</v>
      </c>
      <c r="H41" s="6">
        <f t="shared" si="0"/>
        <v>39.56087630687334</v>
      </c>
      <c r="I41" s="6">
        <f t="shared" si="0"/>
        <v>51.308330076068174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93.36199951171875</v>
      </c>
      <c r="D46" s="21">
        <f t="shared" si="1"/>
        <v>8.7609987258911133</v>
      </c>
      <c r="E46" s="26">
        <f t="shared" si="1"/>
        <v>0.91199994087219238</v>
      </c>
      <c r="F46" s="26">
        <f t="shared" si="1"/>
        <v>0</v>
      </c>
      <c r="G46" s="21">
        <f t="shared" si="1"/>
        <v>0.91199994087219238</v>
      </c>
      <c r="H46" s="26">
        <f t="shared" si="1"/>
        <v>39.931739007961937</v>
      </c>
      <c r="I46" s="22">
        <f t="shared" si="1"/>
        <v>51.492283509191559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90.160003662109375</v>
      </c>
      <c r="D47" s="26">
        <f t="shared" si="2"/>
        <v>5.6380000114440918</v>
      </c>
      <c r="E47" s="26">
        <f t="shared" si="2"/>
        <v>0.77700001001358032</v>
      </c>
      <c r="F47" s="23">
        <f t="shared" si="2"/>
        <v>0</v>
      </c>
      <c r="G47" s="26">
        <f t="shared" si="2"/>
        <v>0.77700001001358032</v>
      </c>
      <c r="H47" s="23">
        <f t="shared" si="2"/>
        <v>39.053098816014561</v>
      </c>
      <c r="I47" s="26">
        <f t="shared" si="2"/>
        <v>51.011682295120799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0.76230508497966709</v>
      </c>
      <c r="D48" s="24">
        <f t="shared" si="3"/>
        <v>0.76509768878956719</v>
      </c>
      <c r="E48" s="26">
        <f t="shared" si="3"/>
        <v>3.4438212202368194E-2</v>
      </c>
      <c r="F48" s="26">
        <f t="shared" si="3"/>
        <v>0</v>
      </c>
      <c r="G48" s="24">
        <f t="shared" si="3"/>
        <v>3.4438212202368194E-2</v>
      </c>
      <c r="H48" s="26">
        <f t="shared" si="3"/>
        <v>0.21080316896319984</v>
      </c>
      <c r="I48" s="25">
        <f t="shared" si="3"/>
        <v>0.11806987633692022</v>
      </c>
    </row>
    <row r="50" spans="3:10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  <c r="J50" s="31"/>
    </row>
    <row r="51" spans="3:10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  <c r="J51" s="31"/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9"/>
  <sheetViews>
    <sheetView showGridLines="0" topLeftCell="A23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51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18</v>
      </c>
      <c r="I9" s="19" t="s">
        <v>17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98.650001525878906</v>
      </c>
      <c r="D10" s="10">
        <v>0.62999999523162842</v>
      </c>
      <c r="E10" s="10">
        <v>0.10999999940395355</v>
      </c>
      <c r="F10" s="11">
        <v>0.14000000059604645</v>
      </c>
      <c r="G10" s="10">
        <v>0.25</v>
      </c>
      <c r="H10" s="10">
        <v>38.204587531409004</v>
      </c>
      <c r="I10" s="10">
        <v>50.736907953575901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98.650001525878906</v>
      </c>
      <c r="D11" s="3">
        <v>0.62999999523162842</v>
      </c>
      <c r="E11" s="3">
        <v>0.10999999940395355</v>
      </c>
      <c r="F11" s="5">
        <v>0.14000000059604645</v>
      </c>
      <c r="G11" s="3">
        <v>0.25</v>
      </c>
      <c r="H11" s="3">
        <v>38.211245645706519</v>
      </c>
      <c r="I11" s="3">
        <v>50.745750141231504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98.6199951171875</v>
      </c>
      <c r="D12" s="3">
        <v>0.64999997615814209</v>
      </c>
      <c r="E12" s="3">
        <v>0.10999998450279236</v>
      </c>
      <c r="F12" s="5">
        <v>0.14000000059604645</v>
      </c>
      <c r="G12" s="3">
        <v>0.24999998509883881</v>
      </c>
      <c r="H12" s="3">
        <v>38.216716929976265</v>
      </c>
      <c r="I12" s="3">
        <v>50.753016180844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98.639999389648438</v>
      </c>
      <c r="D13" s="3">
        <v>0.62999999523162842</v>
      </c>
      <c r="E13" s="3">
        <v>0.10999999940395355</v>
      </c>
      <c r="F13" s="5">
        <v>0.14000000059604645</v>
      </c>
      <c r="G13" s="3">
        <v>0.25</v>
      </c>
      <c r="H13" s="3">
        <v>38.216328529337154</v>
      </c>
      <c r="I13" s="3">
        <v>50.752500372435911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98.639999389648438</v>
      </c>
      <c r="D14" s="3">
        <v>0.62999999523162842</v>
      </c>
      <c r="E14" s="3">
        <v>0.10999999940395355</v>
      </c>
      <c r="F14" s="5">
        <v>0.14000000059604645</v>
      </c>
      <c r="G14" s="3">
        <v>0.25</v>
      </c>
      <c r="H14" s="3">
        <v>38.213196833015949</v>
      </c>
      <c r="I14" s="3">
        <v>50.748341380067352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98.639999389648438</v>
      </c>
      <c r="D15" s="3">
        <v>0.62999999523162842</v>
      </c>
      <c r="E15" s="3">
        <v>0.10999999940395355</v>
      </c>
      <c r="F15" s="5">
        <v>0.14000000059604645</v>
      </c>
      <c r="G15" s="3">
        <v>0.25</v>
      </c>
      <c r="H15" s="3">
        <v>38.217110522473234</v>
      </c>
      <c r="I15" s="3">
        <v>50.753538884204517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98.639999389648438</v>
      </c>
      <c r="D16" s="3">
        <v>0.62999999523162842</v>
      </c>
      <c r="E16" s="3">
        <v>0.10999999940395355</v>
      </c>
      <c r="F16" s="5">
        <v>0.14000000059604645</v>
      </c>
      <c r="G16" s="3">
        <v>0.25</v>
      </c>
      <c r="H16" s="3">
        <v>38.212414839879848</v>
      </c>
      <c r="I16" s="3">
        <v>50.747302868298718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98.639999389648438</v>
      </c>
      <c r="D17" s="3">
        <v>0.62999999523162842</v>
      </c>
      <c r="E17" s="3">
        <v>0.10999999940395355</v>
      </c>
      <c r="F17" s="5">
        <v>0.14000000059604645</v>
      </c>
      <c r="G17" s="3">
        <v>0.25</v>
      </c>
      <c r="H17" s="3">
        <v>38.216328529337154</v>
      </c>
      <c r="I17" s="3">
        <v>50.752500372435911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98.639999389648438</v>
      </c>
      <c r="D18" s="3">
        <v>0.62999999523162842</v>
      </c>
      <c r="E18" s="3">
        <v>0.10999999940395355</v>
      </c>
      <c r="F18" s="5">
        <v>0.14000000059604645</v>
      </c>
      <c r="G18" s="3">
        <v>0.25</v>
      </c>
      <c r="H18" s="3">
        <v>38.212805836447906</v>
      </c>
      <c r="I18" s="3">
        <v>50.747822124183045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98.650001525878906</v>
      </c>
      <c r="D19" s="3">
        <v>0.62999999523162842</v>
      </c>
      <c r="E19" s="3">
        <v>0.10999999940395355</v>
      </c>
      <c r="F19" s="5">
        <v>0.14000000059604645</v>
      </c>
      <c r="G19" s="3">
        <v>0.25</v>
      </c>
      <c r="H19" s="3">
        <v>38.213595349353987</v>
      </c>
      <c r="I19" s="3">
        <v>50.748870622445487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98.639999389648438</v>
      </c>
      <c r="D20" s="3">
        <v>0.62999999523162842</v>
      </c>
      <c r="E20" s="3">
        <v>0.10999999940395355</v>
      </c>
      <c r="F20" s="5">
        <v>0.14000000059604645</v>
      </c>
      <c r="G20" s="3">
        <v>0.25</v>
      </c>
      <c r="H20" s="3">
        <v>38.212414839879848</v>
      </c>
      <c r="I20" s="3">
        <v>50.747302868298718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98.639999389648438</v>
      </c>
      <c r="D21" s="3">
        <v>0.62999999523162842</v>
      </c>
      <c r="E21" s="3">
        <v>0.10999999940395355</v>
      </c>
      <c r="F21" s="5">
        <v>0.14000000059604645</v>
      </c>
      <c r="G21" s="3">
        <v>0.25</v>
      </c>
      <c r="H21" s="3">
        <v>38.21554653620106</v>
      </c>
      <c r="I21" s="3">
        <v>50.751461860667305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98.650001525878906</v>
      </c>
      <c r="D22" s="3">
        <v>0.62999999523162842</v>
      </c>
      <c r="E22" s="3">
        <v>0.10999999940395355</v>
      </c>
      <c r="F22" s="5">
        <v>0.14000000059604645</v>
      </c>
      <c r="G22" s="3">
        <v>0.25</v>
      </c>
      <c r="H22" s="3">
        <v>38.211636642351472</v>
      </c>
      <c r="I22" s="3">
        <v>50.746269397217951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98.650001525878906</v>
      </c>
      <c r="D23" s="3">
        <v>0.62999999523162842</v>
      </c>
      <c r="E23" s="3">
        <v>0.10999999940395355</v>
      </c>
      <c r="F23" s="5">
        <v>0.14000000059604645</v>
      </c>
      <c r="G23" s="3">
        <v>0.25</v>
      </c>
      <c r="H23" s="3">
        <v>38.208504945414028</v>
      </c>
      <c r="I23" s="3">
        <v>50.742110404030988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98.650001525878906</v>
      </c>
      <c r="D24" s="3">
        <v>0.62999999523162842</v>
      </c>
      <c r="E24" s="3">
        <v>0.10999999940395355</v>
      </c>
      <c r="F24" s="5">
        <v>0.14000000059604645</v>
      </c>
      <c r="G24" s="3">
        <v>0.25</v>
      </c>
      <c r="H24" s="3">
        <v>38.208113948769025</v>
      </c>
      <c r="I24" s="3">
        <v>50.741591148044492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98.650001525878906</v>
      </c>
      <c r="D25" s="3">
        <v>0.62999999523162842</v>
      </c>
      <c r="E25" s="3">
        <v>0.10999999940395355</v>
      </c>
      <c r="F25" s="5">
        <v>0.14000000059604645</v>
      </c>
      <c r="G25" s="3">
        <v>0.25</v>
      </c>
      <c r="H25" s="3">
        <v>38.210072655771548</v>
      </c>
      <c r="I25" s="3">
        <v>50.744192373272035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98.629997253417969</v>
      </c>
      <c r="D26" s="3">
        <v>0.62999999523162842</v>
      </c>
      <c r="E26" s="3">
        <v>0.10999999940395355</v>
      </c>
      <c r="F26" s="5">
        <v>0.14000000059604645</v>
      </c>
      <c r="G26" s="3">
        <v>0.25</v>
      </c>
      <c r="H26" s="3">
        <v>38.217106850354909</v>
      </c>
      <c r="I26" s="3">
        <v>50.753534007514531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98.639999389648438</v>
      </c>
      <c r="D27" s="3">
        <v>0.62999999523162842</v>
      </c>
      <c r="E27" s="3">
        <v>0.10999999940395355</v>
      </c>
      <c r="F27" s="5">
        <v>0.14000000059604645</v>
      </c>
      <c r="G27" s="3">
        <v>0.25</v>
      </c>
      <c r="H27" s="3">
        <v>38.221027935707369</v>
      </c>
      <c r="I27" s="3">
        <v>50.758741333635818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98.639999389648438</v>
      </c>
      <c r="D28" s="3">
        <v>0.62999999523162842</v>
      </c>
      <c r="E28" s="3">
        <v>0.10999999940395355</v>
      </c>
      <c r="F28" s="5">
        <v>0.14000000059604645</v>
      </c>
      <c r="G28" s="3">
        <v>0.25</v>
      </c>
      <c r="H28" s="3">
        <v>38.219460225658352</v>
      </c>
      <c r="I28" s="3">
        <v>50.756659364804484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98.639999389648438</v>
      </c>
      <c r="D29" s="3">
        <v>0.62999999523162842</v>
      </c>
      <c r="E29" s="3">
        <v>0.10999999940395355</v>
      </c>
      <c r="F29" s="5">
        <v>0.14000000059604645</v>
      </c>
      <c r="G29" s="3">
        <v>0.25</v>
      </c>
      <c r="H29" s="3">
        <v>38.213587829583979</v>
      </c>
      <c r="I29" s="3">
        <v>50.74886063595163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98.639999389648438</v>
      </c>
      <c r="D30" s="3">
        <v>0.62999999523162842</v>
      </c>
      <c r="E30" s="3">
        <v>0.10999999940395355</v>
      </c>
      <c r="F30" s="5">
        <v>0.14000000059604645</v>
      </c>
      <c r="G30" s="3">
        <v>0.25</v>
      </c>
      <c r="H30" s="3">
        <v>38.215937532769104</v>
      </c>
      <c r="I30" s="3">
        <v>50.751981116551612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98.639999389648438</v>
      </c>
      <c r="D31" s="3">
        <v>0.62999999523162842</v>
      </c>
      <c r="E31" s="3">
        <v>0.10999999940395355</v>
      </c>
      <c r="F31" s="5">
        <v>0.14000000059604645</v>
      </c>
      <c r="G31" s="3">
        <v>0.25</v>
      </c>
      <c r="H31" s="3">
        <v>38.212414839879848</v>
      </c>
      <c r="I31" s="3">
        <v>50.747302868298718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98.650001525878906</v>
      </c>
      <c r="D32" s="3">
        <v>0.62999999523162842</v>
      </c>
      <c r="E32" s="3">
        <v>0.10999999940395355</v>
      </c>
      <c r="F32" s="5">
        <v>0.14000000059604645</v>
      </c>
      <c r="G32" s="3">
        <v>0.25</v>
      </c>
      <c r="H32" s="3">
        <v>38.207722952124051</v>
      </c>
      <c r="I32" s="3">
        <v>50.741071892058017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98.650001525878906</v>
      </c>
      <c r="D33" s="3">
        <v>0.62000000476837158</v>
      </c>
      <c r="E33" s="3">
        <v>0.10999999940395355</v>
      </c>
      <c r="F33" s="5">
        <v>0.14000000059604645</v>
      </c>
      <c r="G33" s="3">
        <v>0.25</v>
      </c>
      <c r="H33" s="3">
        <v>38.213198130674861</v>
      </c>
      <c r="I33" s="3">
        <v>50.748343103399662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98.650001525878906</v>
      </c>
      <c r="D34" s="3">
        <v>0.62999999523162842</v>
      </c>
      <c r="E34" s="3">
        <v>0.10999999940395355</v>
      </c>
      <c r="F34" s="5">
        <v>0.14000000059604645</v>
      </c>
      <c r="G34" s="3">
        <v>0.25</v>
      </c>
      <c r="H34" s="3">
        <v>38.205764245121543</v>
      </c>
      <c r="I34" s="3">
        <v>50.73847066683048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98.650001525878906</v>
      </c>
      <c r="D35" s="3">
        <v>0.62999999523162842</v>
      </c>
      <c r="E35" s="3">
        <v>0.10999999940395355</v>
      </c>
      <c r="F35" s="5">
        <v>0.14000000059604645</v>
      </c>
      <c r="G35" s="3">
        <v>0.25</v>
      </c>
      <c r="H35" s="3">
        <v>38.204196534764044</v>
      </c>
      <c r="I35" s="3">
        <v>50.736388697589454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98.650001525878906</v>
      </c>
      <c r="D36" s="3">
        <v>0.62999999523162842</v>
      </c>
      <c r="E36" s="3">
        <v>0.10999999940395355</v>
      </c>
      <c r="F36" s="5">
        <v>0.14000000059604645</v>
      </c>
      <c r="G36" s="3">
        <v>0.25</v>
      </c>
      <c r="H36" s="3">
        <v>38.20302354482908</v>
      </c>
      <c r="I36" s="3">
        <v>50.73483092963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98.650001525878906</v>
      </c>
      <c r="D37" s="3">
        <v>0.62999999523162842</v>
      </c>
      <c r="E37" s="3">
        <v>0.10999999940395355</v>
      </c>
      <c r="F37" s="5">
        <v>0.14000000059604645</v>
      </c>
      <c r="G37" s="3">
        <v>0.25</v>
      </c>
      <c r="H37" s="3">
        <v>38.207722952124051</v>
      </c>
      <c r="I37" s="3">
        <v>50.741071892058017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98.650001525878906</v>
      </c>
      <c r="D38" s="3">
        <v>0.62999999523162842</v>
      </c>
      <c r="E38" s="3">
        <v>0.10999999940395355</v>
      </c>
      <c r="F38" s="5">
        <v>0.14000000059604645</v>
      </c>
      <c r="G38" s="3">
        <v>0.25</v>
      </c>
      <c r="H38" s="3">
        <v>38.207328231701503</v>
      </c>
      <c r="I38" s="3">
        <v>50.740547690776424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98.650001525878906</v>
      </c>
      <c r="D39" s="3">
        <v>0.62999999523162842</v>
      </c>
      <c r="E39" s="3">
        <v>0.10999999940395355</v>
      </c>
      <c r="F39" s="5">
        <v>0.14000000059604645</v>
      </c>
      <c r="G39" s="3">
        <v>0.25</v>
      </c>
      <c r="H39" s="3">
        <v>38.207722952124051</v>
      </c>
      <c r="I39" s="3">
        <v>50.741071892058017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98.650001525878906</v>
      </c>
      <c r="D40" s="3">
        <v>0.62999999523162842</v>
      </c>
      <c r="E40" s="3">
        <v>0.10999999940395355</v>
      </c>
      <c r="F40" s="5">
        <v>0.14000000059604645</v>
      </c>
      <c r="G40" s="3">
        <v>0.25</v>
      </c>
      <c r="H40" s="3">
        <v>38.211245645706519</v>
      </c>
      <c r="I40" s="3">
        <v>50.745750141231504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98.644193833874112</v>
      </c>
      <c r="D41" s="6">
        <f t="shared" si="0"/>
        <v>0.63032257556915283</v>
      </c>
      <c r="E41" s="6">
        <f t="shared" si="0"/>
        <v>0.10999999892327093</v>
      </c>
      <c r="F41" s="6">
        <f t="shared" si="0"/>
        <v>0.14000000059604645</v>
      </c>
      <c r="G41" s="6">
        <f t="shared" si="0"/>
        <v>0.24999999951931737</v>
      </c>
      <c r="H41" s="6">
        <f t="shared" si="0"/>
        <v>38.21187356511119</v>
      </c>
      <c r="I41" s="6">
        <f t="shared" si="0"/>
        <v>50.746584038182007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98.650001525878906</v>
      </c>
      <c r="D46" s="21">
        <f t="shared" si="1"/>
        <v>0.64999997615814209</v>
      </c>
      <c r="E46" s="26">
        <f t="shared" si="1"/>
        <v>0.10999999940395355</v>
      </c>
      <c r="F46" s="26">
        <f t="shared" si="1"/>
        <v>0.14000000059604645</v>
      </c>
      <c r="G46" s="21">
        <f t="shared" si="1"/>
        <v>0.25</v>
      </c>
      <c r="H46" s="26">
        <f t="shared" si="1"/>
        <v>38.221027935707369</v>
      </c>
      <c r="I46" s="22">
        <f t="shared" si="1"/>
        <v>50.758741333635818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98.6199951171875</v>
      </c>
      <c r="D47" s="26">
        <f t="shared" si="2"/>
        <v>0.62000000476837158</v>
      </c>
      <c r="E47" s="26">
        <f t="shared" si="2"/>
        <v>0.10999998450279236</v>
      </c>
      <c r="F47" s="23">
        <f t="shared" si="2"/>
        <v>0.14000000059604645</v>
      </c>
      <c r="G47" s="26">
        <f t="shared" si="2"/>
        <v>0.24999998509883881</v>
      </c>
      <c r="H47" s="23">
        <f t="shared" si="2"/>
        <v>38.20302354482908</v>
      </c>
      <c r="I47" s="26">
        <f t="shared" si="2"/>
        <v>50.73483092963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7.2007015385014243E-3</v>
      </c>
      <c r="D48" s="24">
        <f t="shared" si="3"/>
        <v>4.0692884145644764E-3</v>
      </c>
      <c r="E48" s="26">
        <f t="shared" si="3"/>
        <v>2.6763275567706682E-9</v>
      </c>
      <c r="F48" s="26">
        <f t="shared" si="3"/>
        <v>0</v>
      </c>
      <c r="G48" s="24">
        <f t="shared" si="3"/>
        <v>2.6763275567706661E-9</v>
      </c>
      <c r="H48" s="26">
        <f t="shared" si="3"/>
        <v>4.5828328950605641E-3</v>
      </c>
      <c r="I48" s="25">
        <f t="shared" si="3"/>
        <v>6.086147915408179E-3</v>
      </c>
    </row>
    <row r="50" spans="3:10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  <c r="J50" s="31"/>
    </row>
    <row r="51" spans="3:10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  <c r="J51" s="31"/>
    </row>
    <row r="59" spans="3:10" x14ac:dyDescent="0.2">
      <c r="I59" s="30"/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2"/>
  <sheetViews>
    <sheetView showGridLines="0" topLeftCell="A24" zoomScaleNormal="100" workbookViewId="0">
      <selection activeCell="H52" sqref="H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52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98.715286254882813</v>
      </c>
      <c r="D10" s="10">
        <v>0.68108946084976196</v>
      </c>
      <c r="E10" s="10">
        <v>0.16454897820949554</v>
      </c>
      <c r="F10" s="11">
        <v>0.12660908699035645</v>
      </c>
      <c r="G10" s="10">
        <v>0.29115808010101318</v>
      </c>
      <c r="H10" s="10">
        <v>38.056084528779984</v>
      </c>
      <c r="I10" s="10">
        <v>50.694177888317554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98.71905517578125</v>
      </c>
      <c r="D11" s="3">
        <v>0.67735648155212402</v>
      </c>
      <c r="E11" s="3">
        <v>0.1633111834526062</v>
      </c>
      <c r="F11" s="5">
        <v>0.1264435201883316</v>
      </c>
      <c r="G11" s="3">
        <v>0.28975468873977661</v>
      </c>
      <c r="H11" s="3">
        <v>38.055168119056702</v>
      </c>
      <c r="I11" s="3">
        <v>50.679984337295288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98.694000244140625</v>
      </c>
      <c r="D12" s="3">
        <v>0.69729489088058472</v>
      </c>
      <c r="E12" s="3">
        <v>0.16814802587032318</v>
      </c>
      <c r="F12" s="5">
        <v>0.12377259135246277</v>
      </c>
      <c r="G12" s="3">
        <v>0.29192060232162476</v>
      </c>
      <c r="H12" s="3">
        <v>38.06158538149036</v>
      </c>
      <c r="I12" s="3">
        <v>50.697527004700589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98.692924499511719</v>
      </c>
      <c r="D13" s="3">
        <v>0.68950748443603516</v>
      </c>
      <c r="E13" s="3">
        <v>0.17056781053543091</v>
      </c>
      <c r="F13" s="5">
        <v>0.12638416886329651</v>
      </c>
      <c r="G13" s="3">
        <v>0.29695197939872742</v>
      </c>
      <c r="H13" s="3">
        <v>38.059605658134437</v>
      </c>
      <c r="I13" s="3">
        <v>50.693300583976672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98.650863647460938</v>
      </c>
      <c r="D14" s="3">
        <v>0.7177092432975769</v>
      </c>
      <c r="E14" s="3">
        <v>0.17272613942623138</v>
      </c>
      <c r="F14" s="5">
        <v>0.13041959702968597</v>
      </c>
      <c r="G14" s="3">
        <v>0.30314573645591736</v>
      </c>
      <c r="H14" s="3">
        <v>38.071513833858347</v>
      </c>
      <c r="I14" s="3">
        <v>50.696024091985741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98.666671752929687</v>
      </c>
      <c r="D15" s="3">
        <v>0.70583140850067139</v>
      </c>
      <c r="E15" s="3">
        <v>0.17280475795269012</v>
      </c>
      <c r="F15" s="5">
        <v>0.12908324599266052</v>
      </c>
      <c r="G15" s="3">
        <v>0.30188798904418945</v>
      </c>
      <c r="H15" s="3">
        <v>38.065933497340396</v>
      </c>
      <c r="I15" s="3">
        <v>50.693798637838633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98.624053955078125</v>
      </c>
      <c r="D16" s="3">
        <v>0.73902934789657593</v>
      </c>
      <c r="E16" s="3">
        <v>0.17604576051235199</v>
      </c>
      <c r="F16" s="5">
        <v>0.13145536184310913</v>
      </c>
      <c r="G16" s="3">
        <v>0.30750113725662231</v>
      </c>
      <c r="H16" s="3">
        <v>38.072304485182947</v>
      </c>
      <c r="I16" s="3">
        <v>50.694004334209517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98.588088989257813</v>
      </c>
      <c r="D17" s="3">
        <v>0.76530122756958008</v>
      </c>
      <c r="E17" s="3">
        <v>0.17837303876876831</v>
      </c>
      <c r="F17" s="5">
        <v>0.13461831212043762</v>
      </c>
      <c r="G17" s="3">
        <v>0.31299135088920593</v>
      </c>
      <c r="H17" s="3">
        <v>38.084595530406489</v>
      </c>
      <c r="I17" s="3">
        <v>50.697631548764804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98.621536254882813</v>
      </c>
      <c r="D18" s="3">
        <v>0.73983412981033325</v>
      </c>
      <c r="E18" s="3">
        <v>0.17461472749710083</v>
      </c>
      <c r="F18" s="5">
        <v>0.13109664618968964</v>
      </c>
      <c r="G18" s="3">
        <v>0.30571138858795166</v>
      </c>
      <c r="H18" s="3">
        <v>38.080890219867946</v>
      </c>
      <c r="I18" s="3">
        <v>50.699891442443132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98.593704223632813</v>
      </c>
      <c r="D19" s="3">
        <v>0.75585079193115234</v>
      </c>
      <c r="E19" s="3">
        <v>0.17540732026100159</v>
      </c>
      <c r="F19" s="5">
        <v>0.13962307572364807</v>
      </c>
      <c r="G19" s="3">
        <v>0.31503039598464966</v>
      </c>
      <c r="H19" s="3">
        <v>38.080780136827556</v>
      </c>
      <c r="I19" s="3">
        <v>50.696574096367804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98.574111938476563</v>
      </c>
      <c r="D20" s="3">
        <v>0.75199329853057861</v>
      </c>
      <c r="E20" s="3">
        <v>0.17599843442440033</v>
      </c>
      <c r="F20" s="5">
        <v>0.1599985659122467</v>
      </c>
      <c r="G20" s="3">
        <v>0.33599698543548584</v>
      </c>
      <c r="H20" s="3">
        <v>38.069369351671654</v>
      </c>
      <c r="I20" s="3">
        <v>50.691614842944851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98.544761657714844</v>
      </c>
      <c r="D21" s="3">
        <v>0.74096918106079102</v>
      </c>
      <c r="E21" s="3">
        <v>0.20493046939373016</v>
      </c>
      <c r="F21" s="5">
        <v>0.14797547459602356</v>
      </c>
      <c r="G21" s="3">
        <v>0.35290592908859253</v>
      </c>
      <c r="H21" s="3">
        <v>38.083969110510985</v>
      </c>
      <c r="I21" s="3">
        <v>50.677740239001459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98.602630615234375</v>
      </c>
      <c r="D22" s="3">
        <v>0.75424742698669434</v>
      </c>
      <c r="E22" s="3">
        <v>0.1699790358543396</v>
      </c>
      <c r="F22" s="5">
        <v>0.13557058572769165</v>
      </c>
      <c r="G22" s="3">
        <v>0.30554962158203125</v>
      </c>
      <c r="H22" s="3">
        <v>38.090155908917602</v>
      </c>
      <c r="I22" s="3">
        <v>50.704208697972788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98.629585266113281</v>
      </c>
      <c r="D23" s="3">
        <v>0.73552745580673218</v>
      </c>
      <c r="E23" s="3">
        <v>0.17136162519454956</v>
      </c>
      <c r="F23" s="5">
        <v>0.13119895756244659</v>
      </c>
      <c r="G23" s="3">
        <v>0.30256056785583496</v>
      </c>
      <c r="H23" s="3">
        <v>38.080254353271606</v>
      </c>
      <c r="I23" s="3">
        <v>50.701040274279592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98.684234619140625</v>
      </c>
      <c r="D24" s="3">
        <v>0.69145935773849487</v>
      </c>
      <c r="E24" s="3">
        <v>0.16655871272087097</v>
      </c>
      <c r="F24" s="5">
        <v>0.12930910289287567</v>
      </c>
      <c r="G24" s="3">
        <v>0.29586780071258545</v>
      </c>
      <c r="H24" s="3">
        <v>38.067645858812938</v>
      </c>
      <c r="I24" s="3">
        <v>50.697587703979735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98.590339660644531</v>
      </c>
      <c r="D25" s="3">
        <v>0.76672697067260742</v>
      </c>
      <c r="E25" s="3">
        <v>0.16948768496513367</v>
      </c>
      <c r="F25" s="5">
        <v>0.13908258080482483</v>
      </c>
      <c r="G25" s="3">
        <v>0.3085702657699585</v>
      </c>
      <c r="H25" s="3">
        <v>38.087823876363274</v>
      </c>
      <c r="I25" s="3">
        <v>50.700472503357901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98.689971923828125</v>
      </c>
      <c r="D26" s="3">
        <v>0.68709522485733032</v>
      </c>
      <c r="E26" s="3">
        <v>0.16806025803089142</v>
      </c>
      <c r="F26" s="5">
        <v>0.13092982769012451</v>
      </c>
      <c r="G26" s="3">
        <v>0.29899007081985474</v>
      </c>
      <c r="H26" s="3">
        <v>38.060837619422642</v>
      </c>
      <c r="I26" s="3">
        <v>50.691878155919902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98.63519287109375</v>
      </c>
      <c r="D27" s="3">
        <v>0.73152011632919312</v>
      </c>
      <c r="E27" s="3">
        <v>0.16980788111686707</v>
      </c>
      <c r="F27" s="5">
        <v>0.13118666410446167</v>
      </c>
      <c r="G27" s="3">
        <v>0.30099454522132874</v>
      </c>
      <c r="H27" s="3">
        <v>38.079638014972431</v>
      </c>
      <c r="I27" s="3">
        <v>50.701417003864542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98.666366577148438</v>
      </c>
      <c r="D28" s="3">
        <v>0.7030978798866272</v>
      </c>
      <c r="E28" s="3">
        <v>0.16693490743637085</v>
      </c>
      <c r="F28" s="5">
        <v>0.12906184792518616</v>
      </c>
      <c r="G28" s="3">
        <v>0.29599675536155701</v>
      </c>
      <c r="H28" s="3">
        <v>38.075757816430382</v>
      </c>
      <c r="I28" s="3">
        <v>50.702087994654214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98.620468139648438</v>
      </c>
      <c r="D29" s="3">
        <v>0.7424471378326416</v>
      </c>
      <c r="E29" s="3">
        <v>0.17063084244728088</v>
      </c>
      <c r="F29" s="5">
        <v>0.13035088777542114</v>
      </c>
      <c r="G29" s="3">
        <v>0.30098173022270203</v>
      </c>
      <c r="H29" s="3">
        <v>38.085618087243688</v>
      </c>
      <c r="I29" s="3">
        <v>50.711412793710245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98.667274475097656</v>
      </c>
      <c r="D30" s="3">
        <v>0.70481377840042114</v>
      </c>
      <c r="E30" s="3">
        <v>0.16586832702159882</v>
      </c>
      <c r="F30" s="5">
        <v>0.13003863394260406</v>
      </c>
      <c r="G30" s="3">
        <v>0.29590696096420288</v>
      </c>
      <c r="H30" s="3">
        <v>38.074419696854505</v>
      </c>
      <c r="I30" s="3">
        <v>50.701667260424102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98.631515502929688</v>
      </c>
      <c r="D31" s="3">
        <v>0.73425143957138062</v>
      </c>
      <c r="E31" s="3">
        <v>0.16999030113220215</v>
      </c>
      <c r="F31" s="5">
        <v>0.13075228035449982</v>
      </c>
      <c r="G31" s="3">
        <v>0.30074256658554077</v>
      </c>
      <c r="H31" s="3">
        <v>38.082879832084068</v>
      </c>
      <c r="I31" s="3">
        <v>50.703448370507239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98.592247009277344</v>
      </c>
      <c r="D32" s="3">
        <v>0.76445841789245605</v>
      </c>
      <c r="E32" s="3">
        <v>0.17380720376968384</v>
      </c>
      <c r="F32" s="5">
        <v>0.1346835196018219</v>
      </c>
      <c r="G32" s="3">
        <v>0.30849072337150574</v>
      </c>
      <c r="H32" s="3">
        <v>38.092127960181266</v>
      </c>
      <c r="I32" s="3">
        <v>50.704081259292344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98.677322387695313</v>
      </c>
      <c r="D33" s="3">
        <v>0.69184190034866333</v>
      </c>
      <c r="E33" s="3">
        <v>0.16586726903915405</v>
      </c>
      <c r="F33" s="5">
        <v>0.13093060255050659</v>
      </c>
      <c r="G33" s="3">
        <v>0.29679787158966064</v>
      </c>
      <c r="H33" s="3">
        <v>38.073322133222128</v>
      </c>
      <c r="I33" s="3">
        <v>50.699865413158598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98.593574523925781</v>
      </c>
      <c r="D34" s="3">
        <v>0.76835924386978149</v>
      </c>
      <c r="E34" s="3">
        <v>0.17171719670295715</v>
      </c>
      <c r="F34" s="5">
        <v>0.13117945194244385</v>
      </c>
      <c r="G34" s="3">
        <v>0.302896648645401</v>
      </c>
      <c r="H34" s="3">
        <v>38.092701184670297</v>
      </c>
      <c r="I34" s="3">
        <v>50.707867339691859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98.648796081542969</v>
      </c>
      <c r="D35" s="3">
        <v>0.71911287307739258</v>
      </c>
      <c r="E35" s="3">
        <v>0.16864657402038574</v>
      </c>
      <c r="F35" s="5">
        <v>0.12909826636314392</v>
      </c>
      <c r="G35" s="3">
        <v>0.29774484038352966</v>
      </c>
      <c r="H35" s="3">
        <v>38.082049932559507</v>
      </c>
      <c r="I35" s="3">
        <v>50.704850717461682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98.674369812011719</v>
      </c>
      <c r="D36" s="3">
        <v>0.69991272687911987</v>
      </c>
      <c r="E36" s="3">
        <v>0.16819469630718231</v>
      </c>
      <c r="F36" s="5">
        <v>0.12805549800395966</v>
      </c>
      <c r="G36" s="3">
        <v>0.29625019431114197</v>
      </c>
      <c r="H36" s="3">
        <v>38.083832454275573</v>
      </c>
      <c r="I36" s="3">
        <v>50.707074054381287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98.695182800292969</v>
      </c>
      <c r="D37" s="3">
        <v>0.686626136302948</v>
      </c>
      <c r="E37" s="3">
        <v>0.16668808460235596</v>
      </c>
      <c r="F37" s="5">
        <v>0.12506325542926788</v>
      </c>
      <c r="G37" s="3">
        <v>0.29175132513046265</v>
      </c>
      <c r="H37" s="3">
        <v>38.071658944835889</v>
      </c>
      <c r="I37" s="3">
        <v>50.702956357370432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98.696548461914063</v>
      </c>
      <c r="D38" s="3">
        <v>0.68247365951538086</v>
      </c>
      <c r="E38" s="3">
        <v>0.16504694521427155</v>
      </c>
      <c r="F38" s="5">
        <v>0.12634420394897461</v>
      </c>
      <c r="G38" s="3">
        <v>0.29139113426208496</v>
      </c>
      <c r="H38" s="3">
        <v>38.069791363959858</v>
      </c>
      <c r="I38" s="3">
        <v>50.701643010706761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98.6622314453125</v>
      </c>
      <c r="D39" s="3">
        <v>0.71488076448440552</v>
      </c>
      <c r="E39" s="3">
        <v>0.1644781231880188</v>
      </c>
      <c r="F39" s="5">
        <v>0.12698814272880554</v>
      </c>
      <c r="G39" s="3">
        <v>0.29146626591682434</v>
      </c>
      <c r="H39" s="3">
        <v>38.080954327032011</v>
      </c>
      <c r="I39" s="3">
        <v>50.707772417112949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98.643898010253906</v>
      </c>
      <c r="D40" s="3">
        <v>0.73120695352554321</v>
      </c>
      <c r="E40" s="3">
        <v>0.16464076936244965</v>
      </c>
      <c r="F40" s="5">
        <v>0.13243333995342255</v>
      </c>
      <c r="G40" s="3">
        <v>0.29707410931587219</v>
      </c>
      <c r="H40" s="3">
        <v>38.081907372456236</v>
      </c>
      <c r="I40" s="3">
        <v>50.704387658411441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98.644735766995339</v>
      </c>
      <c r="D41" s="6">
        <f t="shared" si="0"/>
        <v>0.72167181968688965</v>
      </c>
      <c r="E41" s="6">
        <f t="shared" si="0"/>
        <v>0.17081429304615145</v>
      </c>
      <c r="F41" s="6">
        <f t="shared" si="0"/>
        <v>0.13192700955175585</v>
      </c>
      <c r="G41" s="6">
        <f t="shared" si="0"/>
        <v>0.30274129875244632</v>
      </c>
      <c r="H41" s="6">
        <f t="shared" si="0"/>
        <v>38.07597343840947</v>
      </c>
      <c r="I41" s="6">
        <f t="shared" si="0"/>
        <v>50.698967355938819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98.71905517578125</v>
      </c>
      <c r="D46" s="21">
        <f t="shared" si="1"/>
        <v>0.76835924386978149</v>
      </c>
      <c r="E46" s="26">
        <f t="shared" si="1"/>
        <v>0.20493046939373016</v>
      </c>
      <c r="F46" s="26">
        <f t="shared" si="1"/>
        <v>0.1599985659122467</v>
      </c>
      <c r="G46" s="21">
        <f t="shared" si="1"/>
        <v>0.35290592908859253</v>
      </c>
      <c r="H46" s="26">
        <f t="shared" si="1"/>
        <v>38.092701184670297</v>
      </c>
      <c r="I46" s="22">
        <f t="shared" si="1"/>
        <v>50.711412793710245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98.544761657714844</v>
      </c>
      <c r="D47" s="26">
        <f t="shared" si="2"/>
        <v>0.67735648155212402</v>
      </c>
      <c r="E47" s="26">
        <f t="shared" si="2"/>
        <v>0.1633111834526062</v>
      </c>
      <c r="F47" s="23">
        <f t="shared" si="2"/>
        <v>0.12377259135246277</v>
      </c>
      <c r="G47" s="26">
        <f t="shared" si="2"/>
        <v>0.28975468873977661</v>
      </c>
      <c r="H47" s="23">
        <f t="shared" si="2"/>
        <v>38.055168119056702</v>
      </c>
      <c r="I47" s="26">
        <f t="shared" si="2"/>
        <v>50.677740239001459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4.5016289546506022E-2</v>
      </c>
      <c r="D48" s="24">
        <f t="shared" si="3"/>
        <v>2.9149209961431805E-2</v>
      </c>
      <c r="E48" s="26">
        <f t="shared" si="3"/>
        <v>7.4503075498944821E-3</v>
      </c>
      <c r="F48" s="26">
        <f t="shared" si="3"/>
        <v>7.0781046745917653E-3</v>
      </c>
      <c r="G48" s="24">
        <f t="shared" si="3"/>
        <v>1.3056565161418397E-2</v>
      </c>
      <c r="H48" s="26">
        <f t="shared" si="3"/>
        <v>1.0400275651546078E-2</v>
      </c>
      <c r="I48" s="25">
        <f t="shared" si="3"/>
        <v>7.3284355895118043E-3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  <row r="52" spans="3:9" x14ac:dyDescent="0.2">
      <c r="H52" t="s">
        <v>101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24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53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98.733283996582031</v>
      </c>
      <c r="D10" s="10">
        <v>0.41712060570716858</v>
      </c>
      <c r="E10" s="10">
        <v>0.13990931212902069</v>
      </c>
      <c r="F10" s="11">
        <v>0.18172194063663483</v>
      </c>
      <c r="G10" s="10">
        <v>0.32163125276565552</v>
      </c>
      <c r="H10" s="10">
        <v>38.246886134581274</v>
      </c>
      <c r="I10" s="10">
        <v>50.773555832423021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98.726516723632813</v>
      </c>
      <c r="D11" s="3">
        <v>0.4209347665309906</v>
      </c>
      <c r="E11" s="3">
        <v>0.14074736833572388</v>
      </c>
      <c r="F11" s="5">
        <v>0.18064618110656738</v>
      </c>
      <c r="G11" s="3">
        <v>0.32139354944229126</v>
      </c>
      <c r="H11" s="3">
        <v>38.253061958848235</v>
      </c>
      <c r="I11" s="3">
        <v>50.765833884274848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98.729621887207031</v>
      </c>
      <c r="D12" s="3">
        <v>0.4207502007484436</v>
      </c>
      <c r="E12" s="3">
        <v>0.13929896056652069</v>
      </c>
      <c r="F12" s="5">
        <v>0.18006876111030579</v>
      </c>
      <c r="G12" s="3">
        <v>0.31936770677566528</v>
      </c>
      <c r="H12" s="3">
        <v>38.252390860079117</v>
      </c>
      <c r="I12" s="3">
        <v>50.775450201709852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98.708831787109375</v>
      </c>
      <c r="D13" s="3">
        <v>0.42871206998825073</v>
      </c>
      <c r="E13" s="3">
        <v>0.1418737918138504</v>
      </c>
      <c r="F13" s="5">
        <v>0.1837800145149231</v>
      </c>
      <c r="G13" s="3">
        <v>0.3256537914276123</v>
      </c>
      <c r="H13" s="3">
        <v>38.256801814454441</v>
      </c>
      <c r="I13" s="3">
        <v>50.776652780564774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98.670509338378906</v>
      </c>
      <c r="D14" s="3">
        <v>0.44280615448951721</v>
      </c>
      <c r="E14" s="3">
        <v>0.1438031941652298</v>
      </c>
      <c r="F14" s="5">
        <v>0.18852144479751587</v>
      </c>
      <c r="G14" s="3">
        <v>0.33232462406158447</v>
      </c>
      <c r="H14" s="3">
        <v>38.274782003601644</v>
      </c>
      <c r="I14" s="3">
        <v>50.782289748601777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98.678276062011719</v>
      </c>
      <c r="D15" s="3">
        <v>0.44142863154411316</v>
      </c>
      <c r="E15" s="3">
        <v>0.14318285882472992</v>
      </c>
      <c r="F15" s="5">
        <v>0.18753634393215179</v>
      </c>
      <c r="G15" s="3">
        <v>0.33071920275688171</v>
      </c>
      <c r="H15" s="3">
        <v>38.269258371099511</v>
      </c>
      <c r="I15" s="3">
        <v>50.780244198503247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98.673965454101563</v>
      </c>
      <c r="D16" s="3">
        <v>0.44332554936408997</v>
      </c>
      <c r="E16" s="3">
        <v>0.14294914901256561</v>
      </c>
      <c r="F16" s="5">
        <v>0.18697220087051392</v>
      </c>
      <c r="G16" s="3">
        <v>0.32992136478424072</v>
      </c>
      <c r="H16" s="3">
        <v>38.27426070061609</v>
      </c>
      <c r="I16" s="3">
        <v>50.783537691711523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98.653892517089844</v>
      </c>
      <c r="D17" s="3">
        <v>0.45081865787506104</v>
      </c>
      <c r="E17" s="3">
        <v>0.14393743872642517</v>
      </c>
      <c r="F17" s="5">
        <v>0.18879052996635437</v>
      </c>
      <c r="G17" s="3">
        <v>0.33272796869277954</v>
      </c>
      <c r="H17" s="3">
        <v>38.284015622113152</v>
      </c>
      <c r="I17" s="3">
        <v>50.787166159124368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98.648231506347656</v>
      </c>
      <c r="D18" s="3">
        <v>0.45205408334732056</v>
      </c>
      <c r="E18" s="3">
        <v>0.14356285333633423</v>
      </c>
      <c r="F18" s="5">
        <v>0.18943165242671967</v>
      </c>
      <c r="G18" s="3">
        <v>0.33299452066421509</v>
      </c>
      <c r="H18" s="3">
        <v>38.287893184902217</v>
      </c>
      <c r="I18" s="3">
        <v>50.789028461972762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98.650848388671875</v>
      </c>
      <c r="D19" s="3">
        <v>0.45215010643005371</v>
      </c>
      <c r="E19" s="3">
        <v>0.14291614294052124</v>
      </c>
      <c r="F19" s="5">
        <v>0.18949136137962341</v>
      </c>
      <c r="G19" s="3">
        <v>0.33240750432014465</v>
      </c>
      <c r="H19" s="3">
        <v>38.284704845860148</v>
      </c>
      <c r="I19" s="3">
        <v>50.787534426808534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98.649650573730469</v>
      </c>
      <c r="D20" s="3">
        <v>0.45229798555374146</v>
      </c>
      <c r="E20" s="3">
        <v>0.14280515909194946</v>
      </c>
      <c r="F20" s="5">
        <v>0.18950419127941132</v>
      </c>
      <c r="G20" s="3">
        <v>0.33230936527252197</v>
      </c>
      <c r="H20" s="3">
        <v>38.286324542367716</v>
      </c>
      <c r="I20" s="3">
        <v>50.788473788173555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98.641098022460938</v>
      </c>
      <c r="D21" s="3">
        <v>0.45472753047943115</v>
      </c>
      <c r="E21" s="3">
        <v>0.14465908706188202</v>
      </c>
      <c r="F21" s="5">
        <v>0.18940123915672302</v>
      </c>
      <c r="G21" s="3">
        <v>0.33406031131744385</v>
      </c>
      <c r="H21" s="3">
        <v>38.29188387910817</v>
      </c>
      <c r="I21" s="3">
        <v>50.790745187052224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98.641426086425781</v>
      </c>
      <c r="D22" s="3">
        <v>0.45599734783172607</v>
      </c>
      <c r="E22" s="3">
        <v>0.14252132177352905</v>
      </c>
      <c r="F22" s="5">
        <v>0.189313605427742</v>
      </c>
      <c r="G22" s="3">
        <v>0.33183491230010986</v>
      </c>
      <c r="H22" s="3">
        <v>38.292927140476465</v>
      </c>
      <c r="I22" s="3">
        <v>50.792413943346396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98.642684936523438</v>
      </c>
      <c r="D23" s="3">
        <v>0.45566087961196899</v>
      </c>
      <c r="E23" s="3">
        <v>0.14270055294036865</v>
      </c>
      <c r="F23" s="5">
        <v>0.1891806423664093</v>
      </c>
      <c r="G23" s="3">
        <v>0.33188119530677795</v>
      </c>
      <c r="H23" s="3">
        <v>38.291792366773748</v>
      </c>
      <c r="I23" s="3">
        <v>50.79179561379253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98.641250610351563</v>
      </c>
      <c r="D24" s="3">
        <v>0.4570801854133606</v>
      </c>
      <c r="E24" s="3">
        <v>0.14278975129127502</v>
      </c>
      <c r="F24" s="5">
        <v>0.18912214040756226</v>
      </c>
      <c r="G24" s="3">
        <v>0.33191189169883728</v>
      </c>
      <c r="H24" s="3">
        <v>38.291589893258198</v>
      </c>
      <c r="I24" s="3">
        <v>50.791689505630117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98.635223388671875</v>
      </c>
      <c r="D25" s="3">
        <v>0.45977163314819336</v>
      </c>
      <c r="E25" s="3">
        <v>0.14297667145729065</v>
      </c>
      <c r="F25" s="5">
        <v>0.189078688621521</v>
      </c>
      <c r="G25" s="3">
        <v>0.33205536007881165</v>
      </c>
      <c r="H25" s="3">
        <v>38.295893861107004</v>
      </c>
      <c r="I25" s="3">
        <v>50.794021365937802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98.686622619628906</v>
      </c>
      <c r="D26" s="3">
        <v>0.44041752815246582</v>
      </c>
      <c r="E26" s="3">
        <v>0.14367324113845825</v>
      </c>
      <c r="F26" s="5">
        <v>0.18375343084335327</v>
      </c>
      <c r="G26" s="3">
        <v>0.32742667198181152</v>
      </c>
      <c r="H26" s="3">
        <v>38.266784851854929</v>
      </c>
      <c r="I26" s="3">
        <v>50.781382923218878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98.621734619140625</v>
      </c>
      <c r="D27" s="3">
        <v>0.46619054675102234</v>
      </c>
      <c r="E27" s="3">
        <v>0.14291501045227051</v>
      </c>
      <c r="F27" s="5">
        <v>0.18950255215167999</v>
      </c>
      <c r="G27" s="3">
        <v>0.33241754770278931</v>
      </c>
      <c r="H27" s="3">
        <v>38.302632219704279</v>
      </c>
      <c r="I27" s="3">
        <v>50.797491460782837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98.621025085449219</v>
      </c>
      <c r="D28" s="3">
        <v>0.46453166007995605</v>
      </c>
      <c r="E28" s="3">
        <v>0.1442238986492157</v>
      </c>
      <c r="F28" s="5">
        <v>0.19010214507579803</v>
      </c>
      <c r="G28" s="3">
        <v>0.33432602882385254</v>
      </c>
      <c r="H28" s="3">
        <v>38.302768474390973</v>
      </c>
      <c r="I28" s="3">
        <v>50.796500618974385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98.624465942382813</v>
      </c>
      <c r="D29" s="3">
        <v>0.4622759222984314</v>
      </c>
      <c r="E29" s="3">
        <v>0.14491750299930573</v>
      </c>
      <c r="F29" s="5">
        <v>0.19018183648586273</v>
      </c>
      <c r="G29" s="3">
        <v>0.33509933948516846</v>
      </c>
      <c r="H29" s="3">
        <v>38.300629155523438</v>
      </c>
      <c r="I29" s="3">
        <v>50.793884466917135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98.625984191894531</v>
      </c>
      <c r="D30" s="3">
        <v>0.46190983057022095</v>
      </c>
      <c r="E30" s="3">
        <v>0.14589625597000122</v>
      </c>
      <c r="F30" s="5">
        <v>0.19000476598739624</v>
      </c>
      <c r="G30" s="3">
        <v>0.33590102195739746</v>
      </c>
      <c r="H30" s="3">
        <v>38.298559003873159</v>
      </c>
      <c r="I30" s="3">
        <v>50.790023607276311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98.625625610351563</v>
      </c>
      <c r="D31" s="3">
        <v>0.46227401494979858</v>
      </c>
      <c r="E31" s="3">
        <v>0.14609973132610321</v>
      </c>
      <c r="F31" s="5">
        <v>0.19003079831600189</v>
      </c>
      <c r="G31" s="3">
        <v>0.3361305296421051</v>
      </c>
      <c r="H31" s="3">
        <v>38.29889230189567</v>
      </c>
      <c r="I31" s="3">
        <v>50.793495354006637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98.62469482421875</v>
      </c>
      <c r="D32" s="3">
        <v>0.46240207552909851</v>
      </c>
      <c r="E32" s="3">
        <v>0.14612133800983429</v>
      </c>
      <c r="F32" s="5">
        <v>0.19002056121826172</v>
      </c>
      <c r="G32" s="3">
        <v>0.33614188432693481</v>
      </c>
      <c r="H32" s="3">
        <v>38.300021557040353</v>
      </c>
      <c r="I32" s="3">
        <v>50.794117025928941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98.621498107910156</v>
      </c>
      <c r="D33" s="3">
        <v>0.46409711241722107</v>
      </c>
      <c r="E33" s="3">
        <v>0.14595262706279755</v>
      </c>
      <c r="F33" s="5">
        <v>0.19038230180740356</v>
      </c>
      <c r="G33" s="3">
        <v>0.3363349437713623</v>
      </c>
      <c r="H33" s="3">
        <v>38.301097531264332</v>
      </c>
      <c r="I33" s="3">
        <v>50.794537570978818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98.632537841796875</v>
      </c>
      <c r="D34" s="3">
        <v>0.467559814453125</v>
      </c>
      <c r="E34" s="3">
        <v>0.12775348126888275</v>
      </c>
      <c r="F34" s="5">
        <v>0.19283376634120941</v>
      </c>
      <c r="G34" s="3">
        <v>0.32058724761009216</v>
      </c>
      <c r="H34" s="3">
        <v>38.30697314075185</v>
      </c>
      <c r="I34" s="3">
        <v>50.804707830750509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98.636917114257813</v>
      </c>
      <c r="D35" s="3">
        <v>0.4688781201839447</v>
      </c>
      <c r="E35" s="3">
        <v>0.11688131093978882</v>
      </c>
      <c r="F35" s="5">
        <v>0.19509142637252808</v>
      </c>
      <c r="G35" s="3">
        <v>0.31197273731231689</v>
      </c>
      <c r="H35" s="3">
        <v>38.312633443143994</v>
      </c>
      <c r="I35" s="3">
        <v>50.811391784125981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98.642601013183594</v>
      </c>
      <c r="D36" s="3">
        <v>0.46621605753898621</v>
      </c>
      <c r="E36" s="3">
        <v>0.11692161858081818</v>
      </c>
      <c r="F36" s="5">
        <v>0.19446448981761932</v>
      </c>
      <c r="G36" s="3">
        <v>0.3113861083984375</v>
      </c>
      <c r="H36" s="3">
        <v>38.310514937939821</v>
      </c>
      <c r="I36" s="3">
        <v>50.810646365749044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98.648361206054687</v>
      </c>
      <c r="D37" s="3">
        <v>0.46582615375518799</v>
      </c>
      <c r="E37" s="3">
        <v>0.11633188277482986</v>
      </c>
      <c r="F37" s="5">
        <v>0.19378754496574402</v>
      </c>
      <c r="G37" s="3">
        <v>0.31011942028999329</v>
      </c>
      <c r="H37" s="3">
        <v>38.306599118976585</v>
      </c>
      <c r="I37" s="3">
        <v>50.809253951778231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98.64776611328125</v>
      </c>
      <c r="D38" s="3">
        <v>0.46550464630126953</v>
      </c>
      <c r="E38" s="3">
        <v>0.11654595285654068</v>
      </c>
      <c r="F38" s="5">
        <v>0.19380025565624237</v>
      </c>
      <c r="G38" s="3">
        <v>0.31034621596336365</v>
      </c>
      <c r="H38" s="3">
        <v>38.307583638096787</v>
      </c>
      <c r="I38" s="3">
        <v>50.809683351933963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98.594154357910156</v>
      </c>
      <c r="D39" s="3">
        <v>0.48744168877601624</v>
      </c>
      <c r="E39" s="3">
        <v>0.11546338349580765</v>
      </c>
      <c r="F39" s="5">
        <v>0.19921323657035828</v>
      </c>
      <c r="G39" s="3">
        <v>0.31467661261558533</v>
      </c>
      <c r="H39" s="3">
        <v>38.335536726422596</v>
      </c>
      <c r="I39" s="3">
        <v>50.821795886979828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98.583396911621094</v>
      </c>
      <c r="D40" s="3">
        <v>0.48700350522994995</v>
      </c>
      <c r="E40" s="3">
        <v>0.11308573186397552</v>
      </c>
      <c r="F40" s="5">
        <v>0.20194309949874878</v>
      </c>
      <c r="G40" s="3">
        <v>0.3150288462638855</v>
      </c>
      <c r="H40" s="3">
        <v>38.345414811247636</v>
      </c>
      <c r="I40" s="3">
        <v>50.826407719988431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98.650409575431581</v>
      </c>
      <c r="D41" s="6">
        <f t="shared" si="0"/>
        <v>0.45477951822742341</v>
      </c>
      <c r="E41" s="6">
        <f t="shared" si="0"/>
        <v>0.13752956712438213</v>
      </c>
      <c r="F41" s="6">
        <f t="shared" si="0"/>
        <v>0.18960235964867375</v>
      </c>
      <c r="G41" s="6">
        <f t="shared" si="0"/>
        <v>0.32713192509066674</v>
      </c>
      <c r="H41" s="6">
        <f t="shared" si="0"/>
        <v>38.291326067463658</v>
      </c>
      <c r="I41" s="6">
        <f t="shared" si="0"/>
        <v>50.793088797065067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98.733283996582031</v>
      </c>
      <c r="D46" s="21">
        <f t="shared" si="1"/>
        <v>0.48744168877601624</v>
      </c>
      <c r="E46" s="26">
        <f t="shared" si="1"/>
        <v>0.14612133800983429</v>
      </c>
      <c r="F46" s="26">
        <f t="shared" si="1"/>
        <v>0.20194309949874878</v>
      </c>
      <c r="G46" s="21">
        <f t="shared" si="1"/>
        <v>0.3363349437713623</v>
      </c>
      <c r="H46" s="26">
        <f t="shared" si="1"/>
        <v>38.345414811247636</v>
      </c>
      <c r="I46" s="22">
        <f t="shared" si="1"/>
        <v>50.826407719988431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98.583396911621094</v>
      </c>
      <c r="D47" s="26">
        <f t="shared" si="2"/>
        <v>0.41712060570716858</v>
      </c>
      <c r="E47" s="26">
        <f t="shared" si="2"/>
        <v>0.11308573186397552</v>
      </c>
      <c r="F47" s="23">
        <f t="shared" si="2"/>
        <v>0.18006876111030579</v>
      </c>
      <c r="G47" s="26">
        <f t="shared" si="2"/>
        <v>0.31011942028999329</v>
      </c>
      <c r="H47" s="23">
        <f t="shared" si="2"/>
        <v>38.246886134581274</v>
      </c>
      <c r="I47" s="26">
        <f t="shared" si="2"/>
        <v>50.765833884274848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3.6170860926630195E-2</v>
      </c>
      <c r="D48" s="24">
        <f t="shared" si="3"/>
        <v>1.6830034688089319E-2</v>
      </c>
      <c r="E48" s="26">
        <f t="shared" si="3"/>
        <v>1.1266301518275582E-2</v>
      </c>
      <c r="F48" s="26">
        <f t="shared" si="3"/>
        <v>4.6936902075488405E-3</v>
      </c>
      <c r="G48" s="24">
        <f t="shared" si="3"/>
        <v>8.7440100915648963E-3</v>
      </c>
      <c r="H48" s="26">
        <f t="shared" si="3"/>
        <v>2.2383014049101431E-2</v>
      </c>
      <c r="I48" s="25">
        <f t="shared" si="3"/>
        <v>1.3690906632116057E-2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23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54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99.5653076171875</v>
      </c>
      <c r="D10" s="10">
        <v>0.10644792020320892</v>
      </c>
      <c r="E10" s="10">
        <v>6.6511020064353943E-2</v>
      </c>
      <c r="F10" s="11">
        <v>0.11022370308637619</v>
      </c>
      <c r="G10" s="10">
        <v>0.17673471570014954</v>
      </c>
      <c r="H10" s="10">
        <v>37.879518643180973</v>
      </c>
      <c r="I10" s="10">
        <v>50.656783380396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99.565986633300781</v>
      </c>
      <c r="D11" s="3">
        <v>0.10594061017036438</v>
      </c>
      <c r="E11" s="3">
        <v>6.6175699234008789E-2</v>
      </c>
      <c r="F11" s="5">
        <v>0.10957761108875275</v>
      </c>
      <c r="G11" s="3">
        <v>0.17575331032276154</v>
      </c>
      <c r="H11" s="3">
        <v>37.880563320156256</v>
      </c>
      <c r="I11" s="3">
        <v>50.661879865122351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99.554817199707031</v>
      </c>
      <c r="D12" s="3">
        <v>0.11175325512886047</v>
      </c>
      <c r="E12" s="3">
        <v>6.700415164232254E-2</v>
      </c>
      <c r="F12" s="5">
        <v>0.11131155490875244</v>
      </c>
      <c r="G12" s="3">
        <v>0.17831569910049438</v>
      </c>
      <c r="H12" s="3">
        <v>37.884165415740249</v>
      </c>
      <c r="I12" s="3">
        <v>50.659225714133264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99.555374145507813</v>
      </c>
      <c r="D13" s="3">
        <v>0.11130379885435104</v>
      </c>
      <c r="E13" s="3">
        <v>6.6930443048477173E-2</v>
      </c>
      <c r="F13" s="5">
        <v>0.11124162375926971</v>
      </c>
      <c r="G13" s="3">
        <v>0.17817206680774689</v>
      </c>
      <c r="H13" s="3">
        <v>37.884280652896877</v>
      </c>
      <c r="I13" s="3">
        <v>50.658480842706282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99.555290222167969</v>
      </c>
      <c r="D14" s="3">
        <v>0.11120468378067017</v>
      </c>
      <c r="E14" s="3">
        <v>6.6935822367668152E-2</v>
      </c>
      <c r="F14" s="5">
        <v>0.11106463521718979</v>
      </c>
      <c r="G14" s="3">
        <v>0.17800045013427734</v>
      </c>
      <c r="H14" s="3">
        <v>37.884584321476801</v>
      </c>
      <c r="I14" s="3">
        <v>50.658776223948941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99.552024841308594</v>
      </c>
      <c r="D15" s="3">
        <v>0.11271420121192932</v>
      </c>
      <c r="E15" s="3">
        <v>6.7081920802593231E-2</v>
      </c>
      <c r="F15" s="5">
        <v>0.11138896644115448</v>
      </c>
      <c r="G15" s="3">
        <v>0.17847087979316711</v>
      </c>
      <c r="H15" s="3">
        <v>37.886159612720782</v>
      </c>
      <c r="I15" s="3">
        <v>50.659343953580262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99.55682373046875</v>
      </c>
      <c r="D16" s="3">
        <v>0.11024761199951172</v>
      </c>
      <c r="E16" s="3">
        <v>6.6036224365234375E-2</v>
      </c>
      <c r="F16" s="5">
        <v>0.11133949458599091</v>
      </c>
      <c r="G16" s="3">
        <v>0.17737571895122528</v>
      </c>
      <c r="H16" s="3">
        <v>37.885413254654033</v>
      </c>
      <c r="I16" s="3">
        <v>50.659463531080114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99.555130004882813</v>
      </c>
      <c r="D17" s="3">
        <v>0.11149683594703674</v>
      </c>
      <c r="E17" s="3">
        <v>6.5326482057571411E-2</v>
      </c>
      <c r="F17" s="5">
        <v>0.11177583038806915</v>
      </c>
      <c r="G17" s="3">
        <v>0.17710231244564056</v>
      </c>
      <c r="H17" s="3">
        <v>37.886390480359303</v>
      </c>
      <c r="I17" s="3">
        <v>50.660033279765869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99.555801391601563</v>
      </c>
      <c r="D18" s="3">
        <v>0.11129818111658096</v>
      </c>
      <c r="E18" s="3">
        <v>6.5220378339290619E-2</v>
      </c>
      <c r="F18" s="5">
        <v>0.1120930090546608</v>
      </c>
      <c r="G18" s="3">
        <v>0.17731338739395142</v>
      </c>
      <c r="H18" s="3">
        <v>37.885114209175171</v>
      </c>
      <c r="I18" s="3">
        <v>50.659147339566935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99.532112121582031</v>
      </c>
      <c r="D19" s="3">
        <v>0.12196049094200134</v>
      </c>
      <c r="E19" s="3">
        <v>6.638798862695694E-2</v>
      </c>
      <c r="F19" s="5">
        <v>0.11406899243593216</v>
      </c>
      <c r="G19" s="3">
        <v>0.1804569810628891</v>
      </c>
      <c r="H19" s="3">
        <v>37.897698527562014</v>
      </c>
      <c r="I19" s="3">
        <v>50.664134938725539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99.540130615234375</v>
      </c>
      <c r="D20" s="3">
        <v>0.11807345598936081</v>
      </c>
      <c r="E20" s="3">
        <v>6.6036202013492584E-2</v>
      </c>
      <c r="F20" s="5">
        <v>0.11367347836494446</v>
      </c>
      <c r="G20" s="3">
        <v>0.17970967292785645</v>
      </c>
      <c r="H20" s="3">
        <v>37.89356895224261</v>
      </c>
      <c r="I20" s="3">
        <v>50.662295038103828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99.546394348144531</v>
      </c>
      <c r="D21" s="3">
        <v>0.11520075798034668</v>
      </c>
      <c r="E21" s="3">
        <v>6.614348292350769E-2</v>
      </c>
      <c r="F21" s="5">
        <v>0.11281340569257736</v>
      </c>
      <c r="G21" s="3">
        <v>0.17895689606666565</v>
      </c>
      <c r="H21" s="3">
        <v>37.891105740790962</v>
      </c>
      <c r="I21" s="3">
        <v>50.661500944160792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99.546607971191406</v>
      </c>
      <c r="D22" s="3">
        <v>0.11498060822486877</v>
      </c>
      <c r="E22" s="3">
        <v>6.6120289266109467E-2</v>
      </c>
      <c r="F22" s="5">
        <v>0.11280715465545654</v>
      </c>
      <c r="G22" s="3">
        <v>0.17892745137214661</v>
      </c>
      <c r="H22" s="3">
        <v>37.891231795546659</v>
      </c>
      <c r="I22" s="3">
        <v>50.661585812618291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99.55108642578125</v>
      </c>
      <c r="D23" s="3">
        <v>0.1130385622382164</v>
      </c>
      <c r="E23" s="3">
        <v>6.5990135073661804E-2</v>
      </c>
      <c r="F23" s="5">
        <v>0.11224474757909775</v>
      </c>
      <c r="G23" s="3">
        <v>0.17823487520217896</v>
      </c>
      <c r="H23" s="3">
        <v>37.88911995128035</v>
      </c>
      <c r="I23" s="3">
        <v>50.660883679496393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99.561279296875</v>
      </c>
      <c r="D24" s="3">
        <v>0.10884038358926773</v>
      </c>
      <c r="E24" s="3">
        <v>6.5532922744750977E-2</v>
      </c>
      <c r="F24" s="5">
        <v>0.11154608428478241</v>
      </c>
      <c r="G24" s="3">
        <v>0.17707900702953339</v>
      </c>
      <c r="H24" s="3">
        <v>37.882346644303993</v>
      </c>
      <c r="I24" s="3">
        <v>50.657851880091769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99.560417175292969</v>
      </c>
      <c r="D25" s="3">
        <v>0.1092769131064415</v>
      </c>
      <c r="E25" s="3">
        <v>6.5555311739444733E-2</v>
      </c>
      <c r="F25" s="5">
        <v>0.11170458793640137</v>
      </c>
      <c r="G25" s="3">
        <v>0.1772598922252655</v>
      </c>
      <c r="H25" s="3">
        <v>37.882611868659453</v>
      </c>
      <c r="I25" s="3">
        <v>50.657874486097889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99.531959533691406</v>
      </c>
      <c r="D26" s="3">
        <v>0.12293148040771484</v>
      </c>
      <c r="E26" s="3">
        <v>6.6414609551429749E-2</v>
      </c>
      <c r="F26" s="5">
        <v>0.11447868496179581</v>
      </c>
      <c r="G26" s="3">
        <v>0.18089330196380615</v>
      </c>
      <c r="H26" s="3">
        <v>37.89617994007331</v>
      </c>
      <c r="I26" s="3">
        <v>50.66298179915335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99.539344787597656</v>
      </c>
      <c r="D27" s="3">
        <v>0.11813853681087494</v>
      </c>
      <c r="E27" s="3">
        <v>6.6487357020378113E-2</v>
      </c>
      <c r="F27" s="5">
        <v>0.11383946239948273</v>
      </c>
      <c r="G27" s="3">
        <v>0.18032681941986084</v>
      </c>
      <c r="H27" s="3">
        <v>37.895867478328839</v>
      </c>
      <c r="I27" s="3">
        <v>50.663227924940927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99.537345886230469</v>
      </c>
      <c r="D28" s="3">
        <v>0.11865706741809845</v>
      </c>
      <c r="E28" s="3">
        <v>6.6536448895931244E-2</v>
      </c>
      <c r="F28" s="5">
        <v>0.11407918483018875</v>
      </c>
      <c r="G28" s="3">
        <v>0.18061563372612</v>
      </c>
      <c r="H28" s="3">
        <v>37.896529127032153</v>
      </c>
      <c r="I28" s="3">
        <v>50.663394651781076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99.516510009765625</v>
      </c>
      <c r="D29" s="3">
        <v>0.11862447112798691</v>
      </c>
      <c r="E29" s="3">
        <v>6.6542699933052063E-2</v>
      </c>
      <c r="F29" s="5">
        <v>0.11409724503755569</v>
      </c>
      <c r="G29" s="3">
        <v>0.18063995242118835</v>
      </c>
      <c r="H29" s="3">
        <v>37.897244941380173</v>
      </c>
      <c r="I29" s="3">
        <v>50.651370829162587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99.532760620117188</v>
      </c>
      <c r="D30" s="3">
        <v>0.11415135860443115</v>
      </c>
      <c r="E30" s="3">
        <v>6.604401022195816E-2</v>
      </c>
      <c r="F30" s="5">
        <v>0.11339651793241501</v>
      </c>
      <c r="G30" s="3">
        <v>0.17944052815437317</v>
      </c>
      <c r="H30" s="3">
        <v>37.891580939593126</v>
      </c>
      <c r="I30" s="3">
        <v>50.670367787876501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99.543846130371094</v>
      </c>
      <c r="D31" s="3">
        <v>0.11554420739412308</v>
      </c>
      <c r="E31" s="3">
        <v>6.6199690103530884E-2</v>
      </c>
      <c r="F31" s="5">
        <v>0.11342994868755341</v>
      </c>
      <c r="G31" s="3">
        <v>0.17962963879108429</v>
      </c>
      <c r="H31" s="3">
        <v>37.89365508023841</v>
      </c>
      <c r="I31" s="3">
        <v>50.662431778647338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99.550277709960938</v>
      </c>
      <c r="D32" s="3">
        <v>0.11332891881465912</v>
      </c>
      <c r="E32" s="3">
        <v>6.5937548875808716E-2</v>
      </c>
      <c r="F32" s="5">
        <v>0.11283580958843231</v>
      </c>
      <c r="G32" s="3">
        <v>0.17877335846424103</v>
      </c>
      <c r="H32" s="3">
        <v>37.88949780254903</v>
      </c>
      <c r="I32" s="3">
        <v>50.660687106511588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99.55645751953125</v>
      </c>
      <c r="D33" s="3">
        <v>0.11087357997894287</v>
      </c>
      <c r="E33" s="3">
        <v>6.5642133355140686E-2</v>
      </c>
      <c r="F33" s="5">
        <v>0.11212211847305298</v>
      </c>
      <c r="G33" s="3">
        <v>0.17776425182819366</v>
      </c>
      <c r="H33" s="3">
        <v>37.884831612459735</v>
      </c>
      <c r="I33" s="3">
        <v>50.658761358913381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99.55645751953125</v>
      </c>
      <c r="D34" s="3">
        <v>0.11080209165811539</v>
      </c>
      <c r="E34" s="3">
        <v>6.5656378865242004E-2</v>
      </c>
      <c r="F34" s="5">
        <v>0.11235421150922775</v>
      </c>
      <c r="G34" s="3">
        <v>0.17801058292388916</v>
      </c>
      <c r="H34" s="3">
        <v>37.884584526943314</v>
      </c>
      <c r="I34" s="3">
        <v>50.65844715850276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99.556365966796875</v>
      </c>
      <c r="D35" s="3">
        <v>0.1105743870139122</v>
      </c>
      <c r="E35" s="3">
        <v>6.5596677362918854E-2</v>
      </c>
      <c r="F35" s="5">
        <v>0.11247801780700684</v>
      </c>
      <c r="G35" s="3">
        <v>0.17807468771934509</v>
      </c>
      <c r="H35" s="3">
        <v>37.884882712508492</v>
      </c>
      <c r="I35" s="3">
        <v>50.658548942885567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99.558906555175781</v>
      </c>
      <c r="D36" s="3">
        <v>0.10965142399072647</v>
      </c>
      <c r="E36" s="3">
        <v>6.5503045916557312E-2</v>
      </c>
      <c r="F36" s="5">
        <v>0.11243042349815369</v>
      </c>
      <c r="G36" s="3">
        <v>0.177933469414711</v>
      </c>
      <c r="H36" s="3">
        <v>37.882949780305211</v>
      </c>
      <c r="I36" s="3">
        <v>50.657556956511485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99.558364868164062</v>
      </c>
      <c r="D37" s="3">
        <v>0.10972946882247925</v>
      </c>
      <c r="E37" s="3">
        <v>6.5546467900276184E-2</v>
      </c>
      <c r="F37" s="5">
        <v>0.11252304166555405</v>
      </c>
      <c r="G37" s="3">
        <v>0.17806950211524963</v>
      </c>
      <c r="H37" s="3">
        <v>37.883216894882672</v>
      </c>
      <c r="I37" s="3">
        <v>50.657614493302937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99.558326721191406</v>
      </c>
      <c r="D38" s="3">
        <v>0.10966333746910095</v>
      </c>
      <c r="E38" s="3">
        <v>6.5545439720153809E-2</v>
      </c>
      <c r="F38" s="5">
        <v>0.11271119862794876</v>
      </c>
      <c r="G38" s="3">
        <v>0.17825663089752197</v>
      </c>
      <c r="H38" s="3">
        <v>37.883005734055629</v>
      </c>
      <c r="I38" s="3">
        <v>50.657359123382783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99.555519104003906</v>
      </c>
      <c r="D39" s="3">
        <v>0.11121569573879242</v>
      </c>
      <c r="E39" s="3">
        <v>6.5655715763568878E-2</v>
      </c>
      <c r="F39" s="5">
        <v>0.11279260367155075</v>
      </c>
      <c r="G39" s="3">
        <v>0.17844831943511963</v>
      </c>
      <c r="H39" s="3">
        <v>37.884255281117504</v>
      </c>
      <c r="I39" s="3">
        <v>50.657944810638817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99.551651000976563</v>
      </c>
      <c r="D40" s="3">
        <v>0.11298017203807831</v>
      </c>
      <c r="E40" s="3">
        <v>6.5692514181137085E-2</v>
      </c>
      <c r="F40" s="5">
        <v>0.11310435086488724</v>
      </c>
      <c r="G40" s="3">
        <v>0.17879685759544373</v>
      </c>
      <c r="H40" s="3">
        <v>37.886488931072257</v>
      </c>
      <c r="I40" s="3">
        <v>50.658942100591361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99.550279924946452</v>
      </c>
      <c r="D41" s="6">
        <f t="shared" si="0"/>
        <v>0.11292401508938882</v>
      </c>
      <c r="E41" s="6">
        <f t="shared" si="0"/>
        <v>6.6064168128275105E-2</v>
      </c>
      <c r="F41" s="6">
        <f t="shared" si="0"/>
        <v>0.11243702254949077</v>
      </c>
      <c r="G41" s="6">
        <f t="shared" si="0"/>
        <v>0.1785011887550354</v>
      </c>
      <c r="H41" s="6">
        <f t="shared" si="0"/>
        <v>37.887698199138271</v>
      </c>
      <c r="I41" s="6">
        <f t="shared" si="0"/>
        <v>50.659964442980531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99.565986633300781</v>
      </c>
      <c r="D46" s="21">
        <f t="shared" si="1"/>
        <v>0.12293148040771484</v>
      </c>
      <c r="E46" s="26">
        <f t="shared" si="1"/>
        <v>6.7081920802593231E-2</v>
      </c>
      <c r="F46" s="26">
        <f t="shared" si="1"/>
        <v>0.11447868496179581</v>
      </c>
      <c r="G46" s="21">
        <f t="shared" si="1"/>
        <v>0.18089330196380615</v>
      </c>
      <c r="H46" s="26">
        <f t="shared" si="1"/>
        <v>37.897698527562014</v>
      </c>
      <c r="I46" s="22">
        <f t="shared" si="1"/>
        <v>50.670367787876501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99.516510009765625</v>
      </c>
      <c r="D47" s="26">
        <f t="shared" si="2"/>
        <v>0.10594061017036438</v>
      </c>
      <c r="E47" s="26">
        <f t="shared" si="2"/>
        <v>6.5220378339290619E-2</v>
      </c>
      <c r="F47" s="23">
        <f t="shared" si="2"/>
        <v>0.10957761108875275</v>
      </c>
      <c r="G47" s="26">
        <f t="shared" si="2"/>
        <v>0.17575331032276154</v>
      </c>
      <c r="H47" s="23">
        <f t="shared" si="2"/>
        <v>37.879518643180973</v>
      </c>
      <c r="I47" s="26">
        <f t="shared" si="2"/>
        <v>50.651370829162587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1.1237687436575305E-2</v>
      </c>
      <c r="D48" s="24">
        <f t="shared" si="3"/>
        <v>4.1112073098691941E-3</v>
      </c>
      <c r="E48" s="26">
        <f t="shared" si="3"/>
        <v>5.1861963594162597E-4</v>
      </c>
      <c r="F48" s="26">
        <f t="shared" si="3"/>
        <v>1.165712195924473E-3</v>
      </c>
      <c r="G48" s="24">
        <f t="shared" si="3"/>
        <v>1.2511839126390714E-3</v>
      </c>
      <c r="H48" s="26">
        <f t="shared" si="3"/>
        <v>5.3171107011278588E-3</v>
      </c>
      <c r="I48" s="25">
        <f t="shared" si="3"/>
        <v>3.1934270899100256E-3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23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55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99.423500061035156</v>
      </c>
      <c r="D10" s="10">
        <v>0.11609987914562225</v>
      </c>
      <c r="E10" s="10">
        <v>6.6999934613704681E-2</v>
      </c>
      <c r="F10" s="11">
        <v>0.11749988049268723</v>
      </c>
      <c r="G10" s="10">
        <v>0.18449981510639191</v>
      </c>
      <c r="H10" s="10">
        <v>37.964716194287128</v>
      </c>
      <c r="I10" s="10">
        <v>50.696286564540848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99.358200073242188</v>
      </c>
      <c r="D11" s="3">
        <v>0.1735001802444458</v>
      </c>
      <c r="E11" s="3">
        <v>9.1400094330310822E-2</v>
      </c>
      <c r="F11" s="5">
        <v>0.10710010677576065</v>
      </c>
      <c r="G11" s="3">
        <v>0.19850020110607147</v>
      </c>
      <c r="H11" s="3">
        <v>37.979753175393071</v>
      </c>
      <c r="I11" s="3">
        <v>50.702806760472356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99.358100891113281</v>
      </c>
      <c r="D12" s="3">
        <v>0.18330018222332001</v>
      </c>
      <c r="E12" s="3">
        <v>9.5200091600418091E-2</v>
      </c>
      <c r="F12" s="5">
        <v>0.10570010542869568</v>
      </c>
      <c r="G12" s="3">
        <v>0.20090019702911377</v>
      </c>
      <c r="H12" s="3">
        <v>37.97696117193189</v>
      </c>
      <c r="I12" s="3">
        <v>50.699079447887854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99.360000610351563</v>
      </c>
      <c r="D13" s="3">
        <v>0.1835000067949295</v>
      </c>
      <c r="E13" s="3">
        <v>9.5499999821186066E-2</v>
      </c>
      <c r="F13" s="5">
        <v>0.10570000112056732</v>
      </c>
      <c r="G13" s="3">
        <v>0.20120000839233398</v>
      </c>
      <c r="H13" s="3">
        <v>37.975956113409794</v>
      </c>
      <c r="I13" s="3">
        <v>50.697737699093608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99.340400695800781</v>
      </c>
      <c r="D14" s="3">
        <v>0.17779982089996338</v>
      </c>
      <c r="E14" s="3">
        <v>9.3599908053874969E-2</v>
      </c>
      <c r="F14" s="5">
        <v>0.10669989138841629</v>
      </c>
      <c r="G14" s="3">
        <v>0.20029979944229126</v>
      </c>
      <c r="H14" s="3">
        <v>37.98861182866677</v>
      </c>
      <c r="I14" s="3">
        <v>50.70559820283043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99.30670166015625</v>
      </c>
      <c r="D15" s="3">
        <v>0.18969981372356415</v>
      </c>
      <c r="E15" s="3">
        <v>9.7099900245666504E-2</v>
      </c>
      <c r="F15" s="5">
        <v>0.10509989410638809</v>
      </c>
      <c r="G15" s="3">
        <v>0.202199786901474</v>
      </c>
      <c r="H15" s="3">
        <v>38.001379184131054</v>
      </c>
      <c r="I15" s="3">
        <v>50.713603809728347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99.311203002929688</v>
      </c>
      <c r="D16" s="3">
        <v>0.18809999525547028</v>
      </c>
      <c r="E16" s="3">
        <v>9.6500001847743988E-2</v>
      </c>
      <c r="F16" s="5">
        <v>0.1054999977350235</v>
      </c>
      <c r="G16" s="3">
        <v>0.20199999213218689</v>
      </c>
      <c r="H16" s="3">
        <v>37.999517935426574</v>
      </c>
      <c r="I16" s="3">
        <v>50.711119935947529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99.313400268554688</v>
      </c>
      <c r="D17" s="3">
        <v>0.18860018253326416</v>
      </c>
      <c r="E17" s="3">
        <v>9.6800096333026886E-2</v>
      </c>
      <c r="F17" s="5">
        <v>0.10530010610818863</v>
      </c>
      <c r="G17" s="3">
        <v>0.20210020244121552</v>
      </c>
      <c r="H17" s="3">
        <v>37.998996810090574</v>
      </c>
      <c r="I17" s="3">
        <v>50.710424483719414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99.365501403808594</v>
      </c>
      <c r="D18" s="3">
        <v>0.15090000629425049</v>
      </c>
      <c r="E18" s="3">
        <v>8.1600002944469452E-2</v>
      </c>
      <c r="F18" s="5">
        <v>0.11169999837875366</v>
      </c>
      <c r="G18" s="3">
        <v>0.19330000877380371</v>
      </c>
      <c r="H18" s="3">
        <v>37.98455511090328</v>
      </c>
      <c r="I18" s="3">
        <v>50.704698445395273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99.33270263671875</v>
      </c>
      <c r="D19" s="3">
        <v>0.15909984707832336</v>
      </c>
      <c r="E19" s="3">
        <v>0.1188998818397522</v>
      </c>
      <c r="F19" s="5">
        <v>0.10949989408254623</v>
      </c>
      <c r="G19" s="3">
        <v>0.22839978337287903</v>
      </c>
      <c r="H19" s="3">
        <v>37.96798778115339</v>
      </c>
      <c r="I19" s="3">
        <v>50.68258310255235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99.292701721191406</v>
      </c>
      <c r="D20" s="3">
        <v>0.17989963293075562</v>
      </c>
      <c r="E20" s="3">
        <v>0.14139971137046814</v>
      </c>
      <c r="F20" s="5">
        <v>0.10539978742599487</v>
      </c>
      <c r="G20" s="3">
        <v>0.24679949879646301</v>
      </c>
      <c r="H20" s="3">
        <v>37.97036841016758</v>
      </c>
      <c r="I20" s="3">
        <v>50.676732879633448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99.297096252441406</v>
      </c>
      <c r="D21" s="3">
        <v>0.17769999802112579</v>
      </c>
      <c r="E21" s="3">
        <v>0.14020000398159027</v>
      </c>
      <c r="F21" s="5">
        <v>0.10580000281333923</v>
      </c>
      <c r="G21" s="3">
        <v>0.2460000067949295</v>
      </c>
      <c r="H21" s="3">
        <v>37.969326234247681</v>
      </c>
      <c r="I21" s="3">
        <v>50.675341951051045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99.313400268554688</v>
      </c>
      <c r="D22" s="3">
        <v>0.17399999499320984</v>
      </c>
      <c r="E22" s="3">
        <v>0.1371999979019165</v>
      </c>
      <c r="F22" s="5">
        <v>0.10659999400377274</v>
      </c>
      <c r="G22" s="3">
        <v>0.24379998445510864</v>
      </c>
      <c r="H22" s="3">
        <v>37.962849653263675</v>
      </c>
      <c r="I22" s="3">
        <v>50.671211936738061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99.302200317382812</v>
      </c>
      <c r="D23" s="3">
        <v>0.17449948191642761</v>
      </c>
      <c r="E23" s="3">
        <v>0.1373995840549469</v>
      </c>
      <c r="F23" s="5">
        <v>0.10689967125654221</v>
      </c>
      <c r="G23" s="3">
        <v>0.2442992627620697</v>
      </c>
      <c r="H23" s="3">
        <v>37.968209595492901</v>
      </c>
      <c r="I23" s="3">
        <v>50.67385164146836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99.303596496582031</v>
      </c>
      <c r="D24" s="3">
        <v>0.17350000143051147</v>
      </c>
      <c r="E24" s="3">
        <v>0.13779999315738678</v>
      </c>
      <c r="F24" s="5">
        <v>0.11079999059438705</v>
      </c>
      <c r="G24" s="3">
        <v>0.24859997630119324</v>
      </c>
      <c r="H24" s="3">
        <v>37.963816482384736</v>
      </c>
      <c r="I24" s="3">
        <v>50.667988421573121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99.3197021484375</v>
      </c>
      <c r="D25" s="3">
        <v>0.16479983925819397</v>
      </c>
      <c r="E25" s="3">
        <v>0.13169987499713898</v>
      </c>
      <c r="F25" s="5">
        <v>0.11739987879991531</v>
      </c>
      <c r="G25" s="3">
        <v>0.24909976124763489</v>
      </c>
      <c r="H25" s="3">
        <v>37.954994019697857</v>
      </c>
      <c r="I25" s="3">
        <v>50.66072656809618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99.333396911621094</v>
      </c>
      <c r="D26" s="3">
        <v>0.16419999301433563</v>
      </c>
      <c r="E26" s="3">
        <v>0.13099999725818634</v>
      </c>
      <c r="F26" s="5">
        <v>0.11500000208616257</v>
      </c>
      <c r="G26" s="3">
        <v>0.24599999189376831</v>
      </c>
      <c r="H26" s="3">
        <v>37.950304565022506</v>
      </c>
      <c r="I26" s="3">
        <v>50.658978188954094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99.329597473144531</v>
      </c>
      <c r="D27" s="3">
        <v>0.16150000691413879</v>
      </c>
      <c r="E27" s="3">
        <v>0.12970000505447388</v>
      </c>
      <c r="F27" s="5">
        <v>0.11559999734163284</v>
      </c>
      <c r="G27" s="3">
        <v>0.24529999494552612</v>
      </c>
      <c r="H27" s="3">
        <v>37.953543010215398</v>
      </c>
      <c r="I27" s="3">
        <v>50.663301114060317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99.337799072265625</v>
      </c>
      <c r="D28" s="3">
        <v>0.15620000660419464</v>
      </c>
      <c r="E28" s="3">
        <v>0.1265999972820282</v>
      </c>
      <c r="F28" s="5">
        <v>0.11650000512599945</v>
      </c>
      <c r="G28" s="3">
        <v>0.24310000240802765</v>
      </c>
      <c r="H28" s="3">
        <v>37.95212869925976</v>
      </c>
      <c r="I28" s="3">
        <v>50.661413183286761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99.341499328613281</v>
      </c>
      <c r="D29" s="3">
        <v>0.15189999341964722</v>
      </c>
      <c r="E29" s="3">
        <v>0.12409999966621399</v>
      </c>
      <c r="F29" s="5">
        <v>0.11840000748634338</v>
      </c>
      <c r="G29" s="3">
        <v>0.24250000715255737</v>
      </c>
      <c r="H29" s="3">
        <v>37.951272451206115</v>
      </c>
      <c r="I29" s="3">
        <v>50.66478511646163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99.341400146484375</v>
      </c>
      <c r="D30" s="3">
        <v>0.15230000019073486</v>
      </c>
      <c r="E30" s="3">
        <v>0.12430000305175781</v>
      </c>
      <c r="F30" s="5">
        <v>0.11860000342130661</v>
      </c>
      <c r="G30" s="3">
        <v>0.24290001392364502</v>
      </c>
      <c r="H30" s="3">
        <v>37.950751272095424</v>
      </c>
      <c r="I30" s="3">
        <v>50.664089344595652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99.364601135253906</v>
      </c>
      <c r="D31" s="3">
        <v>0.14069999754428864</v>
      </c>
      <c r="E31" s="3">
        <v>0.11749999970197678</v>
      </c>
      <c r="F31" s="5">
        <v>0.11999999731779099</v>
      </c>
      <c r="G31" s="3">
        <v>0.23749999701976776</v>
      </c>
      <c r="H31" s="3">
        <v>37.94513126877677</v>
      </c>
      <c r="I31" s="3">
        <v>50.661102059718985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99.35150146484375</v>
      </c>
      <c r="D32" s="3">
        <v>0.14910000562667847</v>
      </c>
      <c r="E32" s="3">
        <v>0.12270000576972961</v>
      </c>
      <c r="F32" s="5">
        <v>0.11829999089241028</v>
      </c>
      <c r="G32" s="3">
        <v>0.24099999666213989</v>
      </c>
      <c r="H32" s="3">
        <v>37.947662117918647</v>
      </c>
      <c r="I32" s="3">
        <v>50.659965337086831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99.333099365234375</v>
      </c>
      <c r="D33" s="3">
        <v>0.1598999947309494</v>
      </c>
      <c r="E33" s="3">
        <v>0.12829999625682831</v>
      </c>
      <c r="F33" s="5">
        <v>0.11599999666213989</v>
      </c>
      <c r="G33" s="3">
        <v>0.2442999929189682</v>
      </c>
      <c r="H33" s="3">
        <v>37.952612524938743</v>
      </c>
      <c r="I33" s="3">
        <v>50.662059030923558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99.33709716796875</v>
      </c>
      <c r="D34" s="3">
        <v>0.15770000219345093</v>
      </c>
      <c r="E34" s="3">
        <v>0.12710000574588776</v>
      </c>
      <c r="F34" s="5">
        <v>0.11680000275373459</v>
      </c>
      <c r="G34" s="3">
        <v>0.24390000104904175</v>
      </c>
      <c r="H34" s="3">
        <v>37.951346983669069</v>
      </c>
      <c r="I34" s="3">
        <v>50.660369689340847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99.343994140625</v>
      </c>
      <c r="D35" s="3">
        <v>0.15510030090808868</v>
      </c>
      <c r="E35" s="3">
        <v>0.1260003000497818</v>
      </c>
      <c r="F35" s="5">
        <v>0.11710019409656525</v>
      </c>
      <c r="G35" s="3">
        <v>0.24310049414634705</v>
      </c>
      <c r="H35" s="3">
        <v>37.949262547535874</v>
      </c>
      <c r="I35" s="3">
        <v>50.662101903726445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99.342597961425781</v>
      </c>
      <c r="D36" s="3">
        <v>0.15520000457763672</v>
      </c>
      <c r="E36" s="3">
        <v>0.12600000202655792</v>
      </c>
      <c r="F36" s="5">
        <v>0.1168999969959259</v>
      </c>
      <c r="G36" s="3">
        <v>0.24289999902248383</v>
      </c>
      <c r="H36" s="3">
        <v>37.950155906917338</v>
      </c>
      <c r="I36" s="3">
        <v>50.663294534649481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99.344497680664063</v>
      </c>
      <c r="D37" s="3">
        <v>0.15549999475479126</v>
      </c>
      <c r="E37" s="3">
        <v>0.12620000541210175</v>
      </c>
      <c r="F37" s="5">
        <v>0.11709999293088913</v>
      </c>
      <c r="G37" s="3">
        <v>0.24329999089241028</v>
      </c>
      <c r="H37" s="3">
        <v>37.948480744238815</v>
      </c>
      <c r="I37" s="3">
        <v>50.661058199695198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99.338600158691406</v>
      </c>
      <c r="D38" s="3">
        <v>0.15629999339580536</v>
      </c>
      <c r="E38" s="3">
        <v>0.12629999220371246</v>
      </c>
      <c r="F38" s="5">
        <v>0.11649999022483826</v>
      </c>
      <c r="G38" s="3">
        <v>0.24279998242855072</v>
      </c>
      <c r="H38" s="3">
        <v>37.951830954864597</v>
      </c>
      <c r="I38" s="3">
        <v>50.665530716438035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99.349601745605469</v>
      </c>
      <c r="D39" s="3">
        <v>0.15099984407424927</v>
      </c>
      <c r="E39" s="3">
        <v>0.12149988114833832</v>
      </c>
      <c r="F39" s="5">
        <v>0.11439989507198334</v>
      </c>
      <c r="G39" s="3">
        <v>0.23589977622032166</v>
      </c>
      <c r="H39" s="3">
        <v>37.95224145986478</v>
      </c>
      <c r="I39" s="3">
        <v>50.666078738843609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99.350700378417969</v>
      </c>
      <c r="D40" s="3">
        <v>0.14920000731945038</v>
      </c>
      <c r="E40" s="3">
        <v>0.11940000206232071</v>
      </c>
      <c r="F40" s="5">
        <v>0.11379999667406082</v>
      </c>
      <c r="G40" s="3">
        <v>0.23319999873638153</v>
      </c>
      <c r="H40" s="3">
        <v>37.954103015278235</v>
      </c>
      <c r="I40" s="3">
        <v>50.6685639072955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99.336722343198716</v>
      </c>
      <c r="D41" s="6">
        <f t="shared" si="0"/>
        <v>0.16357416154876833</v>
      </c>
      <c r="E41" s="6">
        <f t="shared" si="0"/>
        <v>0.11729029902527409</v>
      </c>
      <c r="F41" s="6">
        <f t="shared" si="0"/>
        <v>0.1123773957933149</v>
      </c>
      <c r="G41" s="6">
        <f t="shared" si="0"/>
        <v>0.22966769433790638</v>
      </c>
      <c r="H41" s="6">
        <f t="shared" si="0"/>
        <v>37.964155716853227</v>
      </c>
      <c r="I41" s="6">
        <f t="shared" si="0"/>
        <v>50.67717686825177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99.423500061035156</v>
      </c>
      <c r="D46" s="21">
        <f t="shared" si="1"/>
        <v>0.18969981372356415</v>
      </c>
      <c r="E46" s="26">
        <f t="shared" si="1"/>
        <v>0.14139971137046814</v>
      </c>
      <c r="F46" s="26">
        <f t="shared" si="1"/>
        <v>0.11999999731779099</v>
      </c>
      <c r="G46" s="21">
        <f t="shared" si="1"/>
        <v>0.24909976124763489</v>
      </c>
      <c r="H46" s="26">
        <f t="shared" si="1"/>
        <v>38.001379184131054</v>
      </c>
      <c r="I46" s="22">
        <f t="shared" si="1"/>
        <v>50.713603809728347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99.292701721191406</v>
      </c>
      <c r="D47" s="26">
        <f t="shared" si="2"/>
        <v>0.11609987914562225</v>
      </c>
      <c r="E47" s="26">
        <f t="shared" si="2"/>
        <v>6.6999934613704681E-2</v>
      </c>
      <c r="F47" s="23">
        <f t="shared" si="2"/>
        <v>0.10509989410638809</v>
      </c>
      <c r="G47" s="26">
        <f t="shared" si="2"/>
        <v>0.18449981510639191</v>
      </c>
      <c r="H47" s="23">
        <f t="shared" si="2"/>
        <v>37.94513126877677</v>
      </c>
      <c r="I47" s="26">
        <f t="shared" si="2"/>
        <v>50.658978188954094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2.5951809860120217E-2</v>
      </c>
      <c r="D48" s="24">
        <f t="shared" si="3"/>
        <v>1.6282907204940623E-2</v>
      </c>
      <c r="E48" s="26">
        <f t="shared" si="3"/>
        <v>1.9061390684813228E-2</v>
      </c>
      <c r="F48" s="26">
        <f t="shared" si="3"/>
        <v>5.2943963844734945E-3</v>
      </c>
      <c r="G48" s="24">
        <f t="shared" si="3"/>
        <v>2.0999312099970333E-2</v>
      </c>
      <c r="H48" s="26">
        <f t="shared" si="3"/>
        <v>1.6710997929156875E-2</v>
      </c>
      <c r="I48" s="25">
        <f t="shared" si="3"/>
        <v>1.8871650734733601E-2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23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56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99.368202209472656</v>
      </c>
      <c r="D10" s="10">
        <v>0.20640000700950623</v>
      </c>
      <c r="E10" s="10">
        <v>0</v>
      </c>
      <c r="F10" s="11">
        <v>8.1799998879432678E-2</v>
      </c>
      <c r="G10" s="10">
        <v>8.1799998879432678E-2</v>
      </c>
      <c r="H10" s="10">
        <v>38.080338214265687</v>
      </c>
      <c r="I10" s="10">
        <v>50.796366523197086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99.369003295898438</v>
      </c>
      <c r="D11" s="3">
        <v>0.20610001683235168</v>
      </c>
      <c r="E11" s="3">
        <v>0</v>
      </c>
      <c r="F11" s="5">
        <v>8.1299997866153717E-2</v>
      </c>
      <c r="G11" s="3">
        <v>8.1299997866153717E-2</v>
      </c>
      <c r="H11" s="3">
        <v>38.080561674681647</v>
      </c>
      <c r="I11" s="3">
        <v>50.796664602933902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99.369400024414063</v>
      </c>
      <c r="D12" s="3">
        <v>0.20600001513957977</v>
      </c>
      <c r="E12" s="3">
        <v>0</v>
      </c>
      <c r="F12" s="5">
        <v>8.1200003623962402E-2</v>
      </c>
      <c r="G12" s="3">
        <v>8.1200003623962402E-2</v>
      </c>
      <c r="H12" s="3">
        <v>38.080412820861682</v>
      </c>
      <c r="I12" s="3">
        <v>50.796466042901301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99.36920166015625</v>
      </c>
      <c r="D13" s="3">
        <v>0.2060999870300293</v>
      </c>
      <c r="E13" s="3">
        <v>0</v>
      </c>
      <c r="F13" s="5">
        <v>8.1299997866153717E-2</v>
      </c>
      <c r="G13" s="3">
        <v>8.1299997866153717E-2</v>
      </c>
      <c r="H13" s="3">
        <v>38.080375592372931</v>
      </c>
      <c r="I13" s="3">
        <v>50.796416382839219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99.368301391601562</v>
      </c>
      <c r="D14" s="3">
        <v>0.20649999380111694</v>
      </c>
      <c r="E14" s="3">
        <v>0</v>
      </c>
      <c r="F14" s="5">
        <v>8.1799991428852081E-2</v>
      </c>
      <c r="G14" s="3">
        <v>8.1799991428852081E-2</v>
      </c>
      <c r="H14" s="3">
        <v>38.080226570232867</v>
      </c>
      <c r="I14" s="3">
        <v>50.796217598280002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99.36810302734375</v>
      </c>
      <c r="D15" s="3">
        <v>0.20649999380111694</v>
      </c>
      <c r="E15" s="3">
        <v>0</v>
      </c>
      <c r="F15" s="5">
        <v>8.190000057220459E-2</v>
      </c>
      <c r="G15" s="3">
        <v>8.190000057220459E-2</v>
      </c>
      <c r="H15" s="3">
        <v>38.080189325984904</v>
      </c>
      <c r="I15" s="3">
        <v>50.796167917196286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99.369102478027344</v>
      </c>
      <c r="D16" s="3">
        <v>0.20590001344680786</v>
      </c>
      <c r="E16" s="3">
        <v>0</v>
      </c>
      <c r="F16" s="5">
        <v>8.1299997866153717E-2</v>
      </c>
      <c r="G16" s="3">
        <v>8.1299997866153717E-2</v>
      </c>
      <c r="H16" s="3">
        <v>38.080636142366927</v>
      </c>
      <c r="I16" s="3">
        <v>50.796763937341446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99.368499755859375</v>
      </c>
      <c r="D17" s="3">
        <v>0.2062000036239624</v>
      </c>
      <c r="E17" s="3">
        <v>0</v>
      </c>
      <c r="F17" s="5">
        <v>8.1299997866153717E-2</v>
      </c>
      <c r="G17" s="3">
        <v>8.1299997866153717E-2</v>
      </c>
      <c r="H17" s="3">
        <v>38.081045609923606</v>
      </c>
      <c r="I17" s="3">
        <v>50.797310136904365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99.368499755859375</v>
      </c>
      <c r="D18" s="3">
        <v>0.20649999380111694</v>
      </c>
      <c r="E18" s="3">
        <v>0</v>
      </c>
      <c r="F18" s="5">
        <v>8.1799998879432678E-2</v>
      </c>
      <c r="G18" s="3">
        <v>8.1799998879432678E-2</v>
      </c>
      <c r="H18" s="3">
        <v>38.080003267475817</v>
      </c>
      <c r="I18" s="3">
        <v>50.795919728848581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99.369598388671875</v>
      </c>
      <c r="D19" s="3">
        <v>0.20679998397827148</v>
      </c>
      <c r="E19" s="3">
        <v>0</v>
      </c>
      <c r="F19" s="5">
        <v>8.2800000905990601E-2</v>
      </c>
      <c r="G19" s="3">
        <v>8.2800000905990601E-2</v>
      </c>
      <c r="H19" s="3">
        <v>38.076801900431256</v>
      </c>
      <c r="I19" s="3">
        <v>50.791649340994979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99.371696472167969</v>
      </c>
      <c r="D20" s="3">
        <v>0.20469999313354492</v>
      </c>
      <c r="E20" s="3">
        <v>0</v>
      </c>
      <c r="F20" s="5">
        <v>8.1299997866153717E-2</v>
      </c>
      <c r="G20" s="3">
        <v>8.1299997866153717E-2</v>
      </c>
      <c r="H20" s="3">
        <v>38.079072787837738</v>
      </c>
      <c r="I20" s="3">
        <v>50.794678537542126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99.372596740722656</v>
      </c>
      <c r="D21" s="3">
        <v>0.20419999957084656</v>
      </c>
      <c r="E21" s="3">
        <v>0</v>
      </c>
      <c r="F21" s="5">
        <v>8.1200003623962402E-2</v>
      </c>
      <c r="G21" s="3">
        <v>8.1200003623962402E-2</v>
      </c>
      <c r="H21" s="3">
        <v>38.078737832000016</v>
      </c>
      <c r="I21" s="3">
        <v>50.794231731124427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99.370796203613281</v>
      </c>
      <c r="D22" s="3">
        <v>0.20520000159740448</v>
      </c>
      <c r="E22" s="3">
        <v>0</v>
      </c>
      <c r="F22" s="5">
        <v>8.1200003623962402E-2</v>
      </c>
      <c r="G22" s="3">
        <v>8.1200003623962402E-2</v>
      </c>
      <c r="H22" s="3">
        <v>38.079780074403303</v>
      </c>
      <c r="I22" s="3">
        <v>50.795622005728227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99.369499206542969</v>
      </c>
      <c r="D23" s="3">
        <v>0.20580001175403595</v>
      </c>
      <c r="E23" s="3">
        <v>0</v>
      </c>
      <c r="F23" s="5">
        <v>8.1399999558925629E-2</v>
      </c>
      <c r="G23" s="3">
        <v>8.1399999558925629E-2</v>
      </c>
      <c r="H23" s="3">
        <v>38.080301121648937</v>
      </c>
      <c r="I23" s="3">
        <v>50.796317044378256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99.369499206542969</v>
      </c>
      <c r="D24" s="3">
        <v>0.20590001344680786</v>
      </c>
      <c r="E24" s="3">
        <v>0</v>
      </c>
      <c r="F24" s="5">
        <v>8.1299997866153717E-2</v>
      </c>
      <c r="G24" s="3">
        <v>8.1299997866153717E-2</v>
      </c>
      <c r="H24" s="3">
        <v>38.080241579750428</v>
      </c>
      <c r="I24" s="3">
        <v>50.818847260697552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99.370201110839844</v>
      </c>
      <c r="D25" s="3">
        <v>0.20570001006126404</v>
      </c>
      <c r="E25" s="3">
        <v>0</v>
      </c>
      <c r="F25" s="5">
        <v>8.1299997866153717E-2</v>
      </c>
      <c r="G25" s="3">
        <v>8.1299997866153717E-2</v>
      </c>
      <c r="H25" s="3">
        <v>38.079787451366997</v>
      </c>
      <c r="I25" s="3">
        <v>50.818241217248335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99.369499206542969</v>
      </c>
      <c r="D26" s="3">
        <v>0.20580001175403595</v>
      </c>
      <c r="E26" s="3">
        <v>0</v>
      </c>
      <c r="F26" s="5">
        <v>8.1299997866153717E-2</v>
      </c>
      <c r="G26" s="3">
        <v>8.1299997866153717E-2</v>
      </c>
      <c r="H26" s="3">
        <v>38.080412785802331</v>
      </c>
      <c r="I26" s="3">
        <v>50.819075738612618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99.368499755859375</v>
      </c>
      <c r="D27" s="3">
        <v>0.20640000700950623</v>
      </c>
      <c r="E27" s="3">
        <v>0</v>
      </c>
      <c r="F27" s="5">
        <v>8.1399999558925629E-2</v>
      </c>
      <c r="G27" s="3">
        <v>8.1399999558925629E-2</v>
      </c>
      <c r="H27" s="3">
        <v>38.080714257431367</v>
      </c>
      <c r="I27" s="3">
        <v>50.814952580319975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99.367301940917969</v>
      </c>
      <c r="D28" s="3">
        <v>0.20679998397827148</v>
      </c>
      <c r="E28" s="3">
        <v>0</v>
      </c>
      <c r="F28" s="5">
        <v>8.1600002944469452E-2</v>
      </c>
      <c r="G28" s="3">
        <v>8.1600002944469452E-2</v>
      </c>
      <c r="H28" s="3">
        <v>38.081257652946356</v>
      </c>
      <c r="I28" s="3">
        <v>50.815677687972631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99.366401672363281</v>
      </c>
      <c r="D29" s="3">
        <v>0.20730002224445343</v>
      </c>
      <c r="E29" s="3">
        <v>0</v>
      </c>
      <c r="F29" s="5">
        <v>8.1699997186660767E-2</v>
      </c>
      <c r="G29" s="3">
        <v>8.1699997186660767E-2</v>
      </c>
      <c r="H29" s="3">
        <v>38.081588888738068</v>
      </c>
      <c r="I29" s="3">
        <v>50.816119689426039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99.366798400878906</v>
      </c>
      <c r="D30" s="3">
        <v>0.20730002224445343</v>
      </c>
      <c r="E30" s="3">
        <v>0</v>
      </c>
      <c r="F30" s="5">
        <v>8.1699997186660767E-2</v>
      </c>
      <c r="G30" s="3">
        <v>8.1699997186660767E-2</v>
      </c>
      <c r="H30" s="3">
        <v>38.081164567433497</v>
      </c>
      <c r="I30" s="3">
        <v>50.815553474548231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99.361297607421875</v>
      </c>
      <c r="D31" s="3">
        <v>0.21009999513626099</v>
      </c>
      <c r="E31" s="3">
        <v>0</v>
      </c>
      <c r="F31" s="5">
        <v>8.2299999892711639E-2</v>
      </c>
      <c r="G31" s="3">
        <v>8.2299999892711639E-2</v>
      </c>
      <c r="H31" s="3">
        <v>38.083457287664537</v>
      </c>
      <c r="I31" s="3">
        <v>50.818612883282846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99.362899780273438</v>
      </c>
      <c r="D32" s="3">
        <v>0.20919997990131378</v>
      </c>
      <c r="E32" s="3">
        <v>0</v>
      </c>
      <c r="F32" s="5">
        <v>8.2199998199939728E-2</v>
      </c>
      <c r="G32" s="3">
        <v>8.2199998199939728E-2</v>
      </c>
      <c r="H32" s="3">
        <v>38.082817112478708</v>
      </c>
      <c r="I32" s="3">
        <v>50.817758632716775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99.364501953125</v>
      </c>
      <c r="D33" s="3">
        <v>0.20840001106262207</v>
      </c>
      <c r="E33" s="3">
        <v>0</v>
      </c>
      <c r="F33" s="5">
        <v>8.2000002264976501E-2</v>
      </c>
      <c r="G33" s="3">
        <v>8.2000002264976501E-2</v>
      </c>
      <c r="H33" s="3">
        <v>38.082128569332234</v>
      </c>
      <c r="I33" s="3">
        <v>50.81683983988372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99.3656005859375</v>
      </c>
      <c r="D34" s="3">
        <v>0.20790000259876251</v>
      </c>
      <c r="E34" s="3">
        <v>0</v>
      </c>
      <c r="F34" s="5">
        <v>8.1799998879432678E-2</v>
      </c>
      <c r="G34" s="3">
        <v>8.1799998879432678E-2</v>
      </c>
      <c r="H34" s="3">
        <v>38.081752690775595</v>
      </c>
      <c r="I34" s="3">
        <v>50.816338267069135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99.363502502441406</v>
      </c>
      <c r="D35" s="3">
        <v>0.20909997820854187</v>
      </c>
      <c r="E35" s="3">
        <v>0</v>
      </c>
      <c r="F35" s="5">
        <v>8.190000057220459E-2</v>
      </c>
      <c r="G35" s="3">
        <v>8.190000057220459E-2</v>
      </c>
      <c r="H35" s="3">
        <v>38.082902829054198</v>
      </c>
      <c r="I35" s="3">
        <v>50.81787301302198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99.362602233886719</v>
      </c>
      <c r="D36" s="3">
        <v>0.20949998497962952</v>
      </c>
      <c r="E36" s="3">
        <v>0</v>
      </c>
      <c r="F36" s="5">
        <v>8.190000057220459E-2</v>
      </c>
      <c r="G36" s="3">
        <v>8.190000057220459E-2</v>
      </c>
      <c r="H36" s="3">
        <v>38.083468602674664</v>
      </c>
      <c r="I36" s="3">
        <v>50.818627982046465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99.358299255371094</v>
      </c>
      <c r="D37" s="3">
        <v>0.20980001986026764</v>
      </c>
      <c r="E37" s="3">
        <v>0</v>
      </c>
      <c r="F37" s="5">
        <v>8.7300002574920654E-2</v>
      </c>
      <c r="G37" s="3">
        <v>8.7300002574920654E-2</v>
      </c>
      <c r="H37" s="3">
        <v>38.080154586140644</v>
      </c>
      <c r="I37" s="3">
        <v>50.814205754251901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99.357200622558594</v>
      </c>
      <c r="D38" s="3">
        <v>0.20949998497962952</v>
      </c>
      <c r="E38" s="3">
        <v>0</v>
      </c>
      <c r="F38" s="5">
        <v>8.2999996840953827E-2</v>
      </c>
      <c r="G38" s="3">
        <v>8.2999996840953827E-2</v>
      </c>
      <c r="H38" s="3">
        <v>38.086959738866184</v>
      </c>
      <c r="I38" s="3">
        <v>50.818764243363553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99.355400085449219</v>
      </c>
      <c r="D39" s="3">
        <v>0.2101999968290329</v>
      </c>
      <c r="E39" s="3">
        <v>0</v>
      </c>
      <c r="F39" s="5">
        <v>8.3499997854232788E-2</v>
      </c>
      <c r="G39" s="3">
        <v>8.3499997854232788E-2</v>
      </c>
      <c r="H39" s="3">
        <v>38.087396608254615</v>
      </c>
      <c r="I39" s="3">
        <v>50.819255475210035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99.356399536132813</v>
      </c>
      <c r="D40" s="3">
        <v>0.20970001816749573</v>
      </c>
      <c r="E40" s="3">
        <v>0</v>
      </c>
      <c r="F40" s="5">
        <v>8.320000022649765E-2</v>
      </c>
      <c r="G40" s="3">
        <v>8.320000022649765E-2</v>
      </c>
      <c r="H40" s="3">
        <v>38.087283382247627</v>
      </c>
      <c r="I40" s="3">
        <v>50.819422568531458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99.366400195706277</v>
      </c>
      <c r="D41" s="6">
        <f t="shared" si="0"/>
        <v>0.20714516312845291</v>
      </c>
      <c r="E41" s="6">
        <f t="shared" si="0"/>
        <v>0</v>
      </c>
      <c r="F41" s="6">
        <f t="shared" si="0"/>
        <v>8.1967741250991821E-2</v>
      </c>
      <c r="G41" s="6">
        <f t="shared" si="0"/>
        <v>8.1967741250991821E-2</v>
      </c>
      <c r="H41" s="6">
        <f t="shared" si="0"/>
        <v>38.081353920175658</v>
      </c>
      <c r="I41" s="6">
        <f t="shared" si="0"/>
        <v>50.807643801239145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99.372596740722656</v>
      </c>
      <c r="D46" s="21">
        <f t="shared" si="1"/>
        <v>0.2101999968290329</v>
      </c>
      <c r="E46" s="26">
        <f t="shared" si="1"/>
        <v>0</v>
      </c>
      <c r="F46" s="26">
        <f t="shared" si="1"/>
        <v>8.7300002574920654E-2</v>
      </c>
      <c r="G46" s="21">
        <f t="shared" si="1"/>
        <v>8.7300002574920654E-2</v>
      </c>
      <c r="H46" s="26">
        <f t="shared" si="1"/>
        <v>38.087396608254615</v>
      </c>
      <c r="I46" s="22">
        <f t="shared" si="1"/>
        <v>50.819422568531458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99.355400085449219</v>
      </c>
      <c r="D47" s="26">
        <f t="shared" si="2"/>
        <v>0.20419999957084656</v>
      </c>
      <c r="E47" s="26">
        <f t="shared" si="2"/>
        <v>0</v>
      </c>
      <c r="F47" s="23">
        <f t="shared" si="2"/>
        <v>8.1200003623962402E-2</v>
      </c>
      <c r="G47" s="26">
        <f t="shared" si="2"/>
        <v>8.1200003623962402E-2</v>
      </c>
      <c r="H47" s="23">
        <f t="shared" si="2"/>
        <v>38.076801900431256</v>
      </c>
      <c r="I47" s="26">
        <f t="shared" si="2"/>
        <v>50.791649340994979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4.5853716538670512E-3</v>
      </c>
      <c r="D48" s="24">
        <f t="shared" si="3"/>
        <v>1.7048607642836675E-3</v>
      </c>
      <c r="E48" s="26">
        <f t="shared" si="3"/>
        <v>0</v>
      </c>
      <c r="F48" s="26">
        <f t="shared" si="3"/>
        <v>1.1634398613182639E-3</v>
      </c>
      <c r="G48" s="24">
        <f t="shared" si="3"/>
        <v>1.1634398613182639E-3</v>
      </c>
      <c r="H48" s="26">
        <f t="shared" si="3"/>
        <v>2.3716050676366603E-3</v>
      </c>
      <c r="I48" s="25">
        <f t="shared" si="3"/>
        <v>1.1059619868815861E-2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9"/>
  <sheetViews>
    <sheetView showGridLines="0" topLeftCell="A21" zoomScaleNormal="100" workbookViewId="0">
      <selection activeCell="I59" sqref="I5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57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86.712760925292969</v>
      </c>
      <c r="D10" s="10">
        <v>6.4707789421081543</v>
      </c>
      <c r="E10" s="10">
        <v>6.5568737983703613</v>
      </c>
      <c r="F10" s="11">
        <v>2.6064794510602951E-2</v>
      </c>
      <c r="G10" s="10">
        <v>6.5829386711120605</v>
      </c>
      <c r="H10" s="10">
        <v>37.272771992978129</v>
      </c>
      <c r="I10" s="10">
        <v>47.484244217197194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86.868324279785156</v>
      </c>
      <c r="D11" s="3">
        <v>6.6119298934936523</v>
      </c>
      <c r="E11" s="3">
        <v>6.2389817237854004</v>
      </c>
      <c r="F11" s="5">
        <v>2.9294336214661598E-2</v>
      </c>
      <c r="G11" s="3">
        <v>6.2682762145996094</v>
      </c>
      <c r="H11" s="3">
        <v>37.440210973426154</v>
      </c>
      <c r="I11" s="3">
        <v>47.715154668271566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86.732246398925781</v>
      </c>
      <c r="D12" s="3">
        <v>7.0741915702819824</v>
      </c>
      <c r="E12" s="3">
        <v>5.9036006927490234</v>
      </c>
      <c r="F12" s="5">
        <v>3.1085425987839699E-2</v>
      </c>
      <c r="G12" s="3">
        <v>5.9346861839294434</v>
      </c>
      <c r="H12" s="3">
        <v>37.704965267891168</v>
      </c>
      <c r="I12" s="3">
        <v>48.01360115658958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86.194931030273437</v>
      </c>
      <c r="D13" s="3">
        <v>6.3686904907226563</v>
      </c>
      <c r="E13" s="3">
        <v>7.1967577934265137</v>
      </c>
      <c r="F13" s="5">
        <v>2.3675315082073212E-2</v>
      </c>
      <c r="G13" s="3">
        <v>7.220433235168457</v>
      </c>
      <c r="H13" s="3">
        <v>36.994267508733891</v>
      </c>
      <c r="I13" s="3">
        <v>47.053847426662109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86.171913146972656</v>
      </c>
      <c r="D14" s="3">
        <v>6.639622688293457</v>
      </c>
      <c r="E14" s="3">
        <v>6.9107551574707031</v>
      </c>
      <c r="F14" s="5">
        <v>1.4418083243072033E-2</v>
      </c>
      <c r="G14" s="3">
        <v>6.925173282623291</v>
      </c>
      <c r="H14" s="3">
        <v>37.210920276784954</v>
      </c>
      <c r="I14" s="3">
        <v>47.309276394676274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86.35894775390625</v>
      </c>
      <c r="D15" s="3">
        <v>6.4878387451171875</v>
      </c>
      <c r="E15" s="3">
        <v>6.7876415252685547</v>
      </c>
      <c r="F15" s="5">
        <v>1.9326921552419662E-2</v>
      </c>
      <c r="G15" s="3">
        <v>6.8069682121276855</v>
      </c>
      <c r="H15" s="3">
        <v>37.266934816313714</v>
      </c>
      <c r="I15" s="3">
        <v>47.390387486825126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87.736801147460937</v>
      </c>
      <c r="D16" s="3">
        <v>6.1847553253173828</v>
      </c>
      <c r="E16" s="3">
        <v>5.7564849853515625</v>
      </c>
      <c r="F16" s="5">
        <v>2.9590820893645287E-2</v>
      </c>
      <c r="G16" s="3">
        <v>5.7860755920410156</v>
      </c>
      <c r="H16" s="3">
        <v>37.53577289554638</v>
      </c>
      <c r="I16" s="3">
        <v>47.972163560247083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87.571281433105469</v>
      </c>
      <c r="D17" s="3">
        <v>6.1479334831237793</v>
      </c>
      <c r="E17" s="3">
        <v>5.9766273498535156</v>
      </c>
      <c r="F17" s="5">
        <v>2.3053769022226334E-2</v>
      </c>
      <c r="G17" s="3">
        <v>5.9996809959411621</v>
      </c>
      <c r="H17" s="3">
        <v>37.438114596482123</v>
      </c>
      <c r="I17" s="3">
        <v>47.825582896469449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87.609329223632812</v>
      </c>
      <c r="D18" s="3">
        <v>6.0974807739257812</v>
      </c>
      <c r="E18" s="3">
        <v>5.9760589599609375</v>
      </c>
      <c r="F18" s="5">
        <v>2.2751418873667717E-2</v>
      </c>
      <c r="G18" s="3">
        <v>5.9988102912902832</v>
      </c>
      <c r="H18" s="3">
        <v>37.433042875206233</v>
      </c>
      <c r="I18" s="3">
        <v>47.822846398784804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87.31927490234375</v>
      </c>
      <c r="D19" s="3">
        <v>6.2533230781555176</v>
      </c>
      <c r="E19" s="3">
        <v>6.132967472076416</v>
      </c>
      <c r="F19" s="5">
        <v>2.449551597237587E-2</v>
      </c>
      <c r="G19" s="3">
        <v>6.1574630737304687</v>
      </c>
      <c r="H19" s="3">
        <v>37.402129955787572</v>
      </c>
      <c r="I19" s="3">
        <v>47.738205672001776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87.174713134765625</v>
      </c>
      <c r="D20" s="3">
        <v>6.1225576400756836</v>
      </c>
      <c r="E20" s="3">
        <v>6.4204545021057129</v>
      </c>
      <c r="F20" s="5">
        <v>3.0436968430876732E-2</v>
      </c>
      <c r="G20" s="3">
        <v>6.4508914947509766</v>
      </c>
      <c r="H20" s="3">
        <v>37.241693107910926</v>
      </c>
      <c r="I20" s="3">
        <v>47.51800769914896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86.307197570800781</v>
      </c>
      <c r="D21" s="3">
        <v>6.806067943572998</v>
      </c>
      <c r="E21" s="3">
        <v>6.5088281631469727</v>
      </c>
      <c r="F21" s="5">
        <v>2.3160003125667572E-2</v>
      </c>
      <c r="G21" s="3">
        <v>6.5319881439208984</v>
      </c>
      <c r="H21" s="3">
        <v>37.464246691477733</v>
      </c>
      <c r="I21" s="3">
        <v>47.622874870973554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86.594024658203125</v>
      </c>
      <c r="D22" s="3">
        <v>7.0187511444091797</v>
      </c>
      <c r="E22" s="3">
        <v>6.0548348426818848</v>
      </c>
      <c r="F22" s="5">
        <v>2.4705378338694572E-2</v>
      </c>
      <c r="G22" s="3">
        <v>6.0795402526855469</v>
      </c>
      <c r="H22" s="3">
        <v>37.670925595137163</v>
      </c>
      <c r="I22" s="3">
        <v>47.934319000062779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86.73565673828125</v>
      </c>
      <c r="D23" s="3">
        <v>6.6949405670166016</v>
      </c>
      <c r="E23" s="3">
        <v>6.2325167655944824</v>
      </c>
      <c r="F23" s="5">
        <v>3.4689079970121384E-2</v>
      </c>
      <c r="G23" s="3">
        <v>6.2672057151794434</v>
      </c>
      <c r="H23" s="3">
        <v>37.506527519978903</v>
      </c>
      <c r="I23" s="3">
        <v>47.754695516856643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86.421890258789063</v>
      </c>
      <c r="D24" s="3">
        <v>6.9786500930786133</v>
      </c>
      <c r="E24" s="3">
        <v>6.2575240135192871</v>
      </c>
      <c r="F24" s="5">
        <v>3.3661805093288422E-2</v>
      </c>
      <c r="G24" s="3">
        <v>6.2911858558654785</v>
      </c>
      <c r="H24" s="3">
        <v>37.582512509282779</v>
      </c>
      <c r="I24" s="3">
        <v>47.791557340868053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86.5169677734375</v>
      </c>
      <c r="D25" s="3">
        <v>6.8909063339233398</v>
      </c>
      <c r="E25" s="3">
        <v>6.2578668594360352</v>
      </c>
      <c r="F25" s="5">
        <v>2.7395518496632576E-2</v>
      </c>
      <c r="G25" s="3">
        <v>6.2852625846862793</v>
      </c>
      <c r="H25" s="3">
        <v>37.559870778773373</v>
      </c>
      <c r="I25" s="3">
        <v>47.781464538944839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85.752243041992188</v>
      </c>
      <c r="D26" s="3">
        <v>7.3029446601867676</v>
      </c>
      <c r="E26" s="3">
        <v>6.5741305351257324</v>
      </c>
      <c r="F26" s="5">
        <v>2.652340941131115E-2</v>
      </c>
      <c r="G26" s="3">
        <v>6.600654125213623</v>
      </c>
      <c r="H26" s="3">
        <v>37.578615092786293</v>
      </c>
      <c r="I26" s="3">
        <v>47.664390486008266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86.543754577636719</v>
      </c>
      <c r="D27" s="3">
        <v>6.9739036560058594</v>
      </c>
      <c r="E27" s="3">
        <v>6.1012625694274902</v>
      </c>
      <c r="F27" s="5">
        <v>3.1107818707823753E-2</v>
      </c>
      <c r="G27" s="3">
        <v>6.1323704719543457</v>
      </c>
      <c r="H27" s="3">
        <v>37.667894635592155</v>
      </c>
      <c r="I27" s="3">
        <v>47.909177665277497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86.578849792480469</v>
      </c>
      <c r="D28" s="3">
        <v>7.0403523445129395</v>
      </c>
      <c r="E28" s="3">
        <v>6.0022320747375488</v>
      </c>
      <c r="F28" s="5">
        <v>3.4389790147542953E-2</v>
      </c>
      <c r="G28" s="3">
        <v>6.0366220474243164</v>
      </c>
      <c r="H28" s="3">
        <v>37.718335170530651</v>
      </c>
      <c r="I28" s="3">
        <v>47.978594721175668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86.361587524414063</v>
      </c>
      <c r="D29" s="3">
        <v>7.0382099151611328</v>
      </c>
      <c r="E29" s="3">
        <v>6.244133472442627</v>
      </c>
      <c r="F29" s="5">
        <v>3.1076282262802124E-2</v>
      </c>
      <c r="G29" s="3">
        <v>6.275209903717041</v>
      </c>
      <c r="H29" s="3">
        <v>37.617502857940941</v>
      </c>
      <c r="I29" s="3">
        <v>47.82387809429045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86.564491271972656</v>
      </c>
      <c r="D30" s="3">
        <v>6.9867935180664062</v>
      </c>
      <c r="E30" s="3">
        <v>6.1421399116516113</v>
      </c>
      <c r="F30" s="5">
        <v>1.316108088940382E-2</v>
      </c>
      <c r="G30" s="3">
        <v>6.1553010940551758</v>
      </c>
      <c r="H30" s="3">
        <v>37.627648429268632</v>
      </c>
      <c r="I30" s="3">
        <v>47.880658093996686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87.517562866210937</v>
      </c>
      <c r="D31" s="3">
        <v>6.9895997047424316</v>
      </c>
      <c r="E31" s="3">
        <v>5.190180778503418</v>
      </c>
      <c r="F31" s="5">
        <v>1.5457021072506905E-2</v>
      </c>
      <c r="G31" s="3">
        <v>5.2056379318237305</v>
      </c>
      <c r="H31" s="3">
        <v>37.982665807671033</v>
      </c>
      <c r="I31" s="3">
        <v>48.487680949623964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88.025382995605469</v>
      </c>
      <c r="D32" s="3">
        <v>6.4268655776977539</v>
      </c>
      <c r="E32" s="3">
        <v>5.2527904510498047</v>
      </c>
      <c r="F32" s="5">
        <v>3.0427668243646622E-2</v>
      </c>
      <c r="G32" s="3">
        <v>5.2832179069519043</v>
      </c>
      <c r="H32" s="3">
        <v>37.779480523834962</v>
      </c>
      <c r="I32" s="3">
        <v>48.329514908311168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87.160202026367188</v>
      </c>
      <c r="D33" s="3">
        <v>7.1239371299743652</v>
      </c>
      <c r="E33" s="3">
        <v>5.375429630279541</v>
      </c>
      <c r="F33" s="5">
        <v>3.584805503487587E-2</v>
      </c>
      <c r="G33" s="3">
        <v>5.4112777709960938</v>
      </c>
      <c r="H33" s="3">
        <v>37.952848620153098</v>
      </c>
      <c r="I33" s="3">
        <v>48.379371420457481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87.540199279785156</v>
      </c>
      <c r="D34" s="3">
        <v>7.011469841003418</v>
      </c>
      <c r="E34" s="3">
        <v>5.1308498382568359</v>
      </c>
      <c r="F34" s="5">
        <v>1.7829300835728645E-2</v>
      </c>
      <c r="G34" s="3">
        <v>5.148679256439209</v>
      </c>
      <c r="H34" s="3">
        <v>38.018980276161464</v>
      </c>
      <c r="I34" s="3">
        <v>48.532792165438103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88.068504333496094</v>
      </c>
      <c r="D35" s="3">
        <v>6.6711859703063965</v>
      </c>
      <c r="E35" s="3">
        <v>4.9246716499328613</v>
      </c>
      <c r="F35" s="5">
        <v>2.179059199988842E-2</v>
      </c>
      <c r="G35" s="3">
        <v>4.9464621543884277</v>
      </c>
      <c r="H35" s="3">
        <v>38.010432307970412</v>
      </c>
      <c r="I35" s="3">
        <v>48.611612285978829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88.042999267578125</v>
      </c>
      <c r="D36" s="3">
        <v>6.7175426483154297</v>
      </c>
      <c r="E36" s="3">
        <v>4.8938117027282715</v>
      </c>
      <c r="F36" s="5">
        <v>2.3240393027663231E-2</v>
      </c>
      <c r="G36" s="3">
        <v>4.9170522689819336</v>
      </c>
      <c r="H36" s="3">
        <v>38.037625830653553</v>
      </c>
      <c r="I36" s="3">
        <v>48.639986683047916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88.096244812011719</v>
      </c>
      <c r="D37" s="3">
        <v>6.5538973808288574</v>
      </c>
      <c r="E37" s="3">
        <v>5.028658390045166</v>
      </c>
      <c r="F37" s="5">
        <v>1.7711712047457695E-2</v>
      </c>
      <c r="G37" s="3">
        <v>5.0463700294494629</v>
      </c>
      <c r="H37" s="3">
        <v>37.930672776876158</v>
      </c>
      <c r="I37" s="3">
        <v>48.522634610323934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87.319389343261719</v>
      </c>
      <c r="D38" s="3">
        <v>7.426976203918457</v>
      </c>
      <c r="E38" s="3">
        <v>4.8505430221557617</v>
      </c>
      <c r="F38" s="5">
        <v>1.8938850611448288E-2</v>
      </c>
      <c r="G38" s="3">
        <v>4.8694820404052734</v>
      </c>
      <c r="H38" s="3">
        <v>38.292328555011252</v>
      </c>
      <c r="I38" s="3">
        <v>48.813189883943238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86.332496643066406</v>
      </c>
      <c r="D39" s="3">
        <v>8.2551212310791016</v>
      </c>
      <c r="E39" s="3">
        <v>4.9040188789367676</v>
      </c>
      <c r="F39" s="5">
        <v>2.042652852833271E-2</v>
      </c>
      <c r="G39" s="3">
        <v>4.924445629119873</v>
      </c>
      <c r="H39" s="3">
        <v>38.566473600717906</v>
      </c>
      <c r="I39" s="3">
        <v>48.953054563447438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85.859176635742188</v>
      </c>
      <c r="D40" s="3">
        <v>8.3041849136352539</v>
      </c>
      <c r="E40" s="3">
        <v>5.483156681060791</v>
      </c>
      <c r="F40" s="5">
        <v>2.4981973692774773E-2</v>
      </c>
      <c r="G40" s="3">
        <v>5.5081386566162109</v>
      </c>
      <c r="H40" s="3">
        <v>38.267829057834426</v>
      </c>
      <c r="I40" s="3">
        <v>48.531231069293405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86.928688541535408</v>
      </c>
      <c r="D41" s="6">
        <f t="shared" si="0"/>
        <v>6.8281097873564693</v>
      </c>
      <c r="E41" s="6">
        <f t="shared" si="0"/>
        <v>5.9118317481010187</v>
      </c>
      <c r="F41" s="6">
        <f t="shared" si="0"/>
        <v>2.5184375203905568E-2</v>
      </c>
      <c r="G41" s="6">
        <f t="shared" si="0"/>
        <v>5.9370161641028618</v>
      </c>
      <c r="H41" s="6">
        <f t="shared" si="0"/>
        <v>37.670136803377879</v>
      </c>
      <c r="I41" s="6">
        <f t="shared" si="0"/>
        <v>47.993096659522401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88.096244812011719</v>
      </c>
      <c r="D46" s="21">
        <f t="shared" si="1"/>
        <v>8.3041849136352539</v>
      </c>
      <c r="E46" s="26">
        <f t="shared" si="1"/>
        <v>7.1967577934265137</v>
      </c>
      <c r="F46" s="26">
        <f t="shared" si="1"/>
        <v>3.584805503487587E-2</v>
      </c>
      <c r="G46" s="21">
        <f t="shared" si="1"/>
        <v>7.220433235168457</v>
      </c>
      <c r="H46" s="26">
        <f t="shared" si="1"/>
        <v>38.566473600717906</v>
      </c>
      <c r="I46" s="22">
        <f t="shared" si="1"/>
        <v>48.953054563447438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85.752243041992188</v>
      </c>
      <c r="D47" s="26">
        <f t="shared" si="2"/>
        <v>6.0974807739257812</v>
      </c>
      <c r="E47" s="26">
        <f t="shared" si="2"/>
        <v>4.8505430221557617</v>
      </c>
      <c r="F47" s="23">
        <f t="shared" si="2"/>
        <v>1.316108088940382E-2</v>
      </c>
      <c r="G47" s="26">
        <f t="shared" si="2"/>
        <v>4.8694820404052734</v>
      </c>
      <c r="H47" s="23">
        <f t="shared" si="2"/>
        <v>36.994267508733891</v>
      </c>
      <c r="I47" s="26">
        <f t="shared" si="2"/>
        <v>47.053847426662109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0.67996714143723569</v>
      </c>
      <c r="D48" s="24">
        <f t="shared" si="3"/>
        <v>0.52511006090628498</v>
      </c>
      <c r="E48" s="26">
        <f t="shared" si="3"/>
        <v>0.6484251873706941</v>
      </c>
      <c r="F48" s="26">
        <f t="shared" si="3"/>
        <v>6.2128710839674892E-3</v>
      </c>
      <c r="G48" s="24">
        <f t="shared" si="3"/>
        <v>0.64948758070673085</v>
      </c>
      <c r="H48" s="26">
        <f t="shared" si="3"/>
        <v>0.35155617701127428</v>
      </c>
      <c r="I48" s="25">
        <f t="shared" si="3"/>
        <v>0.46906046646473309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  <row r="59" spans="3:9" x14ac:dyDescent="0.2">
      <c r="I59" s="30"/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58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86.712760925292969</v>
      </c>
      <c r="D10" s="10">
        <v>6.4707789421081543</v>
      </c>
      <c r="E10" s="10">
        <v>6.5568737983703613</v>
      </c>
      <c r="F10" s="11">
        <v>2.6064794510602951E-2</v>
      </c>
      <c r="G10" s="10">
        <v>6.5829386711120605</v>
      </c>
      <c r="H10" s="10">
        <v>37.272771992978129</v>
      </c>
      <c r="I10" s="10">
        <v>47.484244217197194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86.868324279785156</v>
      </c>
      <c r="D11" s="3">
        <v>6.6119298934936523</v>
      </c>
      <c r="E11" s="3">
        <v>6.2389817237854004</v>
      </c>
      <c r="F11" s="5">
        <v>2.9294336214661598E-2</v>
      </c>
      <c r="G11" s="3">
        <v>6.2682762145996094</v>
      </c>
      <c r="H11" s="3">
        <v>37.440210973426154</v>
      </c>
      <c r="I11" s="3">
        <v>47.715154668271566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86.732246398925781</v>
      </c>
      <c r="D12" s="3">
        <v>7.0741915702819824</v>
      </c>
      <c r="E12" s="3">
        <v>5.9036006927490234</v>
      </c>
      <c r="F12" s="5">
        <v>3.1085425987839699E-2</v>
      </c>
      <c r="G12" s="3">
        <v>5.9346861839294434</v>
      </c>
      <c r="H12" s="3">
        <v>37.704965267891168</v>
      </c>
      <c r="I12" s="3">
        <v>48.01360115658958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86.194931030273437</v>
      </c>
      <c r="D13" s="3">
        <v>6.3686904907226563</v>
      </c>
      <c r="E13" s="3">
        <v>7.1967577934265137</v>
      </c>
      <c r="F13" s="5">
        <v>2.3675315082073212E-2</v>
      </c>
      <c r="G13" s="3">
        <v>7.220433235168457</v>
      </c>
      <c r="H13" s="3">
        <v>36.994267508733891</v>
      </c>
      <c r="I13" s="3">
        <v>47.053847426662109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86.171913146972656</v>
      </c>
      <c r="D14" s="3">
        <v>6.639622688293457</v>
      </c>
      <c r="E14" s="3">
        <v>6.9107551574707031</v>
      </c>
      <c r="F14" s="5">
        <v>1.4418083243072033E-2</v>
      </c>
      <c r="G14" s="3">
        <v>6.925173282623291</v>
      </c>
      <c r="H14" s="3">
        <v>37.210920276784954</v>
      </c>
      <c r="I14" s="3">
        <v>47.309276394676274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86.35894775390625</v>
      </c>
      <c r="D15" s="3">
        <v>6.4878387451171875</v>
      </c>
      <c r="E15" s="3">
        <v>6.7876415252685547</v>
      </c>
      <c r="F15" s="5">
        <v>1.9326921552419662E-2</v>
      </c>
      <c r="G15" s="3">
        <v>6.8069682121276855</v>
      </c>
      <c r="H15" s="3">
        <v>37.266934816313714</v>
      </c>
      <c r="I15" s="3">
        <v>47.390387486825126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87.736801147460937</v>
      </c>
      <c r="D16" s="3">
        <v>6.1847553253173828</v>
      </c>
      <c r="E16" s="3">
        <v>5.7564849853515625</v>
      </c>
      <c r="F16" s="5">
        <v>2.9590820893645287E-2</v>
      </c>
      <c r="G16" s="3">
        <v>5.7860755920410156</v>
      </c>
      <c r="H16" s="3">
        <v>37.53577289554638</v>
      </c>
      <c r="I16" s="3">
        <v>47.972163560247083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87.571281433105469</v>
      </c>
      <c r="D17" s="3">
        <v>6.1479334831237793</v>
      </c>
      <c r="E17" s="3">
        <v>5.9766273498535156</v>
      </c>
      <c r="F17" s="5">
        <v>2.3053769022226334E-2</v>
      </c>
      <c r="G17" s="3">
        <v>5.9996809959411621</v>
      </c>
      <c r="H17" s="3">
        <v>37.438114596482123</v>
      </c>
      <c r="I17" s="3">
        <v>47.825582896469449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87.609329223632812</v>
      </c>
      <c r="D18" s="3">
        <v>6.0974807739257812</v>
      </c>
      <c r="E18" s="3">
        <v>5.9760589599609375</v>
      </c>
      <c r="F18" s="5">
        <v>2.2751418873667717E-2</v>
      </c>
      <c r="G18" s="3">
        <v>5.9988102912902832</v>
      </c>
      <c r="H18" s="3">
        <v>37.433042875206233</v>
      </c>
      <c r="I18" s="3">
        <v>47.822846398784804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87.31927490234375</v>
      </c>
      <c r="D19" s="3">
        <v>6.2533230781555176</v>
      </c>
      <c r="E19" s="3">
        <v>6.132967472076416</v>
      </c>
      <c r="F19" s="5">
        <v>2.449551597237587E-2</v>
      </c>
      <c r="G19" s="3">
        <v>6.1574630737304687</v>
      </c>
      <c r="H19" s="3">
        <v>37.402129955787572</v>
      </c>
      <c r="I19" s="3">
        <v>47.738205672001776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87.174713134765625</v>
      </c>
      <c r="D20" s="3">
        <v>6.1225576400756836</v>
      </c>
      <c r="E20" s="3">
        <v>6.4204545021057129</v>
      </c>
      <c r="F20" s="5">
        <v>3.0436968430876732E-2</v>
      </c>
      <c r="G20" s="3">
        <v>6.4508914947509766</v>
      </c>
      <c r="H20" s="3">
        <v>37.241693107910926</v>
      </c>
      <c r="I20" s="3">
        <v>47.51800769914896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86.307197570800781</v>
      </c>
      <c r="D21" s="3">
        <v>6.806067943572998</v>
      </c>
      <c r="E21" s="3">
        <v>6.5088281631469727</v>
      </c>
      <c r="F21" s="5">
        <v>2.3160003125667572E-2</v>
      </c>
      <c r="G21" s="3">
        <v>6.5319881439208984</v>
      </c>
      <c r="H21" s="3">
        <v>37.464246691477733</v>
      </c>
      <c r="I21" s="3">
        <v>47.622874870973554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86.594024658203125</v>
      </c>
      <c r="D22" s="3">
        <v>7.0187511444091797</v>
      </c>
      <c r="E22" s="3">
        <v>6.0548348426818848</v>
      </c>
      <c r="F22" s="5">
        <v>2.4705378338694572E-2</v>
      </c>
      <c r="G22" s="3">
        <v>6.0795402526855469</v>
      </c>
      <c r="H22" s="3">
        <v>37.670925595137163</v>
      </c>
      <c r="I22" s="3">
        <v>47.934319000062779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86.73565673828125</v>
      </c>
      <c r="D23" s="3">
        <v>6.6949405670166016</v>
      </c>
      <c r="E23" s="3">
        <v>6.2325167655944824</v>
      </c>
      <c r="F23" s="5">
        <v>3.4689079970121384E-2</v>
      </c>
      <c r="G23" s="3">
        <v>6.2672057151794434</v>
      </c>
      <c r="H23" s="3">
        <v>37.506527519978903</v>
      </c>
      <c r="I23" s="3">
        <v>47.754695516856643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86.421890258789063</v>
      </c>
      <c r="D24" s="3">
        <v>6.9786500930786133</v>
      </c>
      <c r="E24" s="3">
        <v>6.2575240135192871</v>
      </c>
      <c r="F24" s="5">
        <v>3.3661805093288422E-2</v>
      </c>
      <c r="G24" s="3">
        <v>6.2911858558654785</v>
      </c>
      <c r="H24" s="3">
        <v>37.582512509282779</v>
      </c>
      <c r="I24" s="3">
        <v>47.791557340868053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86.5169677734375</v>
      </c>
      <c r="D25" s="3">
        <v>6.8909063339233398</v>
      </c>
      <c r="E25" s="3">
        <v>6.2578668594360352</v>
      </c>
      <c r="F25" s="5">
        <v>2.7395518496632576E-2</v>
      </c>
      <c r="G25" s="3">
        <v>6.2852625846862793</v>
      </c>
      <c r="H25" s="3">
        <v>37.559870778773373</v>
      </c>
      <c r="I25" s="3">
        <v>47.781464538944839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85.752243041992188</v>
      </c>
      <c r="D26" s="3">
        <v>7.3029446601867676</v>
      </c>
      <c r="E26" s="3">
        <v>6.5741305351257324</v>
      </c>
      <c r="F26" s="5">
        <v>2.652340941131115E-2</v>
      </c>
      <c r="G26" s="3">
        <v>6.600654125213623</v>
      </c>
      <c r="H26" s="3">
        <v>37.578615092786293</v>
      </c>
      <c r="I26" s="3">
        <v>47.664390486008266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86.543754577636719</v>
      </c>
      <c r="D27" s="3">
        <v>6.9739036560058594</v>
      </c>
      <c r="E27" s="3">
        <v>6.1012625694274902</v>
      </c>
      <c r="F27" s="5">
        <v>3.1107818707823753E-2</v>
      </c>
      <c r="G27" s="3">
        <v>6.1323704719543457</v>
      </c>
      <c r="H27" s="3">
        <v>37.667894635592155</v>
      </c>
      <c r="I27" s="3">
        <v>47.909177665277497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86.578849792480469</v>
      </c>
      <c r="D28" s="3">
        <v>7.0403523445129395</v>
      </c>
      <c r="E28" s="3">
        <v>6.0022320747375488</v>
      </c>
      <c r="F28" s="5">
        <v>3.4389790147542953E-2</v>
      </c>
      <c r="G28" s="3">
        <v>6.0366220474243164</v>
      </c>
      <c r="H28" s="3">
        <v>37.718335170530651</v>
      </c>
      <c r="I28" s="3">
        <v>47.978594721175668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86.361587524414063</v>
      </c>
      <c r="D29" s="3">
        <v>7.0382099151611328</v>
      </c>
      <c r="E29" s="3">
        <v>6.244133472442627</v>
      </c>
      <c r="F29" s="5">
        <v>3.1076282262802124E-2</v>
      </c>
      <c r="G29" s="3">
        <v>6.275209903717041</v>
      </c>
      <c r="H29" s="3">
        <v>37.617502857940941</v>
      </c>
      <c r="I29" s="3">
        <v>47.82387809429045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86.564491271972656</v>
      </c>
      <c r="D30" s="3">
        <v>6.9867935180664062</v>
      </c>
      <c r="E30" s="3">
        <v>6.1421399116516113</v>
      </c>
      <c r="F30" s="5">
        <v>1.316108088940382E-2</v>
      </c>
      <c r="G30" s="3">
        <v>6.1553010940551758</v>
      </c>
      <c r="H30" s="3">
        <v>37.627648429268632</v>
      </c>
      <c r="I30" s="3">
        <v>47.880658093996686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87.517562866210937</v>
      </c>
      <c r="D31" s="3">
        <v>6.9895997047424316</v>
      </c>
      <c r="E31" s="3">
        <v>5.190180778503418</v>
      </c>
      <c r="F31" s="5">
        <v>1.5457021072506905E-2</v>
      </c>
      <c r="G31" s="3">
        <v>5.2056379318237305</v>
      </c>
      <c r="H31" s="3">
        <v>37.982665807671033</v>
      </c>
      <c r="I31" s="3">
        <v>48.487680949623964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88.025382995605469</v>
      </c>
      <c r="D32" s="3">
        <v>6.4268655776977539</v>
      </c>
      <c r="E32" s="3">
        <v>5.2527904510498047</v>
      </c>
      <c r="F32" s="5">
        <v>3.0427668243646622E-2</v>
      </c>
      <c r="G32" s="3">
        <v>5.2832179069519043</v>
      </c>
      <c r="H32" s="3">
        <v>37.779480523834962</v>
      </c>
      <c r="I32" s="3">
        <v>48.329514908311168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87.160202026367188</v>
      </c>
      <c r="D33" s="3">
        <v>7.1239371299743652</v>
      </c>
      <c r="E33" s="3">
        <v>5.375429630279541</v>
      </c>
      <c r="F33" s="5">
        <v>3.584805503487587E-2</v>
      </c>
      <c r="G33" s="3">
        <v>5.4112777709960938</v>
      </c>
      <c r="H33" s="3">
        <v>37.952848620153098</v>
      </c>
      <c r="I33" s="3">
        <v>48.379371420457481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87.540199279785156</v>
      </c>
      <c r="D34" s="3">
        <v>7.011469841003418</v>
      </c>
      <c r="E34" s="3">
        <v>5.1308498382568359</v>
      </c>
      <c r="F34" s="5">
        <v>1.7829300835728645E-2</v>
      </c>
      <c r="G34" s="3">
        <v>5.148679256439209</v>
      </c>
      <c r="H34" s="3">
        <v>38.018980276161464</v>
      </c>
      <c r="I34" s="3">
        <v>48.532792165438103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88.068504333496094</v>
      </c>
      <c r="D35" s="3">
        <v>6.6711859703063965</v>
      </c>
      <c r="E35" s="3">
        <v>4.9246716499328613</v>
      </c>
      <c r="F35" s="5">
        <v>2.179059199988842E-2</v>
      </c>
      <c r="G35" s="3">
        <v>4.9464621543884277</v>
      </c>
      <c r="H35" s="3">
        <v>38.010432307970412</v>
      </c>
      <c r="I35" s="3">
        <v>48.611612285978829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88.042999267578125</v>
      </c>
      <c r="D36" s="3">
        <v>6.7175426483154297</v>
      </c>
      <c r="E36" s="3">
        <v>4.8938117027282715</v>
      </c>
      <c r="F36" s="5">
        <v>2.3240393027663231E-2</v>
      </c>
      <c r="G36" s="3">
        <v>4.9170522689819336</v>
      </c>
      <c r="H36" s="3">
        <v>38.037625830653553</v>
      </c>
      <c r="I36" s="3">
        <v>48.639986683047916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88.096244812011719</v>
      </c>
      <c r="D37" s="3">
        <v>6.5538973808288574</v>
      </c>
      <c r="E37" s="3">
        <v>5.028658390045166</v>
      </c>
      <c r="F37" s="5">
        <v>1.7711712047457695E-2</v>
      </c>
      <c r="G37" s="3">
        <v>5.0463700294494629</v>
      </c>
      <c r="H37" s="3">
        <v>37.930672776876158</v>
      </c>
      <c r="I37" s="3">
        <v>48.522634610323934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87.319389343261719</v>
      </c>
      <c r="D38" s="3">
        <v>7.426976203918457</v>
      </c>
      <c r="E38" s="3">
        <v>4.8505430221557617</v>
      </c>
      <c r="F38" s="5">
        <v>1.8938850611448288E-2</v>
      </c>
      <c r="G38" s="3">
        <v>4.8694820404052734</v>
      </c>
      <c r="H38" s="3">
        <v>38.292328555011252</v>
      </c>
      <c r="I38" s="3">
        <v>48.813189883943238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86.332496643066406</v>
      </c>
      <c r="D39" s="3">
        <v>8.2551212310791016</v>
      </c>
      <c r="E39" s="3">
        <v>4.9040188789367676</v>
      </c>
      <c r="F39" s="5">
        <v>2.042652852833271E-2</v>
      </c>
      <c r="G39" s="3">
        <v>4.924445629119873</v>
      </c>
      <c r="H39" s="3">
        <v>38.566473600717906</v>
      </c>
      <c r="I39" s="3">
        <v>48.953054563447438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85.859176635742188</v>
      </c>
      <c r="D40" s="3">
        <v>8.3041849136352539</v>
      </c>
      <c r="E40" s="3">
        <v>5.483156681060791</v>
      </c>
      <c r="F40" s="5">
        <v>2.4981973692774773E-2</v>
      </c>
      <c r="G40" s="3">
        <v>5.5081386566162109</v>
      </c>
      <c r="H40" s="3">
        <v>38.267829057834426</v>
      </c>
      <c r="I40" s="3">
        <v>48.531231069293405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86.928688541535408</v>
      </c>
      <c r="D41" s="6">
        <f t="shared" si="0"/>
        <v>6.8281097873564693</v>
      </c>
      <c r="E41" s="6">
        <f t="shared" si="0"/>
        <v>5.9118317481010187</v>
      </c>
      <c r="F41" s="6">
        <f t="shared" si="0"/>
        <v>2.5184375203905568E-2</v>
      </c>
      <c r="G41" s="6">
        <f t="shared" si="0"/>
        <v>5.9370161641028618</v>
      </c>
      <c r="H41" s="6">
        <f t="shared" si="0"/>
        <v>37.670136803377879</v>
      </c>
      <c r="I41" s="6">
        <f t="shared" si="0"/>
        <v>47.993096659522401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88.096244812011719</v>
      </c>
      <c r="D46" s="21">
        <f t="shared" si="1"/>
        <v>8.3041849136352539</v>
      </c>
      <c r="E46" s="26">
        <f t="shared" si="1"/>
        <v>7.1967577934265137</v>
      </c>
      <c r="F46" s="26">
        <f t="shared" si="1"/>
        <v>3.584805503487587E-2</v>
      </c>
      <c r="G46" s="21">
        <f t="shared" si="1"/>
        <v>7.220433235168457</v>
      </c>
      <c r="H46" s="26">
        <f t="shared" si="1"/>
        <v>38.566473600717906</v>
      </c>
      <c r="I46" s="22">
        <f t="shared" si="1"/>
        <v>48.953054563447438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85.752243041992188</v>
      </c>
      <c r="D47" s="26">
        <f t="shared" si="2"/>
        <v>6.0974807739257812</v>
      </c>
      <c r="E47" s="26">
        <f t="shared" si="2"/>
        <v>4.8505430221557617</v>
      </c>
      <c r="F47" s="23">
        <f t="shared" si="2"/>
        <v>1.316108088940382E-2</v>
      </c>
      <c r="G47" s="26">
        <f t="shared" si="2"/>
        <v>4.8694820404052734</v>
      </c>
      <c r="H47" s="23">
        <f t="shared" si="2"/>
        <v>36.994267508733891</v>
      </c>
      <c r="I47" s="26">
        <f t="shared" si="2"/>
        <v>47.053847426662109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0.67996714143723569</v>
      </c>
      <c r="D48" s="24">
        <f t="shared" si="3"/>
        <v>0.52511006090628498</v>
      </c>
      <c r="E48" s="26">
        <f t="shared" si="3"/>
        <v>0.6484251873706941</v>
      </c>
      <c r="F48" s="26">
        <f t="shared" si="3"/>
        <v>6.2128710839674892E-3</v>
      </c>
      <c r="G48" s="24">
        <f t="shared" si="3"/>
        <v>0.64948758070673085</v>
      </c>
      <c r="H48" s="26">
        <f t="shared" si="3"/>
        <v>0.35155617701127428</v>
      </c>
      <c r="I48" s="25">
        <f t="shared" si="3"/>
        <v>0.46906046646473309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59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85.784393310546875</v>
      </c>
      <c r="D10" s="10">
        <v>7.0123982429504395</v>
      </c>
      <c r="E10" s="10">
        <v>6.8875918388366699</v>
      </c>
      <c r="F10" s="11">
        <v>1.9393380731344223E-2</v>
      </c>
      <c r="G10" s="10">
        <v>6.9069852828979492</v>
      </c>
      <c r="H10" s="10">
        <v>37.34362703797521</v>
      </c>
      <c r="I10" s="10">
        <v>47.397436764599576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85.882392883300781</v>
      </c>
      <c r="D11" s="3">
        <v>6.9948387145996094</v>
      </c>
      <c r="E11" s="3">
        <v>6.8132095336914062</v>
      </c>
      <c r="F11" s="5">
        <v>1.9583018496632576E-2</v>
      </c>
      <c r="G11" s="3">
        <v>6.8327927589416504</v>
      </c>
      <c r="H11" s="3">
        <v>37.362624625180004</v>
      </c>
      <c r="I11" s="3">
        <v>47.439171200395755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86.031951904296875</v>
      </c>
      <c r="D12" s="3">
        <v>6.9110932350158691</v>
      </c>
      <c r="E12" s="3">
        <v>6.757112979888916</v>
      </c>
      <c r="F12" s="5">
        <v>2.0884310826659203E-2</v>
      </c>
      <c r="G12" s="3">
        <v>6.7779974937438965</v>
      </c>
      <c r="H12" s="3">
        <v>37.352250775063077</v>
      </c>
      <c r="I12" s="3">
        <v>47.454760996177008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86.041053771972656</v>
      </c>
      <c r="D13" s="3">
        <v>7.0498847961425781</v>
      </c>
      <c r="E13" s="3">
        <v>6.6086044311523437</v>
      </c>
      <c r="F13" s="5">
        <v>2.3030759766697884E-2</v>
      </c>
      <c r="G13" s="3">
        <v>6.6316351890563965</v>
      </c>
      <c r="H13" s="3">
        <v>37.445740194010796</v>
      </c>
      <c r="I13" s="3">
        <v>47.571309608947082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86.053184509277344</v>
      </c>
      <c r="D14" s="3">
        <v>7.0678300857543945</v>
      </c>
      <c r="E14" s="3">
        <v>6.5787324905395508</v>
      </c>
      <c r="F14" s="5">
        <v>2.4126922711730003E-2</v>
      </c>
      <c r="G14" s="3">
        <v>6.6028594970703125</v>
      </c>
      <c r="H14" s="3">
        <v>37.460750164514593</v>
      </c>
      <c r="I14" s="3">
        <v>47.592012835684351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86.037765502929688</v>
      </c>
      <c r="D15" s="3">
        <v>7.002596378326416</v>
      </c>
      <c r="E15" s="3">
        <v>6.654055118560791</v>
      </c>
      <c r="F15" s="5">
        <v>2.2448142990469933E-2</v>
      </c>
      <c r="G15" s="3">
        <v>6.6765031814575195</v>
      </c>
      <c r="H15" s="3">
        <v>37.41925477926182</v>
      </c>
      <c r="I15" s="3">
        <v>47.536878113517716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86.016807556152344</v>
      </c>
      <c r="D16" s="3">
        <v>6.9473934173583984</v>
      </c>
      <c r="E16" s="3">
        <v>6.7020907402038574</v>
      </c>
      <c r="F16" s="5">
        <v>2.1330982446670532E-2</v>
      </c>
      <c r="G16" s="3">
        <v>6.723421573638916</v>
      </c>
      <c r="H16" s="3">
        <v>37.404738548978507</v>
      </c>
      <c r="I16" s="3">
        <v>47.508998272622534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86.124595642089844</v>
      </c>
      <c r="D17" s="3">
        <v>6.8799605369567871</v>
      </c>
      <c r="E17" s="3">
        <v>6.6422038078308105</v>
      </c>
      <c r="F17" s="5">
        <v>2.1944297477602959E-2</v>
      </c>
      <c r="G17" s="3">
        <v>6.6641483306884766</v>
      </c>
      <c r="H17" s="3">
        <v>37.420138866622999</v>
      </c>
      <c r="I17" s="3">
        <v>47.54233923825587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86.319648742675781</v>
      </c>
      <c r="D18" s="3">
        <v>6.7766728401184082</v>
      </c>
      <c r="E18" s="3">
        <v>6.5574531555175781</v>
      </c>
      <c r="F18" s="5">
        <v>2.2295419126749039E-2</v>
      </c>
      <c r="G18" s="3">
        <v>6.5797486305236816</v>
      </c>
      <c r="H18" s="3">
        <v>37.419177902806688</v>
      </c>
      <c r="I18" s="3">
        <v>47.576029217295918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86.585189819335938</v>
      </c>
      <c r="D19" s="3">
        <v>6.6272563934326172</v>
      </c>
      <c r="E19" s="3">
        <v>6.455406665802002</v>
      </c>
      <c r="F19" s="5">
        <v>2.1039629355072975E-2</v>
      </c>
      <c r="G19" s="3">
        <v>6.4764461517333984</v>
      </c>
      <c r="H19" s="3">
        <v>37.408906581095081</v>
      </c>
      <c r="I19" s="3">
        <v>47.612156068459036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86.798774719238281</v>
      </c>
      <c r="D20" s="3">
        <v>6.4976911544799805</v>
      </c>
      <c r="E20" s="3">
        <v>6.3826665878295898</v>
      </c>
      <c r="F20" s="5">
        <v>2.1466908976435661E-2</v>
      </c>
      <c r="G20" s="3">
        <v>6.4041333198547363</v>
      </c>
      <c r="H20" s="3">
        <v>37.393359879158609</v>
      </c>
      <c r="I20" s="3">
        <v>47.632118869531851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86.846549987792969</v>
      </c>
      <c r="D21" s="3">
        <v>6.4231400489807129</v>
      </c>
      <c r="E21" s="3">
        <v>6.415496826171875</v>
      </c>
      <c r="F21" s="5">
        <v>2.2973837330937386E-2</v>
      </c>
      <c r="G21" s="3">
        <v>6.4384708404541016</v>
      </c>
      <c r="H21" s="3">
        <v>37.355192062176641</v>
      </c>
      <c r="I21" s="3">
        <v>47.594327853771162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86.581497192382813</v>
      </c>
      <c r="D22" s="3">
        <v>6.5599851608276367</v>
      </c>
      <c r="E22" s="3">
        <v>6.5277462005615234</v>
      </c>
      <c r="F22" s="5">
        <v>2.3420564830303192E-2</v>
      </c>
      <c r="G22" s="3">
        <v>6.5511665344238281</v>
      </c>
      <c r="H22" s="3">
        <v>37.360580315907107</v>
      </c>
      <c r="I22" s="3">
        <v>47.551445438809814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86.262168884277344</v>
      </c>
      <c r="D23" s="3">
        <v>6.804633617401123</v>
      </c>
      <c r="E23" s="3">
        <v>6.586634635925293</v>
      </c>
      <c r="F23" s="5">
        <v>2.2792661562561989E-2</v>
      </c>
      <c r="G23" s="3">
        <v>6.6094274520874023</v>
      </c>
      <c r="H23" s="3">
        <v>37.417441702551642</v>
      </c>
      <c r="I23" s="3">
        <v>47.562750892603191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86.140159606933594</v>
      </c>
      <c r="D24" s="3">
        <v>6.9757003784179687</v>
      </c>
      <c r="E24" s="3">
        <v>6.5298113822937012</v>
      </c>
      <c r="F24" s="5">
        <v>2.3532899096608162E-2</v>
      </c>
      <c r="G24" s="3">
        <v>6.5533442497253418</v>
      </c>
      <c r="H24" s="3">
        <v>37.491792667925999</v>
      </c>
      <c r="I24" s="3">
        <v>47.63107503745492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86.149879455566406</v>
      </c>
      <c r="D25" s="3">
        <v>7.0124697685241699</v>
      </c>
      <c r="E25" s="3">
        <v>6.4846282005310059</v>
      </c>
      <c r="F25" s="5">
        <v>2.4558022618293762E-2</v>
      </c>
      <c r="G25" s="3">
        <v>6.5091862678527832</v>
      </c>
      <c r="H25" s="3">
        <v>37.519023541599644</v>
      </c>
      <c r="I25" s="3">
        <v>47.665544127111829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86.128257751464844</v>
      </c>
      <c r="D26" s="3">
        <v>7.0698103904724121</v>
      </c>
      <c r="E26" s="3">
        <v>6.4463739395141602</v>
      </c>
      <c r="F26" s="5">
        <v>2.4966202676296234E-2</v>
      </c>
      <c r="G26" s="3">
        <v>6.4713401794433594</v>
      </c>
      <c r="H26" s="3">
        <v>37.551636108519681</v>
      </c>
      <c r="I26" s="3">
        <v>47.70086195794029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85.889854431152344</v>
      </c>
      <c r="D27" s="3">
        <v>7.2012619972229004</v>
      </c>
      <c r="E27" s="3">
        <v>6.5446324348449707</v>
      </c>
      <c r="F27" s="5">
        <v>2.4996651336550713E-2</v>
      </c>
      <c r="G27" s="3">
        <v>6.5696291923522949</v>
      </c>
      <c r="H27" s="3">
        <v>37.557208204495367</v>
      </c>
      <c r="I27" s="3">
        <v>47.664221862287455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85.590919494628906</v>
      </c>
      <c r="D28" s="3">
        <v>7.3658604621887207</v>
      </c>
      <c r="E28" s="3">
        <v>6.6682095527648926</v>
      </c>
      <c r="F28" s="5">
        <v>2.496742457151413E-2</v>
      </c>
      <c r="G28" s="3">
        <v>6.6931767463684082</v>
      </c>
      <c r="H28" s="3">
        <v>37.564023410161411</v>
      </c>
      <c r="I28" s="3">
        <v>47.61821679464105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85.527328491210937</v>
      </c>
      <c r="D29" s="3">
        <v>7.4143762588500977</v>
      </c>
      <c r="E29" s="3">
        <v>6.679720401763916</v>
      </c>
      <c r="F29" s="5">
        <v>2.4844015017151833E-2</v>
      </c>
      <c r="G29" s="3">
        <v>6.7045645713806152</v>
      </c>
      <c r="H29" s="3">
        <v>37.581713713217823</v>
      </c>
      <c r="I29" s="3">
        <v>47.628299049550719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85.626960754394531</v>
      </c>
      <c r="D30" s="3">
        <v>7.3906435966491699</v>
      </c>
      <c r="E30" s="3">
        <v>6.6022515296936035</v>
      </c>
      <c r="F30" s="5">
        <v>2.5801151990890503E-2</v>
      </c>
      <c r="G30" s="3">
        <v>6.6280527114868164</v>
      </c>
      <c r="H30" s="3">
        <v>37.600591240067374</v>
      </c>
      <c r="I30" s="3">
        <v>47.668215780622305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85.678901672363281</v>
      </c>
      <c r="D31" s="3">
        <v>7.3632502555847168</v>
      </c>
      <c r="E31" s="3">
        <v>6.5808181762695313</v>
      </c>
      <c r="F31" s="5">
        <v>2.5793034583330154E-2</v>
      </c>
      <c r="G31" s="3">
        <v>6.6066112518310547</v>
      </c>
      <c r="H31" s="3">
        <v>37.597293111154272</v>
      </c>
      <c r="I31" s="3">
        <v>47.673564463745826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85.762496948242188</v>
      </c>
      <c r="D32" s="3">
        <v>7.3422493934631348</v>
      </c>
      <c r="E32" s="3">
        <v>6.5208930969238281</v>
      </c>
      <c r="F32" s="5">
        <v>2.5276368483901024E-2</v>
      </c>
      <c r="G32" s="3">
        <v>6.5461692810058594</v>
      </c>
      <c r="H32" s="3">
        <v>37.61327239267542</v>
      </c>
      <c r="I32" s="3">
        <v>47.708029266186777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85.910903930664062</v>
      </c>
      <c r="D33" s="3">
        <v>7.3072290420532227</v>
      </c>
      <c r="E33" s="3">
        <v>6.4142799377441406</v>
      </c>
      <c r="F33" s="5">
        <v>2.4751519784331322E-2</v>
      </c>
      <c r="G33" s="3">
        <v>6.4390316009521484</v>
      </c>
      <c r="H33" s="3">
        <v>37.640157907003761</v>
      </c>
      <c r="I33" s="3">
        <v>47.768233058715417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86.036079406738281</v>
      </c>
      <c r="D34" s="3">
        <v>7.2734537124633789</v>
      </c>
      <c r="E34" s="3">
        <v>6.3257288932800293</v>
      </c>
      <c r="F34" s="5">
        <v>2.5271371006965637E-2</v>
      </c>
      <c r="G34" s="3">
        <v>6.3510003089904785</v>
      </c>
      <c r="H34" s="3">
        <v>37.662012165971383</v>
      </c>
      <c r="I34" s="3">
        <v>47.817404722600976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86.116897583007812</v>
      </c>
      <c r="D35" s="3">
        <v>7.26959228515625</v>
      </c>
      <c r="E35" s="3">
        <v>6.2453732490539551</v>
      </c>
      <c r="F35" s="5">
        <v>2.5655418634414673E-2</v>
      </c>
      <c r="G35" s="3">
        <v>6.2710285186767578</v>
      </c>
      <c r="H35" s="3">
        <v>37.693808843802252</v>
      </c>
      <c r="I35" s="3">
        <v>47.869403978630707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86.262435913085938</v>
      </c>
      <c r="D36" s="3">
        <v>7.242762565612793</v>
      </c>
      <c r="E36" s="3">
        <v>6.1304941177368164</v>
      </c>
      <c r="F36" s="5">
        <v>2.5395344942808151E-2</v>
      </c>
      <c r="G36" s="3">
        <v>6.1558895111083984</v>
      </c>
      <c r="H36" s="3">
        <v>37.728144371214995</v>
      </c>
      <c r="I36" s="3">
        <v>47.937555811179649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86.442131042480469</v>
      </c>
      <c r="D37" s="3">
        <v>7.1967840194702148</v>
      </c>
      <c r="E37" s="3">
        <v>6.0017189979553223</v>
      </c>
      <c r="F37" s="5">
        <v>2.5291409343481064E-2</v>
      </c>
      <c r="G37" s="3">
        <v>6.027010440826416</v>
      </c>
      <c r="H37" s="3">
        <v>37.760669262596906</v>
      </c>
      <c r="I37" s="3">
        <v>48.010312530639361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86.584030151367188</v>
      </c>
      <c r="D38" s="3">
        <v>7.1681480407714844</v>
      </c>
      <c r="E38" s="3">
        <v>5.8876047134399414</v>
      </c>
      <c r="F38" s="5">
        <v>2.5192061439156532E-2</v>
      </c>
      <c r="G38" s="3">
        <v>5.9127969741821289</v>
      </c>
      <c r="H38" s="3">
        <v>37.796647382020524</v>
      </c>
      <c r="I38" s="3">
        <v>48.079208927119709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86.694282531738281</v>
      </c>
      <c r="D39" s="3">
        <v>7.1714239120483398</v>
      </c>
      <c r="E39" s="3">
        <v>5.7716999053955078</v>
      </c>
      <c r="F39" s="5">
        <v>2.4474777281284332E-2</v>
      </c>
      <c r="G39" s="3">
        <v>5.7961745262145996</v>
      </c>
      <c r="H39" s="3">
        <v>37.843027787520363</v>
      </c>
      <c r="I39" s="3">
        <v>48.155626977087579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86.523269653320312</v>
      </c>
      <c r="D40" s="3">
        <v>7.4781074523925781</v>
      </c>
      <c r="E40" s="3">
        <v>5.5999026298522949</v>
      </c>
      <c r="F40" s="5">
        <v>2.2731326520442963E-2</v>
      </c>
      <c r="G40" s="3">
        <v>5.6226339340209961</v>
      </c>
      <c r="H40" s="3">
        <v>38.017307430950723</v>
      </c>
      <c r="I40" s="3">
        <v>48.333133074782239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86.142927846600927</v>
      </c>
      <c r="D41" s="6">
        <f t="shared" si="0"/>
        <v>7.0580160694737586</v>
      </c>
      <c r="E41" s="6">
        <f t="shared" si="0"/>
        <v>6.4517143926312848</v>
      </c>
      <c r="F41" s="6">
        <f t="shared" si="0"/>
        <v>2.3555801159912539E-2</v>
      </c>
      <c r="G41" s="6">
        <f t="shared" si="0"/>
        <v>6.4752702097738943</v>
      </c>
      <c r="H41" s="6">
        <f t="shared" si="0"/>
        <v>37.541358483103252</v>
      </c>
      <c r="I41" s="6">
        <f t="shared" si="0"/>
        <v>47.693569122289276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86.846549987792969</v>
      </c>
      <c r="D46" s="21">
        <f t="shared" si="1"/>
        <v>7.4781074523925781</v>
      </c>
      <c r="E46" s="26">
        <f t="shared" si="1"/>
        <v>6.8875918388366699</v>
      </c>
      <c r="F46" s="26">
        <f t="shared" si="1"/>
        <v>2.5801151990890503E-2</v>
      </c>
      <c r="G46" s="21">
        <f t="shared" si="1"/>
        <v>6.9069852828979492</v>
      </c>
      <c r="H46" s="26">
        <f t="shared" si="1"/>
        <v>38.017307430950723</v>
      </c>
      <c r="I46" s="22">
        <f t="shared" si="1"/>
        <v>48.333133074782239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85.527328491210937</v>
      </c>
      <c r="D47" s="26">
        <f t="shared" si="2"/>
        <v>6.4231400489807129</v>
      </c>
      <c r="E47" s="26">
        <f t="shared" si="2"/>
        <v>5.5999026298522949</v>
      </c>
      <c r="F47" s="23">
        <f t="shared" si="2"/>
        <v>1.9393380731344223E-2</v>
      </c>
      <c r="G47" s="26">
        <f t="shared" si="2"/>
        <v>5.6226339340209961</v>
      </c>
      <c r="H47" s="23">
        <f t="shared" si="2"/>
        <v>37.34362703797521</v>
      </c>
      <c r="I47" s="26">
        <f t="shared" si="2"/>
        <v>47.397436764599576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0.35591673954984371</v>
      </c>
      <c r="D48" s="24">
        <f t="shared" si="3"/>
        <v>0.27765792179924981</v>
      </c>
      <c r="E48" s="26">
        <f t="shared" si="3"/>
        <v>0.29812896729223642</v>
      </c>
      <c r="F48" s="26">
        <f t="shared" si="3"/>
        <v>1.8614727388783065E-3</v>
      </c>
      <c r="G48" s="24">
        <f t="shared" si="3"/>
        <v>0.29738881708403275</v>
      </c>
      <c r="H48" s="26">
        <f t="shared" si="3"/>
        <v>0.16716231640970669</v>
      </c>
      <c r="I48" s="25">
        <f t="shared" si="3"/>
        <v>0.21504341780833031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60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86.712760925292969</v>
      </c>
      <c r="D10" s="10">
        <v>6.4707789421081543</v>
      </c>
      <c r="E10" s="10">
        <v>6.5568737983703613</v>
      </c>
      <c r="F10" s="11">
        <v>2.6064794510602951E-2</v>
      </c>
      <c r="G10" s="10">
        <v>6.5829386711120605</v>
      </c>
      <c r="H10" s="10">
        <v>37.272481148324339</v>
      </c>
      <c r="I10" s="10">
        <v>47.483873690997193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86.868324279785156</v>
      </c>
      <c r="D11" s="3">
        <v>6.6119298934936523</v>
      </c>
      <c r="E11" s="3">
        <v>6.2389817237854004</v>
      </c>
      <c r="F11" s="5">
        <v>2.9294336214661598E-2</v>
      </c>
      <c r="G11" s="3">
        <v>6.2682762145996094</v>
      </c>
      <c r="H11" s="3">
        <v>37.442639311956654</v>
      </c>
      <c r="I11" s="3">
        <v>47.718249430441887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86.732246398925781</v>
      </c>
      <c r="D12" s="3">
        <v>7.0741915702819824</v>
      </c>
      <c r="E12" s="3">
        <v>5.9036006927490234</v>
      </c>
      <c r="F12" s="5">
        <v>3.1085425987839699E-2</v>
      </c>
      <c r="G12" s="3">
        <v>5.9346861839294434</v>
      </c>
      <c r="H12" s="3">
        <v>37.704796247623236</v>
      </c>
      <c r="I12" s="3">
        <v>48.013385925739364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86.194931030273437</v>
      </c>
      <c r="D13" s="3">
        <v>6.3686904907226563</v>
      </c>
      <c r="E13" s="3">
        <v>7.1967577934265137</v>
      </c>
      <c r="F13" s="5">
        <v>2.3675315082073212E-2</v>
      </c>
      <c r="G13" s="3">
        <v>7.220433235168457</v>
      </c>
      <c r="H13" s="3">
        <v>36.993924876834726</v>
      </c>
      <c r="I13" s="3">
        <v>47.053411625382822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86.171913146972656</v>
      </c>
      <c r="D14" s="3">
        <v>6.639622688293457</v>
      </c>
      <c r="E14" s="3">
        <v>6.9107551574707031</v>
      </c>
      <c r="F14" s="5">
        <v>1.4418083243072033E-2</v>
      </c>
      <c r="G14" s="3">
        <v>6.925173282623291</v>
      </c>
      <c r="H14" s="3">
        <v>37.210638498060163</v>
      </c>
      <c r="I14" s="3">
        <v>47.308918146412736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86.35894775390625</v>
      </c>
      <c r="D15" s="3">
        <v>6.4878387451171875</v>
      </c>
      <c r="E15" s="3">
        <v>6.7876415252685547</v>
      </c>
      <c r="F15" s="5">
        <v>1.9326921552419662E-2</v>
      </c>
      <c r="G15" s="3">
        <v>6.8069682121276855</v>
      </c>
      <c r="H15" s="3">
        <v>37.266663797877442</v>
      </c>
      <c r="I15" s="3">
        <v>47.390042847031843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87.736801147460937</v>
      </c>
      <c r="D16" s="3">
        <v>6.1847553253173828</v>
      </c>
      <c r="E16" s="3">
        <v>5.7564849853515625</v>
      </c>
      <c r="F16" s="5">
        <v>2.9590820893645287E-2</v>
      </c>
      <c r="G16" s="3">
        <v>5.7860755920410156</v>
      </c>
      <c r="H16" s="3">
        <v>37.535508879372898</v>
      </c>
      <c r="I16" s="3">
        <v>47.971826137408016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87.571281433105469</v>
      </c>
      <c r="D17" s="3">
        <v>6.1479334831237793</v>
      </c>
      <c r="E17" s="3">
        <v>5.9766273498535156</v>
      </c>
      <c r="F17" s="5">
        <v>2.3053769022226334E-2</v>
      </c>
      <c r="G17" s="3">
        <v>5.9996809959411621</v>
      </c>
      <c r="H17" s="3">
        <v>37.43783033193386</v>
      </c>
      <c r="I17" s="3">
        <v>47.825219760722234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87.609329223632812</v>
      </c>
      <c r="D18" s="3">
        <v>6.0974807739257812</v>
      </c>
      <c r="E18" s="3">
        <v>5.9760589599609375</v>
      </c>
      <c r="F18" s="5">
        <v>2.2751418873667717E-2</v>
      </c>
      <c r="G18" s="3">
        <v>5.9988102912902832</v>
      </c>
      <c r="H18" s="3">
        <v>37.432755994270387</v>
      </c>
      <c r="I18" s="3">
        <v>47.822479892033662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87.31927490234375</v>
      </c>
      <c r="D19" s="3">
        <v>6.2533230781555176</v>
      </c>
      <c r="E19" s="3">
        <v>6.132967472076416</v>
      </c>
      <c r="F19" s="5">
        <v>2.449551597237587E-2</v>
      </c>
      <c r="G19" s="3">
        <v>6.1574630737304687</v>
      </c>
      <c r="H19" s="3">
        <v>37.401847853864112</v>
      </c>
      <c r="I19" s="3">
        <v>47.737845611233602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87.174713134765625</v>
      </c>
      <c r="D20" s="3">
        <v>6.1225576400756836</v>
      </c>
      <c r="E20" s="3">
        <v>6.4204545021057129</v>
      </c>
      <c r="F20" s="5">
        <v>3.0436968430876732E-2</v>
      </c>
      <c r="G20" s="3">
        <v>6.4508914947509766</v>
      </c>
      <c r="H20" s="3">
        <v>37.241373557220562</v>
      </c>
      <c r="I20" s="3">
        <v>47.517599972998561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86.307197570800781</v>
      </c>
      <c r="D21" s="3">
        <v>6.806067943572998</v>
      </c>
      <c r="E21" s="3">
        <v>6.5088281631469727</v>
      </c>
      <c r="F21" s="5">
        <v>2.3160003125667572E-2</v>
      </c>
      <c r="G21" s="3">
        <v>6.5319881439208984</v>
      </c>
      <c r="H21" s="3">
        <v>37.464033572828519</v>
      </c>
      <c r="I21" s="3">
        <v>47.622603964078046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86.594024658203125</v>
      </c>
      <c r="D22" s="3">
        <v>7.0187511444091797</v>
      </c>
      <c r="E22" s="3">
        <v>6.0548348426818848</v>
      </c>
      <c r="F22" s="5">
        <v>2.4705378338694572E-2</v>
      </c>
      <c r="G22" s="3">
        <v>6.0795402526855469</v>
      </c>
      <c r="H22" s="3">
        <v>37.670755746355546</v>
      </c>
      <c r="I22" s="3">
        <v>47.934102876207291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86.73565673828125</v>
      </c>
      <c r="D23" s="3">
        <v>6.6949405670166016</v>
      </c>
      <c r="E23" s="3">
        <v>6.2325167655944824</v>
      </c>
      <c r="F23" s="5">
        <v>3.4689079970121384E-2</v>
      </c>
      <c r="G23" s="3">
        <v>6.2672057151794434</v>
      </c>
      <c r="H23" s="3">
        <v>37.506305492967918</v>
      </c>
      <c r="I23" s="3">
        <v>47.754412823869394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85.932151794433594</v>
      </c>
      <c r="D24" s="3">
        <v>5.2329297065734863</v>
      </c>
      <c r="E24" s="3">
        <v>6.9617748260498047</v>
      </c>
      <c r="F24" s="5">
        <v>0.12720778584480286</v>
      </c>
      <c r="G24" s="3">
        <v>7.0889825820922852</v>
      </c>
      <c r="H24" s="3">
        <v>37.750025941826536</v>
      </c>
      <c r="I24" s="3">
        <v>47.507805456182531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85.932151794433594</v>
      </c>
      <c r="D25" s="3">
        <v>5.2329297065734863</v>
      </c>
      <c r="E25" s="3">
        <v>6.9617748260498047</v>
      </c>
      <c r="F25" s="5">
        <v>0.12720778584480286</v>
      </c>
      <c r="G25" s="3">
        <v>7.0889825820922852</v>
      </c>
      <c r="H25" s="3">
        <v>37.750025941826536</v>
      </c>
      <c r="I25" s="3">
        <v>47.507805456182531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85.932151794433594</v>
      </c>
      <c r="D26" s="3">
        <v>5.2329297065734863</v>
      </c>
      <c r="E26" s="3">
        <v>6.9617748260498047</v>
      </c>
      <c r="F26" s="5">
        <v>0.12720778584480286</v>
      </c>
      <c r="G26" s="3">
        <v>7.0889825820922852</v>
      </c>
      <c r="H26" s="3">
        <v>37.750025941826536</v>
      </c>
      <c r="I26" s="3">
        <v>47.507805456182531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85.932151794433594</v>
      </c>
      <c r="D27" s="3">
        <v>5.2329297065734863</v>
      </c>
      <c r="E27" s="3">
        <v>6.9617748260498047</v>
      </c>
      <c r="F27" s="5">
        <v>0.12720778584480286</v>
      </c>
      <c r="G27" s="3">
        <v>7.0889825820922852</v>
      </c>
      <c r="H27" s="3">
        <v>37.750025941826536</v>
      </c>
      <c r="I27" s="3">
        <v>47.507805456182531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85.932151794433594</v>
      </c>
      <c r="D28" s="3">
        <v>5.2329297065734863</v>
      </c>
      <c r="E28" s="3">
        <v>6.9617748260498047</v>
      </c>
      <c r="F28" s="5">
        <v>0.12720778584480286</v>
      </c>
      <c r="G28" s="3">
        <v>7.0889825820922852</v>
      </c>
      <c r="H28" s="3">
        <v>37.750025941826536</v>
      </c>
      <c r="I28" s="3">
        <v>47.507805456182531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86.384185791015625</v>
      </c>
      <c r="D29" s="3">
        <v>7.0156002044677734</v>
      </c>
      <c r="E29" s="3">
        <v>6.226315975189209</v>
      </c>
      <c r="F29" s="5">
        <v>4.4290404766798019E-2</v>
      </c>
      <c r="G29" s="3">
        <v>6.270606517791748</v>
      </c>
      <c r="H29" s="3">
        <v>37.620776022808805</v>
      </c>
      <c r="I29" s="3">
        <v>47.8248373912595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86.406402587890625</v>
      </c>
      <c r="D30" s="3">
        <v>6.5483274459838867</v>
      </c>
      <c r="E30" s="3">
        <v>6.3470487594604492</v>
      </c>
      <c r="F30" s="5">
        <v>4.1672758758068085E-2</v>
      </c>
      <c r="G30" s="3">
        <v>6.3887214660644531</v>
      </c>
      <c r="H30" s="3">
        <v>37.658674115340574</v>
      </c>
      <c r="I30" s="3">
        <v>47.786665075713948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85.932151794433594</v>
      </c>
      <c r="D31" s="3">
        <v>5.2329297065734863</v>
      </c>
      <c r="E31" s="3">
        <v>6.9617748260498047</v>
      </c>
      <c r="F31" s="5">
        <v>0.12720778584480286</v>
      </c>
      <c r="G31" s="3">
        <v>7.0889825820922852</v>
      </c>
      <c r="H31" s="3">
        <v>37.750025941826536</v>
      </c>
      <c r="I31" s="3">
        <v>47.507805456182531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85.932151794433594</v>
      </c>
      <c r="D32" s="3">
        <v>5.2329297065734863</v>
      </c>
      <c r="E32" s="3">
        <v>6.9617748260498047</v>
      </c>
      <c r="F32" s="5">
        <v>0.12720778584480286</v>
      </c>
      <c r="G32" s="3">
        <v>7.0889825820922852</v>
      </c>
      <c r="H32" s="3">
        <v>37.750025941826536</v>
      </c>
      <c r="I32" s="3">
        <v>47.507805456182531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86.969779968261719</v>
      </c>
      <c r="D33" s="3">
        <v>6.0510044097900391</v>
      </c>
      <c r="E33" s="3">
        <v>6.0470767021179199</v>
      </c>
      <c r="F33" s="5">
        <v>7.5336642563343048E-2</v>
      </c>
      <c r="G33" s="3">
        <v>6.122413158416748</v>
      </c>
      <c r="H33" s="3">
        <v>37.730543678147448</v>
      </c>
      <c r="I33" s="3">
        <v>47.923668990023167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87.422752380371094</v>
      </c>
      <c r="D34" s="3">
        <v>6.9693880081176758</v>
      </c>
      <c r="E34" s="3">
        <v>5.2888994216918945</v>
      </c>
      <c r="F34" s="5">
        <v>3.8502898067235947E-2</v>
      </c>
      <c r="G34" s="3">
        <v>5.3274021148681641</v>
      </c>
      <c r="H34" s="3">
        <v>37.929872104498486</v>
      </c>
      <c r="I34" s="3">
        <v>48.398205061551579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88.3626708984375</v>
      </c>
      <c r="D35" s="3">
        <v>6.2300944328308105</v>
      </c>
      <c r="E35" s="3">
        <v>5.1208362579345703</v>
      </c>
      <c r="F35" s="5">
        <v>2.6451656594872475E-2</v>
      </c>
      <c r="G35" s="3">
        <v>5.1472878456115723</v>
      </c>
      <c r="H35" s="3">
        <v>37.761415455235721</v>
      </c>
      <c r="I35" s="3">
        <v>48.380386920891624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88.214851379394531</v>
      </c>
      <c r="D36" s="3">
        <v>6.5328369140625</v>
      </c>
      <c r="E36" s="3">
        <v>4.9454545974731445</v>
      </c>
      <c r="F36" s="5">
        <v>2.7315950021147728E-2</v>
      </c>
      <c r="G36" s="3">
        <v>4.9727706909179687</v>
      </c>
      <c r="H36" s="3">
        <v>37.921156555559385</v>
      </c>
      <c r="I36" s="3">
        <v>48.54664031744479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89.142333984375</v>
      </c>
      <c r="D37" s="3">
        <v>5.697451114654541</v>
      </c>
      <c r="E37" s="3">
        <v>4.8774590492248535</v>
      </c>
      <c r="F37" s="5">
        <v>3.5307943820953369E-2</v>
      </c>
      <c r="G37" s="3">
        <v>4.9127669334411621</v>
      </c>
      <c r="H37" s="3">
        <v>37.670340125130622</v>
      </c>
      <c r="I37" s="3">
        <v>48.426297739502942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88.320671081542969</v>
      </c>
      <c r="D38" s="3">
        <v>6.1146879196166992</v>
      </c>
      <c r="E38" s="3">
        <v>5.2800254821777344</v>
      </c>
      <c r="F38" s="5">
        <v>2.1750969812273979E-2</v>
      </c>
      <c r="G38" s="3">
        <v>5.3017764091491699</v>
      </c>
      <c r="H38" s="3">
        <v>37.695159754625955</v>
      </c>
      <c r="I38" s="3">
        <v>48.270771942375788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88.568328857421875</v>
      </c>
      <c r="D39" s="3">
        <v>6.103111743927002</v>
      </c>
      <c r="E39" s="3">
        <v>5.013512134552002</v>
      </c>
      <c r="F39" s="5">
        <v>2.8997931629419327E-2</v>
      </c>
      <c r="G39" s="3">
        <v>5.0425100326538086</v>
      </c>
      <c r="H39" s="3">
        <v>37.734553149879524</v>
      </c>
      <c r="I39" s="3">
        <v>48.409554263953872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87.495811462402344</v>
      </c>
      <c r="D40" s="3">
        <v>7.0415315628051758</v>
      </c>
      <c r="E40" s="3">
        <v>5.0252828598022461</v>
      </c>
      <c r="F40" s="5">
        <v>3.0844690278172493E-2</v>
      </c>
      <c r="G40" s="3">
        <v>5.0561275482177734</v>
      </c>
      <c r="H40" s="3">
        <v>38.093435445497398</v>
      </c>
      <c r="I40" s="3">
        <v>48.615047199315001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86.932266235351563</v>
      </c>
      <c r="D41" s="6">
        <f t="shared" si="0"/>
        <v>6.190754967351114</v>
      </c>
      <c r="E41" s="6">
        <f t="shared" si="0"/>
        <v>6.1792812501230552</v>
      </c>
      <c r="F41" s="6">
        <f t="shared" si="0"/>
        <v>5.2183038014317715E-2</v>
      </c>
      <c r="G41" s="6">
        <f t="shared" si="0"/>
        <v>6.2314642629315777</v>
      </c>
      <c r="H41" s="6">
        <f t="shared" si="0"/>
        <v>37.601537526096763</v>
      </c>
      <c r="I41" s="6">
        <f t="shared" si="0"/>
        <v>47.81582857418924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89.142333984375</v>
      </c>
      <c r="D46" s="21">
        <f t="shared" si="1"/>
        <v>7.0741915702819824</v>
      </c>
      <c r="E46" s="26">
        <f t="shared" si="1"/>
        <v>7.1967577934265137</v>
      </c>
      <c r="F46" s="26">
        <f t="shared" si="1"/>
        <v>0.12720778584480286</v>
      </c>
      <c r="G46" s="21">
        <f t="shared" si="1"/>
        <v>7.220433235168457</v>
      </c>
      <c r="H46" s="26">
        <f t="shared" si="1"/>
        <v>38.093435445497398</v>
      </c>
      <c r="I46" s="22">
        <f t="shared" si="1"/>
        <v>48.615047199315001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85.932151794433594</v>
      </c>
      <c r="D47" s="26">
        <f t="shared" si="2"/>
        <v>5.2329297065734863</v>
      </c>
      <c r="E47" s="26">
        <f t="shared" si="2"/>
        <v>4.8774590492248535</v>
      </c>
      <c r="F47" s="23">
        <f t="shared" si="2"/>
        <v>1.4418083243072033E-2</v>
      </c>
      <c r="G47" s="26">
        <f t="shared" si="2"/>
        <v>4.9127669334411621</v>
      </c>
      <c r="H47" s="23">
        <f t="shared" si="2"/>
        <v>36.993924876834726</v>
      </c>
      <c r="I47" s="26">
        <f t="shared" si="2"/>
        <v>47.053411625382822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0.91518811794411981</v>
      </c>
      <c r="D48" s="24">
        <f t="shared" si="3"/>
        <v>0.62317538844459075</v>
      </c>
      <c r="E48" s="26">
        <f t="shared" si="3"/>
        <v>0.72051755415138707</v>
      </c>
      <c r="F48" s="26">
        <f t="shared" si="3"/>
        <v>4.2473056468621484E-2</v>
      </c>
      <c r="G48" s="24">
        <f t="shared" si="3"/>
        <v>0.74473458247466473</v>
      </c>
      <c r="H48" s="26">
        <f t="shared" si="3"/>
        <v>0.23969625902073577</v>
      </c>
      <c r="I48" s="25">
        <f t="shared" si="3"/>
        <v>0.3996853584927626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61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90.830329895019531</v>
      </c>
      <c r="D10" s="10">
        <v>3.130000114440918</v>
      </c>
      <c r="E10" s="10">
        <v>5.9120001792907715</v>
      </c>
      <c r="F10" s="11">
        <v>6.5999999642372131E-2</v>
      </c>
      <c r="G10" s="10">
        <v>5.9780001640319824</v>
      </c>
      <c r="H10" s="10">
        <v>36.428469162606227</v>
      </c>
      <c r="I10" s="10">
        <v>47.198868536294206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92.015663146972656</v>
      </c>
      <c r="D11" s="3">
        <v>3.0143330097198486</v>
      </c>
      <c r="E11" s="3">
        <v>4.8556661605834961</v>
      </c>
      <c r="F11" s="5">
        <v>6.8999998271465302E-2</v>
      </c>
      <c r="G11" s="3">
        <v>4.9246659278869629</v>
      </c>
      <c r="H11" s="3">
        <v>36.784143057561877</v>
      </c>
      <c r="I11" s="3">
        <v>47.863154249315706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91.625999450683594</v>
      </c>
      <c r="D12" s="3">
        <v>3.752000093460083</v>
      </c>
      <c r="E12" s="3">
        <v>4.4796600341796875</v>
      </c>
      <c r="F12" s="5">
        <v>8.9666001498699188E-2</v>
      </c>
      <c r="G12" s="3">
        <v>4.5693259239196777</v>
      </c>
      <c r="H12" s="3">
        <v>37.131350688648475</v>
      </c>
      <c r="I12" s="3">
        <v>48.220423152272303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90.939666748046875</v>
      </c>
      <c r="D13" s="3">
        <v>4.3936657905578613</v>
      </c>
      <c r="E13" s="3">
        <v>4.5310001373291016</v>
      </c>
      <c r="F13" s="5">
        <v>8.5000000894069672E-2</v>
      </c>
      <c r="G13" s="3">
        <v>4.6160001754760742</v>
      </c>
      <c r="H13" s="3">
        <v>37.294311896052356</v>
      </c>
      <c r="I13" s="3">
        <v>48.298771888512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92.501663208007812</v>
      </c>
      <c r="D14" s="3">
        <v>2.3993330001831055</v>
      </c>
      <c r="E14" s="3">
        <v>5.0029997825622559</v>
      </c>
      <c r="F14" s="5">
        <v>6.9665998220443726E-2</v>
      </c>
      <c r="G14" s="3">
        <v>5.0726656913757324</v>
      </c>
      <c r="H14" s="3">
        <v>36.543339584990498</v>
      </c>
      <c r="I14" s="3">
        <v>47.653606826872114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92.368331909179687</v>
      </c>
      <c r="D15" s="3">
        <v>2.8976659774780273</v>
      </c>
      <c r="E15" s="3">
        <v>4.6040000915527344</v>
      </c>
      <c r="F15" s="5">
        <v>7.6999999582767487E-2</v>
      </c>
      <c r="G15" s="3">
        <v>4.6810002326965332</v>
      </c>
      <c r="H15" s="3">
        <v>36.847440909247858</v>
      </c>
      <c r="I15" s="3">
        <v>48.004694386447632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91.889999389648438</v>
      </c>
      <c r="D16" s="3">
        <v>3.3589999675750732</v>
      </c>
      <c r="E16" s="3">
        <v>4.621333122253418</v>
      </c>
      <c r="F16" s="5">
        <v>7.6665997505187988E-2</v>
      </c>
      <c r="G16" s="3">
        <v>4.6979990005493164</v>
      </c>
      <c r="H16" s="3">
        <v>36.971669477541212</v>
      </c>
      <c r="I16" s="3">
        <v>48.072058728542991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87.11199951171875</v>
      </c>
      <c r="D17" s="3">
        <v>6.8600001335144043</v>
      </c>
      <c r="E17" s="3">
        <v>3.4456660747528076</v>
      </c>
      <c r="F17" s="5">
        <v>0.14100000262260437</v>
      </c>
      <c r="G17" s="3">
        <v>3.5866661071777344</v>
      </c>
      <c r="H17" s="3">
        <v>39.932678332155966</v>
      </c>
      <c r="I17" s="3">
        <v>50.268487609484573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91.662666320800781</v>
      </c>
      <c r="D18" s="3">
        <v>4.1403331756591797</v>
      </c>
      <c r="E18" s="3">
        <v>4.0203328132629395</v>
      </c>
      <c r="F18" s="5">
        <v>9.2000000178813934E-2</v>
      </c>
      <c r="G18" s="3">
        <v>4.112332820892334</v>
      </c>
      <c r="H18" s="3">
        <v>37.433682058258448</v>
      </c>
      <c r="I18" s="3">
        <v>48.598192985584539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92.250335693359375</v>
      </c>
      <c r="D19" s="3">
        <v>3.242332935333252</v>
      </c>
      <c r="E19" s="3">
        <v>4.3909997940063477</v>
      </c>
      <c r="F19" s="5">
        <v>7.9999998211860657E-2</v>
      </c>
      <c r="G19" s="3">
        <v>4.4709997177124023</v>
      </c>
      <c r="H19" s="3">
        <v>37.014891921468575</v>
      </c>
      <c r="I19" s="3">
        <v>48.195515980372221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91.517333984375</v>
      </c>
      <c r="D20" s="3">
        <v>3.8106660842895508</v>
      </c>
      <c r="E20" s="3">
        <v>4.5556659698486328</v>
      </c>
      <c r="F20" s="5">
        <v>7.466600090265274E-2</v>
      </c>
      <c r="G20" s="3">
        <v>4.6303319931030273</v>
      </c>
      <c r="H20" s="3">
        <v>37.11870450375234</v>
      </c>
      <c r="I20" s="3">
        <v>48.189888922235134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90.647666931152344</v>
      </c>
      <c r="D21" s="3">
        <v>4.0956659317016602</v>
      </c>
      <c r="E21" s="3">
        <v>5.1386661529541016</v>
      </c>
      <c r="F21" s="5">
        <v>7.9667001962661743E-2</v>
      </c>
      <c r="G21" s="3">
        <v>5.2183332443237305</v>
      </c>
      <c r="H21" s="3">
        <v>36.975530126051062</v>
      </c>
      <c r="I21" s="3">
        <v>47.850539077927039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91.367332458496094</v>
      </c>
      <c r="D22" s="3">
        <v>3.6643331050872803</v>
      </c>
      <c r="E22" s="3">
        <v>4.8146657943725586</v>
      </c>
      <c r="F22" s="5">
        <v>9.1665998101234436E-2</v>
      </c>
      <c r="G22" s="3">
        <v>4.9063320159912109</v>
      </c>
      <c r="H22" s="3">
        <v>36.98907097106045</v>
      </c>
      <c r="I22" s="3">
        <v>47.989441519422158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91.096336364746094</v>
      </c>
      <c r="D23" s="3">
        <v>4.0633330345153809</v>
      </c>
      <c r="E23" s="3">
        <v>4.6816658973693848</v>
      </c>
      <c r="F23" s="5">
        <v>8.2332998514175415E-2</v>
      </c>
      <c r="G23" s="3">
        <v>4.7639989852905273</v>
      </c>
      <c r="H23" s="3">
        <v>37.159427290931369</v>
      </c>
      <c r="I23" s="3">
        <v>48.154993119107679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92.343666076660156</v>
      </c>
      <c r="D24" s="3">
        <v>2.733665943145752</v>
      </c>
      <c r="E24" s="3">
        <v>4.788665771484375</v>
      </c>
      <c r="F24" s="5">
        <v>8.9332997798919678E-2</v>
      </c>
      <c r="G24" s="3">
        <v>4.8779988288879395</v>
      </c>
      <c r="H24" s="3">
        <v>36.721898864669654</v>
      </c>
      <c r="I24" s="3">
        <v>47.841119367888339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90.583999633789063</v>
      </c>
      <c r="D25" s="3">
        <v>4.2119998931884766</v>
      </c>
      <c r="E25" s="3">
        <v>5.0060000419616699</v>
      </c>
      <c r="F25" s="5">
        <v>8.6666002869606018E-2</v>
      </c>
      <c r="G25" s="3">
        <v>5.0926661491394043</v>
      </c>
      <c r="H25" s="3">
        <v>37.09726637027709</v>
      </c>
      <c r="I25" s="3">
        <v>47.975970250773003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90.3663330078125</v>
      </c>
      <c r="D26" s="3">
        <v>3.806333065032959</v>
      </c>
      <c r="E26" s="3">
        <v>5.6706662178039551</v>
      </c>
      <c r="F26" s="5">
        <v>7.6333001255989075E-2</v>
      </c>
      <c r="G26" s="3">
        <v>5.7469992637634277</v>
      </c>
      <c r="H26" s="3">
        <v>36.717787965461063</v>
      </c>
      <c r="I26" s="3">
        <v>47.470850203620799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90.871665954589844</v>
      </c>
      <c r="D27" s="3">
        <v>3.3876659870147705</v>
      </c>
      <c r="E27" s="3">
        <v>5.6030001640319824</v>
      </c>
      <c r="F27" s="5">
        <v>6.8999998271465302E-2</v>
      </c>
      <c r="G27" s="3">
        <v>5.6719999313354492</v>
      </c>
      <c r="H27" s="3">
        <v>36.620932145945382</v>
      </c>
      <c r="I27" s="3">
        <v>47.445096998746102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90.763664245605469</v>
      </c>
      <c r="D28" s="3">
        <v>3.1853330135345459</v>
      </c>
      <c r="E28" s="3">
        <v>5.913665771484375</v>
      </c>
      <c r="F28" s="5">
        <v>7.0000000298023224E-2</v>
      </c>
      <c r="G28" s="3">
        <v>5.983665943145752</v>
      </c>
      <c r="H28" s="3">
        <v>36.445209210562354</v>
      </c>
      <c r="I28" s="3">
        <v>47.205872706757468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90.310333251953125</v>
      </c>
      <c r="D29" s="3">
        <v>3.8056659698486328</v>
      </c>
      <c r="E29" s="3">
        <v>5.7350001335144043</v>
      </c>
      <c r="F29" s="5">
        <v>6.0665998607873917E-2</v>
      </c>
      <c r="G29" s="3">
        <v>5.7956662178039551</v>
      </c>
      <c r="H29" s="3">
        <v>36.70899679648663</v>
      </c>
      <c r="I29" s="3">
        <v>47.452008454975029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91.485664367675781</v>
      </c>
      <c r="D30" s="3">
        <v>3.6336660385131836</v>
      </c>
      <c r="E30" s="3">
        <v>4.7296662330627441</v>
      </c>
      <c r="F30" s="5">
        <v>7.433299720287323E-2</v>
      </c>
      <c r="G30" s="3">
        <v>4.8039994239807129</v>
      </c>
      <c r="H30" s="3">
        <v>37.024040966788917</v>
      </c>
      <c r="I30" s="3">
        <v>48.059184111680445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91.402000427246094</v>
      </c>
      <c r="D31" s="3">
        <v>3.6496660709381104</v>
      </c>
      <c r="E31" s="3">
        <v>4.7989997863769531</v>
      </c>
      <c r="F31" s="5">
        <v>7.4000000953674316E-2</v>
      </c>
      <c r="G31" s="3">
        <v>4.8729996681213379</v>
      </c>
      <c r="H31" s="3">
        <v>37.00525074955835</v>
      </c>
      <c r="I31" s="3">
        <v>48.017462367157599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91.402000427246094</v>
      </c>
      <c r="D32" s="3">
        <v>3.3496661186218262</v>
      </c>
      <c r="E32" s="3">
        <v>4.7989997863769531</v>
      </c>
      <c r="F32" s="5">
        <v>7.4000000953674316E-2</v>
      </c>
      <c r="G32" s="3">
        <v>4.8729996681213379</v>
      </c>
      <c r="H32" s="3">
        <v>36.823081884591936</v>
      </c>
      <c r="I32" s="3">
        <v>47.907386585912882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88.560134887695312</v>
      </c>
      <c r="D33" s="3">
        <v>4.6452279090881348</v>
      </c>
      <c r="E33" s="3">
        <v>5.9145722389221191</v>
      </c>
      <c r="F33" s="5">
        <v>0.10672353953123093</v>
      </c>
      <c r="G33" s="3">
        <v>6.0212955474853516</v>
      </c>
      <c r="H33" s="3">
        <v>37.353973198376316</v>
      </c>
      <c r="I33" s="3">
        <v>47.728380061540477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91.073188781738281</v>
      </c>
      <c r="D34" s="3">
        <v>3.9640684127807617</v>
      </c>
      <c r="E34" s="3">
        <v>4.767148494720459</v>
      </c>
      <c r="F34" s="5">
        <v>8.7853901088237762E-2</v>
      </c>
      <c r="G34" s="3">
        <v>4.8550024032592773</v>
      </c>
      <c r="H34" s="3">
        <v>37.171108821844435</v>
      </c>
      <c r="I34" s="3">
        <v>48.13070903899559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92.414886474609375</v>
      </c>
      <c r="D35" s="3">
        <v>2.7615101337432861</v>
      </c>
      <c r="E35" s="3">
        <v>4.6599173545837402</v>
      </c>
      <c r="F35" s="5">
        <v>7.7893063426017761E-2</v>
      </c>
      <c r="G35" s="3">
        <v>4.7378106117248535</v>
      </c>
      <c r="H35" s="3">
        <v>36.832342071748108</v>
      </c>
      <c r="I35" s="3">
        <v>47.976797533785891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92.58642578125</v>
      </c>
      <c r="D36" s="3">
        <v>2.6717867851257324</v>
      </c>
      <c r="E36" s="3">
        <v>4.5866861343383789</v>
      </c>
      <c r="F36" s="5">
        <v>7.8338824212551117E-2</v>
      </c>
      <c r="G36" s="3">
        <v>4.6650247573852539</v>
      </c>
      <c r="H36" s="3">
        <v>36.829426540291628</v>
      </c>
      <c r="I36" s="3">
        <v>48.006568982208726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92.18243408203125</v>
      </c>
      <c r="D37" s="3">
        <v>3.1964304447174072</v>
      </c>
      <c r="E37" s="3">
        <v>4.4613990783691406</v>
      </c>
      <c r="F37" s="5">
        <v>7.8527621924877167E-2</v>
      </c>
      <c r="G37" s="3">
        <v>4.5399265289306641</v>
      </c>
      <c r="H37" s="3">
        <v>37.049512598515342</v>
      </c>
      <c r="I37" s="3">
        <v>48.194970228249069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92.156394958496094</v>
      </c>
      <c r="D38" s="3">
        <v>3.3207528591156006</v>
      </c>
      <c r="E38" s="3">
        <v>4.3291788101196289</v>
      </c>
      <c r="F38" s="5">
        <v>7.5030028820037842E-2</v>
      </c>
      <c r="G38" s="3">
        <v>4.4042086601257324</v>
      </c>
      <c r="H38" s="3">
        <v>37.121654454666576</v>
      </c>
      <c r="I38" s="3">
        <v>48.295795036153137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92.473358154296875</v>
      </c>
      <c r="D39" s="3">
        <v>2.9662642478942871</v>
      </c>
      <c r="E39" s="3">
        <v>4.361457347869873</v>
      </c>
      <c r="F39" s="5">
        <v>8.8220693171024323E-2</v>
      </c>
      <c r="G39" s="3">
        <v>4.4496779441833496</v>
      </c>
      <c r="H39" s="3">
        <v>37.031105182402385</v>
      </c>
      <c r="I39" s="3">
        <v>48.218938667335074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92.440994262695312</v>
      </c>
      <c r="D40" s="3">
        <v>2.6319117546081543</v>
      </c>
      <c r="E40" s="3">
        <v>4.7356686592102051</v>
      </c>
      <c r="F40" s="5">
        <v>8.4351398050785065E-2</v>
      </c>
      <c r="G40" s="3">
        <v>4.8200201988220215</v>
      </c>
      <c r="H40" s="3">
        <v>36.784019063124788</v>
      </c>
      <c r="I40" s="3">
        <v>47.909563131837785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91.330402251212831</v>
      </c>
      <c r="D41" s="6">
        <f t="shared" si="0"/>
        <v>3.5723960322718464</v>
      </c>
      <c r="E41" s="6">
        <f t="shared" si="0"/>
        <v>4.8359681944693289</v>
      </c>
      <c r="F41" s="6">
        <f t="shared" si="0"/>
        <v>8.147096982406031E-2</v>
      </c>
      <c r="G41" s="6">
        <f t="shared" si="0"/>
        <v>4.9174391531175186</v>
      </c>
      <c r="H41" s="6">
        <f t="shared" si="0"/>
        <v>37.031042479536701</v>
      </c>
      <c r="I41" s="6">
        <f t="shared" si="0"/>
        <v>48.012751958387348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92.58642578125</v>
      </c>
      <c r="D46" s="21">
        <f t="shared" si="1"/>
        <v>6.8600001335144043</v>
      </c>
      <c r="E46" s="26">
        <f t="shared" si="1"/>
        <v>5.9145722389221191</v>
      </c>
      <c r="F46" s="26">
        <f t="shared" si="1"/>
        <v>0.14100000262260437</v>
      </c>
      <c r="G46" s="21">
        <f t="shared" si="1"/>
        <v>6.0212955474853516</v>
      </c>
      <c r="H46" s="26">
        <f t="shared" si="1"/>
        <v>39.932678332155966</v>
      </c>
      <c r="I46" s="22">
        <f t="shared" si="1"/>
        <v>50.268487609484573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87.11199951171875</v>
      </c>
      <c r="D47" s="26">
        <f t="shared" si="2"/>
        <v>2.3993330001831055</v>
      </c>
      <c r="E47" s="26">
        <f t="shared" si="2"/>
        <v>3.4456660747528076</v>
      </c>
      <c r="F47" s="23">
        <f t="shared" si="2"/>
        <v>6.0665998607873917E-2</v>
      </c>
      <c r="G47" s="26">
        <f t="shared" si="2"/>
        <v>3.5866661071777344</v>
      </c>
      <c r="H47" s="23">
        <f t="shared" si="2"/>
        <v>36.428469162606227</v>
      </c>
      <c r="I47" s="26">
        <f t="shared" si="2"/>
        <v>47.198868536294206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1.1774666735850929</v>
      </c>
      <c r="D48" s="24">
        <f t="shared" si="3"/>
        <v>0.82875859489360704</v>
      </c>
      <c r="E48" s="26">
        <f t="shared" si="3"/>
        <v>0.56833600919304561</v>
      </c>
      <c r="F48" s="26">
        <f t="shared" si="3"/>
        <v>1.4457619087919753E-2</v>
      </c>
      <c r="G48" s="24">
        <f t="shared" si="3"/>
        <v>0.56117319887558947</v>
      </c>
      <c r="H48" s="26">
        <f t="shared" si="3"/>
        <v>0.59217542218211083</v>
      </c>
      <c r="I48" s="25">
        <f t="shared" si="3"/>
        <v>0.52830859675382691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5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90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94.0390625</v>
      </c>
      <c r="D10" s="10">
        <v>4.6165428161621094</v>
      </c>
      <c r="E10" s="10">
        <v>0.22199113667011261</v>
      </c>
      <c r="F10" s="11">
        <v>1.0711425542831421</v>
      </c>
      <c r="G10" s="10">
        <v>1.2931337356567383</v>
      </c>
      <c r="H10" s="10">
        <v>38.642431436688319</v>
      </c>
      <c r="I10" s="10">
        <v>50.337174175769171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93.950199999999995</v>
      </c>
      <c r="D11" s="3">
        <v>4.7134999999999998</v>
      </c>
      <c r="E11" s="3">
        <v>0.2208</v>
      </c>
      <c r="F11" s="5">
        <v>1.075</v>
      </c>
      <c r="G11" s="3">
        <v>1.2958000000000001</v>
      </c>
      <c r="H11" s="3">
        <v>38.660234435207812</v>
      </c>
      <c r="I11" s="3">
        <v>50.344139059303131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94.144966125488281</v>
      </c>
      <c r="D12" s="3">
        <v>4.4717741012573242</v>
      </c>
      <c r="E12" s="3">
        <v>0.22595877945423126</v>
      </c>
      <c r="F12" s="5">
        <v>1.0921522378921509</v>
      </c>
      <c r="G12" s="3">
        <v>1.3181110620498657</v>
      </c>
      <c r="H12" s="3">
        <v>38.603496740622909</v>
      </c>
      <c r="I12" s="3">
        <v>50.298453464135868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94.188072204589844</v>
      </c>
      <c r="D13" s="3">
        <v>4.399655818939209</v>
      </c>
      <c r="E13" s="3">
        <v>0.22179310023784637</v>
      </c>
      <c r="F13" s="5">
        <v>1.1224136352539063</v>
      </c>
      <c r="G13" s="3">
        <v>1.344206690788269</v>
      </c>
      <c r="H13" s="3">
        <v>38.575025134929781</v>
      </c>
      <c r="I13" s="3">
        <v>50.26571302976447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94.1602783203125</v>
      </c>
      <c r="D14" s="3">
        <v>4.4440126419067383</v>
      </c>
      <c r="E14" s="3">
        <v>0.22301708161830902</v>
      </c>
      <c r="F14" s="5">
        <v>1.1167978048324585</v>
      </c>
      <c r="G14" s="3">
        <v>1.3398149013519287</v>
      </c>
      <c r="H14" s="3">
        <v>38.580324186554428</v>
      </c>
      <c r="I14" s="3">
        <v>50.272686718783795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93.761360168457031</v>
      </c>
      <c r="D15" s="3">
        <v>4.8877429962158203</v>
      </c>
      <c r="E15" s="3">
        <v>0.22059544920921326</v>
      </c>
      <c r="F15" s="5">
        <v>1.109521746635437</v>
      </c>
      <c r="G15" s="3">
        <v>1.3301172256469727</v>
      </c>
      <c r="H15" s="3">
        <v>38.68189740691934</v>
      </c>
      <c r="I15" s="3">
        <v>50.337364804184787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94.036285400390625</v>
      </c>
      <c r="D16" s="3">
        <v>4.5198969841003418</v>
      </c>
      <c r="E16" s="3">
        <v>0.2247922420501709</v>
      </c>
      <c r="F16" s="5">
        <v>1.1386071443557739</v>
      </c>
      <c r="G16" s="3">
        <v>1.3633993864059448</v>
      </c>
      <c r="H16" s="3">
        <v>38.613422752852536</v>
      </c>
      <c r="I16" s="3">
        <v>50.275723945977219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94.216842651367188</v>
      </c>
      <c r="D17" s="3">
        <v>4.386077880859375</v>
      </c>
      <c r="E17" s="3">
        <v>0.23011521995067596</v>
      </c>
      <c r="F17" s="5">
        <v>1.1000422239303589</v>
      </c>
      <c r="G17" s="3">
        <v>1.3301573991775513</v>
      </c>
      <c r="H17" s="3">
        <v>38.577399964519749</v>
      </c>
      <c r="I17" s="3">
        <v>50.279235247735734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94.231224060058594</v>
      </c>
      <c r="D18" s="3">
        <v>4.3628697395324707</v>
      </c>
      <c r="E18" s="3">
        <v>0.2303379625082016</v>
      </c>
      <c r="F18" s="5">
        <v>1.1149991750717163</v>
      </c>
      <c r="G18" s="3">
        <v>1.3453371524810791</v>
      </c>
      <c r="H18" s="3">
        <v>38.558404530623086</v>
      </c>
      <c r="I18" s="3">
        <v>50.257991641458013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94.161900000000003</v>
      </c>
      <c r="D19" s="3">
        <v>4.4683999999999999</v>
      </c>
      <c r="E19" s="3">
        <v>0.23749999999999999</v>
      </c>
      <c r="F19" s="5">
        <v>1.0718000000000001</v>
      </c>
      <c r="G19" s="3">
        <v>1.3092999999999999</v>
      </c>
      <c r="H19" s="3">
        <v>38.601681424640894</v>
      </c>
      <c r="I19" s="3">
        <v>50.310565888364664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94.033299999999997</v>
      </c>
      <c r="D20" s="3">
        <v>4.5747999999999998</v>
      </c>
      <c r="E20" s="3">
        <v>0.23669999999999999</v>
      </c>
      <c r="F20" s="5">
        <v>1.1019000000000001</v>
      </c>
      <c r="G20" s="3">
        <v>1.3386</v>
      </c>
      <c r="H20" s="3">
        <v>38.615407893242661</v>
      </c>
      <c r="I20" s="3">
        <v>50.298561004327155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93.843002319335937</v>
      </c>
      <c r="D21" s="3">
        <v>4.7819304466247559</v>
      </c>
      <c r="E21" s="3">
        <v>0.23493431508541107</v>
      </c>
      <c r="F21" s="5">
        <v>1.1057287454605103</v>
      </c>
      <c r="G21" s="3">
        <v>1.3406630754470825</v>
      </c>
      <c r="H21" s="3">
        <v>38.658283652656372</v>
      </c>
      <c r="I21" s="3">
        <v>50.319850808439163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93.69146728515625</v>
      </c>
      <c r="D22" s="3">
        <v>4.9705286026000977</v>
      </c>
      <c r="E22" s="3">
        <v>0.23936364054679871</v>
      </c>
      <c r="F22" s="5">
        <v>1.0814138650894165</v>
      </c>
      <c r="G22" s="3">
        <v>1.3207775354385376</v>
      </c>
      <c r="H22" s="3">
        <v>38.705759325497048</v>
      </c>
      <c r="I22" s="3">
        <v>50.36192570890293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93.843757629394531</v>
      </c>
      <c r="D23" s="3">
        <v>4.7780399322509766</v>
      </c>
      <c r="E23" s="3">
        <v>0.24091552197933197</v>
      </c>
      <c r="F23" s="5">
        <v>1.0985634326934814</v>
      </c>
      <c r="G23" s="3">
        <v>1.3394789695739746</v>
      </c>
      <c r="H23" s="3">
        <v>38.660867676811876</v>
      </c>
      <c r="I23" s="3">
        <v>50.323534497747914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94.095413208007813</v>
      </c>
      <c r="D24" s="3">
        <v>4.4661240577697754</v>
      </c>
      <c r="E24" s="3">
        <v>0.24615097045898438</v>
      </c>
      <c r="F24" s="5">
        <v>1.1039586067199707</v>
      </c>
      <c r="G24" s="3">
        <v>1.3501095771789551</v>
      </c>
      <c r="H24" s="3">
        <v>38.608887634971943</v>
      </c>
      <c r="I24" s="3">
        <v>50.287238397327997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93.960983276367188</v>
      </c>
      <c r="D25" s="3">
        <v>4.660041332244873</v>
      </c>
      <c r="E25" s="3">
        <v>0.23775245249271393</v>
      </c>
      <c r="F25" s="5">
        <v>1.0962760448455811</v>
      </c>
      <c r="G25" s="3">
        <v>1.3340284824371338</v>
      </c>
      <c r="H25" s="3">
        <v>38.633849614030893</v>
      </c>
      <c r="I25" s="3">
        <v>50.310983705231294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94.035064697265625</v>
      </c>
      <c r="D26" s="3">
        <v>4.562464714050293</v>
      </c>
      <c r="E26" s="3">
        <v>0.2395891547203064</v>
      </c>
      <c r="F26" s="5">
        <v>1.109887957572937</v>
      </c>
      <c r="G26" s="3">
        <v>1.3494770526885986</v>
      </c>
      <c r="H26" s="3">
        <v>38.60750113195293</v>
      </c>
      <c r="I26" s="3">
        <v>50.285623183666544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93.866111755371094</v>
      </c>
      <c r="D27" s="3">
        <v>4.7639102935791016</v>
      </c>
      <c r="E27" s="3">
        <v>0.23176810145378113</v>
      </c>
      <c r="F27" s="5">
        <v>1.0979729890823364</v>
      </c>
      <c r="G27" s="3">
        <v>1.3297411203384399</v>
      </c>
      <c r="H27" s="3">
        <v>38.661964661885136</v>
      </c>
      <c r="I27" s="3">
        <v>50.328683082119795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94.012855529785156</v>
      </c>
      <c r="D28" s="3">
        <v>4.6095728874206543</v>
      </c>
      <c r="E28" s="3">
        <v>0.2334599494934082</v>
      </c>
      <c r="F28" s="5">
        <v>1.090549111366272</v>
      </c>
      <c r="G28" s="3">
        <v>1.3240090608596802</v>
      </c>
      <c r="H28" s="3">
        <v>38.630804706580385</v>
      </c>
      <c r="I28" s="3">
        <v>50.316431063617102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93.937200000000004</v>
      </c>
      <c r="D29" s="3">
        <v>4.6990999999999996</v>
      </c>
      <c r="E29" s="3">
        <v>0.23130000000000001</v>
      </c>
      <c r="F29" s="5">
        <v>1.0859000000000001</v>
      </c>
      <c r="G29" s="3">
        <v>1.3171999999999999</v>
      </c>
      <c r="H29" s="3">
        <v>38.6539066335244</v>
      </c>
      <c r="I29" s="3">
        <v>50.365801081312583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93.838999999999999</v>
      </c>
      <c r="D30" s="3">
        <v>4.8018000000000001</v>
      </c>
      <c r="E30" s="3">
        <v>0.2283</v>
      </c>
      <c r="F30" s="5">
        <v>1.0967</v>
      </c>
      <c r="G30" s="3">
        <v>1.325</v>
      </c>
      <c r="H30" s="3">
        <v>38.669908988732743</v>
      </c>
      <c r="I30" s="3">
        <v>50.335402688401935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94.027900695800781</v>
      </c>
      <c r="D31" s="3">
        <v>4.5784754753112793</v>
      </c>
      <c r="E31" s="3">
        <v>0.23261928558349609</v>
      </c>
      <c r="F31" s="5">
        <v>1.0959587097167969</v>
      </c>
      <c r="G31" s="3">
        <v>1.328577995300293</v>
      </c>
      <c r="H31" s="3">
        <v>38.630473717489977</v>
      </c>
      <c r="I31" s="3">
        <v>50.311416382642186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93.860237121582031</v>
      </c>
      <c r="D32" s="3">
        <v>4.6605930328369141</v>
      </c>
      <c r="E32" s="3">
        <v>0.23272925615310669</v>
      </c>
      <c r="F32" s="5">
        <v>1.0961329936981201</v>
      </c>
      <c r="G32" s="3">
        <v>1.328862190246582</v>
      </c>
      <c r="H32" s="3">
        <v>38.716071338597743</v>
      </c>
      <c r="I32" s="3">
        <v>50.359835888058242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93.951240539550781</v>
      </c>
      <c r="D33" s="3">
        <v>4.5339221954345703</v>
      </c>
      <c r="E33" s="3">
        <v>0.23481141030788422</v>
      </c>
      <c r="F33" s="5">
        <v>1.0639368295669556</v>
      </c>
      <c r="G33" s="3">
        <v>1.298748254776001</v>
      </c>
      <c r="H33" s="3">
        <v>38.736358274608385</v>
      </c>
      <c r="I33" s="3">
        <v>50.392294824444228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94.056365966796875</v>
      </c>
      <c r="D34" s="3">
        <v>4.4869794845581055</v>
      </c>
      <c r="E34" s="3">
        <v>0.23375724256038666</v>
      </c>
      <c r="F34" s="5">
        <v>1.0857702493667603</v>
      </c>
      <c r="G34" s="3">
        <v>1.3195275068283081</v>
      </c>
      <c r="H34" s="3">
        <v>38.670611516605781</v>
      </c>
      <c r="I34" s="3">
        <v>50.34037651108455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94.306922912597656</v>
      </c>
      <c r="D35" s="3">
        <v>4.2181949615478516</v>
      </c>
      <c r="E35" s="3">
        <v>0.23147997260093689</v>
      </c>
      <c r="F35" s="5">
        <v>1.1092478036880493</v>
      </c>
      <c r="G35" s="3">
        <v>1.3407278060913086</v>
      </c>
      <c r="H35" s="3">
        <v>38.582101928231012</v>
      </c>
      <c r="I35" s="3">
        <v>50.274077204659548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93.825042724609375</v>
      </c>
      <c r="D36" s="3">
        <v>4.8005733489990234</v>
      </c>
      <c r="E36" s="3">
        <v>0.23372480273246765</v>
      </c>
      <c r="F36" s="5">
        <v>1.081787109375</v>
      </c>
      <c r="G36" s="3">
        <v>1.31551194190979</v>
      </c>
      <c r="H36" s="3">
        <v>38.696669626647221</v>
      </c>
      <c r="I36" s="3">
        <v>50.358654406959722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93.914154052734375</v>
      </c>
      <c r="D37" s="3">
        <v>4.7269783020019531</v>
      </c>
      <c r="E37" s="3">
        <v>0.23214578628540039</v>
      </c>
      <c r="F37" s="5">
        <v>1.0793774127960205</v>
      </c>
      <c r="G37" s="3">
        <v>1.3115231990814209</v>
      </c>
      <c r="H37" s="3">
        <v>38.664357040140601</v>
      </c>
      <c r="I37" s="3">
        <v>50.342616596421543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94.205009460449219</v>
      </c>
      <c r="D38" s="3">
        <v>4.3718819618225098</v>
      </c>
      <c r="E38" s="3">
        <v>0.23590496182441711</v>
      </c>
      <c r="F38" s="5">
        <v>1.1047345399856567</v>
      </c>
      <c r="G38" s="3">
        <v>1.3406394720077515</v>
      </c>
      <c r="H38" s="3">
        <v>38.582934441794777</v>
      </c>
      <c r="I38" s="3">
        <v>50.276441693806333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93.943267822265625</v>
      </c>
      <c r="D39" s="3">
        <v>4.6840386390686035</v>
      </c>
      <c r="E39" s="3">
        <v>0.23040111362934113</v>
      </c>
      <c r="F39" s="5">
        <v>1.0977272987365723</v>
      </c>
      <c r="G39" s="3">
        <v>1.328128457069397</v>
      </c>
      <c r="H39" s="3">
        <v>38.643447368340034</v>
      </c>
      <c r="I39" s="3">
        <v>50.318810864166551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94.001129150390625</v>
      </c>
      <c r="D40" s="3">
        <v>4.6130757331848145</v>
      </c>
      <c r="E40" s="3">
        <v>0.2323966920375824</v>
      </c>
      <c r="F40" s="5">
        <v>1.1035945415496826</v>
      </c>
      <c r="G40" s="3">
        <v>1.3359912633895874</v>
      </c>
      <c r="H40" s="3">
        <v>38.625156321431994</v>
      </c>
      <c r="I40" s="3">
        <v>50.30332652224881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94.00450379284274</v>
      </c>
      <c r="D41" s="6">
        <f t="shared" si="0"/>
        <v>4.6004354316219205</v>
      </c>
      <c r="E41" s="6">
        <f t="shared" si="0"/>
        <v>0.23184211618208117</v>
      </c>
      <c r="F41" s="6">
        <f t="shared" si="0"/>
        <v>1.0967611214053243</v>
      </c>
      <c r="G41" s="6">
        <f t="shared" si="0"/>
        <v>1.3286032423942318</v>
      </c>
      <c r="H41" s="6">
        <f t="shared" si="0"/>
        <v>38.637085209913963</v>
      </c>
      <c r="I41" s="6">
        <f t="shared" si="0"/>
        <v>50.31583658358268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32</v>
      </c>
      <c r="I45" s="19" t="s">
        <v>33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94.306922912597656</v>
      </c>
      <c r="D46" s="21">
        <f t="shared" si="1"/>
        <v>4.9705286026000977</v>
      </c>
      <c r="E46" s="26">
        <f t="shared" si="1"/>
        <v>0.24615097045898438</v>
      </c>
      <c r="F46" s="26">
        <f t="shared" si="1"/>
        <v>1.1386071443557739</v>
      </c>
      <c r="G46" s="21">
        <f t="shared" si="1"/>
        <v>1.3633993864059448</v>
      </c>
      <c r="H46" s="26">
        <f t="shared" si="1"/>
        <v>38.736358274608385</v>
      </c>
      <c r="I46" s="22">
        <f t="shared" si="1"/>
        <v>50.392294824444228</v>
      </c>
    </row>
    <row r="47" spans="1:12" ht="13.5" thickBot="1" x14ac:dyDescent="0.25">
      <c r="A47" s="41" t="s">
        <v>87</v>
      </c>
      <c r="B47" s="42"/>
      <c r="C47" s="23">
        <f>MIN(C10:C40)</f>
        <v>93.69146728515625</v>
      </c>
      <c r="D47" s="26">
        <f t="shared" ref="D47:I47" si="2">MIN(D10:D40)</f>
        <v>4.2181949615478516</v>
      </c>
      <c r="E47" s="26">
        <f t="shared" si="2"/>
        <v>0.22059544920921326</v>
      </c>
      <c r="F47" s="23">
        <f t="shared" si="2"/>
        <v>1.0639368295669556</v>
      </c>
      <c r="G47" s="26">
        <f t="shared" si="2"/>
        <v>1.2931337356567383</v>
      </c>
      <c r="H47" s="23">
        <f t="shared" si="2"/>
        <v>38.558404530623086</v>
      </c>
      <c r="I47" s="26">
        <f t="shared" si="2"/>
        <v>50.257991641458013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0.15043101573956372</v>
      </c>
      <c r="D48" s="24">
        <f t="shared" si="3"/>
        <v>0.17208746432264097</v>
      </c>
      <c r="E48" s="26">
        <f t="shared" si="3"/>
        <v>6.2440436008860227E-3</v>
      </c>
      <c r="F48" s="26">
        <f t="shared" si="3"/>
        <v>1.6136698917591282E-2</v>
      </c>
      <c r="G48" s="24">
        <f t="shared" si="3"/>
        <v>1.6312623581231575E-2</v>
      </c>
      <c r="H48" s="26">
        <f t="shared" si="3"/>
        <v>4.4697109049961443E-2</v>
      </c>
      <c r="I48" s="25">
        <f t="shared" si="3"/>
        <v>3.3877684392838982E-2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62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94.0390625</v>
      </c>
      <c r="D10" s="10">
        <v>4.6165428161621094</v>
      </c>
      <c r="E10" s="10">
        <v>0.22199113667011261</v>
      </c>
      <c r="F10" s="11">
        <v>1.0711425542831421</v>
      </c>
      <c r="G10" s="10">
        <v>1.2931337356567383</v>
      </c>
      <c r="H10" s="10">
        <v>38.642431436688319</v>
      </c>
      <c r="I10" s="10">
        <v>50.337174175769171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93.950199999999995</v>
      </c>
      <c r="D11" s="3">
        <v>4.7134999999999998</v>
      </c>
      <c r="E11" s="3">
        <v>0.2208</v>
      </c>
      <c r="F11" s="5">
        <v>1.075</v>
      </c>
      <c r="G11" s="3">
        <v>1.2958000000000001</v>
      </c>
      <c r="H11" s="3">
        <v>38.660234435207812</v>
      </c>
      <c r="I11" s="3">
        <v>50.344139059303131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94.144966125488281</v>
      </c>
      <c r="D12" s="3">
        <v>4.4717741012573242</v>
      </c>
      <c r="E12" s="3">
        <v>0.22595877945423126</v>
      </c>
      <c r="F12" s="5">
        <v>1.0921522378921509</v>
      </c>
      <c r="G12" s="3">
        <v>1.3181110620498657</v>
      </c>
      <c r="H12" s="3">
        <v>38.603496740622909</v>
      </c>
      <c r="I12" s="3">
        <v>50.298453464135868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94.188072204589844</v>
      </c>
      <c r="D13" s="3">
        <v>4.399655818939209</v>
      </c>
      <c r="E13" s="3">
        <v>0.22179310023784637</v>
      </c>
      <c r="F13" s="5">
        <v>1.1224136352539063</v>
      </c>
      <c r="G13" s="3">
        <v>1.344206690788269</v>
      </c>
      <c r="H13" s="3">
        <v>38.575025134929781</v>
      </c>
      <c r="I13" s="3">
        <v>50.26571302976447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94.1602783203125</v>
      </c>
      <c r="D14" s="3">
        <v>4.4440126419067383</v>
      </c>
      <c r="E14" s="3">
        <v>0.22301708161830902</v>
      </c>
      <c r="F14" s="5">
        <v>1.1167978048324585</v>
      </c>
      <c r="G14" s="3">
        <v>1.3398149013519287</v>
      </c>
      <c r="H14" s="3">
        <v>38.580324186554428</v>
      </c>
      <c r="I14" s="3">
        <v>50.272686718783795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93.761360168457031</v>
      </c>
      <c r="D15" s="3">
        <v>4.8877429962158203</v>
      </c>
      <c r="E15" s="3">
        <v>0.22059544920921326</v>
      </c>
      <c r="F15" s="5">
        <v>1.109521746635437</v>
      </c>
      <c r="G15" s="3">
        <v>1.3301172256469727</v>
      </c>
      <c r="H15" s="3">
        <v>38.68189740691934</v>
      </c>
      <c r="I15" s="3">
        <v>50.337364804184787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94.036285400390625</v>
      </c>
      <c r="D16" s="3">
        <v>4.5198969841003418</v>
      </c>
      <c r="E16" s="3">
        <v>0.2247922420501709</v>
      </c>
      <c r="F16" s="5">
        <v>1.1386071443557739</v>
      </c>
      <c r="G16" s="3">
        <v>1.3633993864059448</v>
      </c>
      <c r="H16" s="3">
        <v>38.613422752852536</v>
      </c>
      <c r="I16" s="3">
        <v>50.275723945977219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94.216842651367188</v>
      </c>
      <c r="D17" s="3">
        <v>4.386077880859375</v>
      </c>
      <c r="E17" s="3">
        <v>0.23011521995067596</v>
      </c>
      <c r="F17" s="5">
        <v>1.1000422239303589</v>
      </c>
      <c r="G17" s="3">
        <v>1.3301573991775513</v>
      </c>
      <c r="H17" s="3">
        <v>38.577399964519749</v>
      </c>
      <c r="I17" s="3">
        <v>50.279235247735734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94.231224060058594</v>
      </c>
      <c r="D18" s="3">
        <v>4.3628697395324707</v>
      </c>
      <c r="E18" s="3">
        <v>0.2303379625082016</v>
      </c>
      <c r="F18" s="5">
        <v>1.1149991750717163</v>
      </c>
      <c r="G18" s="3">
        <v>1.3453371524810791</v>
      </c>
      <c r="H18" s="3">
        <v>38.558404530623086</v>
      </c>
      <c r="I18" s="3">
        <v>50.257991641458013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94.161900000000003</v>
      </c>
      <c r="D19" s="3">
        <v>4.4683999999999999</v>
      </c>
      <c r="E19" s="3">
        <v>0.23749999999999999</v>
      </c>
      <c r="F19" s="5">
        <v>1.0718000000000001</v>
      </c>
      <c r="G19" s="3">
        <v>1.3092999999999999</v>
      </c>
      <c r="H19" s="3">
        <v>38.601681424640894</v>
      </c>
      <c r="I19" s="3">
        <v>50.310565888364664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94.033299999999997</v>
      </c>
      <c r="D20" s="3">
        <v>4.5747999999999998</v>
      </c>
      <c r="E20" s="3">
        <v>0.23669999999999999</v>
      </c>
      <c r="F20" s="5">
        <v>1.1019000000000001</v>
      </c>
      <c r="G20" s="3">
        <v>1.3386</v>
      </c>
      <c r="H20" s="3">
        <v>38.615407893242661</v>
      </c>
      <c r="I20" s="3">
        <v>50.298561004327155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93.843002319335937</v>
      </c>
      <c r="D21" s="3">
        <v>4.7819304466247559</v>
      </c>
      <c r="E21" s="3">
        <v>0.23493431508541107</v>
      </c>
      <c r="F21" s="5">
        <v>1.1057287454605103</v>
      </c>
      <c r="G21" s="3">
        <v>1.3406630754470825</v>
      </c>
      <c r="H21" s="3">
        <v>38.658283652656372</v>
      </c>
      <c r="I21" s="3">
        <v>50.319850808439163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93.69146728515625</v>
      </c>
      <c r="D22" s="3">
        <v>4.9705286026000977</v>
      </c>
      <c r="E22" s="3">
        <v>0.23936364054679871</v>
      </c>
      <c r="F22" s="5">
        <v>1.0814138650894165</v>
      </c>
      <c r="G22" s="3">
        <v>1.3207775354385376</v>
      </c>
      <c r="H22" s="3">
        <v>38.705759325497048</v>
      </c>
      <c r="I22" s="3">
        <v>50.36192570890293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93.843757629394531</v>
      </c>
      <c r="D23" s="3">
        <v>4.7780399322509766</v>
      </c>
      <c r="E23" s="3">
        <v>0.24091552197933197</v>
      </c>
      <c r="F23" s="5">
        <v>1.0985634326934814</v>
      </c>
      <c r="G23" s="3">
        <v>1.3394789695739746</v>
      </c>
      <c r="H23" s="3">
        <v>38.660867676811876</v>
      </c>
      <c r="I23" s="3">
        <v>50.323534497747914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94.095413208007813</v>
      </c>
      <c r="D24" s="3">
        <v>4.4661240577697754</v>
      </c>
      <c r="E24" s="3">
        <v>0.24615097045898438</v>
      </c>
      <c r="F24" s="5">
        <v>1.1039586067199707</v>
      </c>
      <c r="G24" s="3">
        <v>1.3501095771789551</v>
      </c>
      <c r="H24" s="3">
        <v>38.608887634971943</v>
      </c>
      <c r="I24" s="3">
        <v>50.287238397327997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93.960983276367188</v>
      </c>
      <c r="D25" s="3">
        <v>4.660041332244873</v>
      </c>
      <c r="E25" s="3">
        <v>0.23775245249271393</v>
      </c>
      <c r="F25" s="5">
        <v>1.0962760448455811</v>
      </c>
      <c r="G25" s="3">
        <v>1.3340284824371338</v>
      </c>
      <c r="H25" s="3">
        <v>38.633849614030893</v>
      </c>
      <c r="I25" s="3">
        <v>50.310983705231294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94.035064697265625</v>
      </c>
      <c r="D26" s="3">
        <v>4.562464714050293</v>
      </c>
      <c r="E26" s="3">
        <v>0.2395891547203064</v>
      </c>
      <c r="F26" s="5">
        <v>1.109887957572937</v>
      </c>
      <c r="G26" s="3">
        <v>1.3494770526885986</v>
      </c>
      <c r="H26" s="3">
        <v>38.60750113195293</v>
      </c>
      <c r="I26" s="3">
        <v>50.285623183666544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93.866111755371094</v>
      </c>
      <c r="D27" s="3">
        <v>4.7639102935791016</v>
      </c>
      <c r="E27" s="3">
        <v>0.23176810145378113</v>
      </c>
      <c r="F27" s="5">
        <v>1.0979729890823364</v>
      </c>
      <c r="G27" s="3">
        <v>1.3297411203384399</v>
      </c>
      <c r="H27" s="3">
        <v>38.661964661885136</v>
      </c>
      <c r="I27" s="3">
        <v>50.328683082119795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94.012855529785156</v>
      </c>
      <c r="D28" s="3">
        <v>4.6095728874206543</v>
      </c>
      <c r="E28" s="3">
        <v>0.2334599494934082</v>
      </c>
      <c r="F28" s="5">
        <v>1.090549111366272</v>
      </c>
      <c r="G28" s="3">
        <v>1.3240090608596802</v>
      </c>
      <c r="H28" s="3">
        <v>38.630804706580385</v>
      </c>
      <c r="I28" s="3">
        <v>50.316431063617102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93.937200000000004</v>
      </c>
      <c r="D29" s="3">
        <v>4.6990999999999996</v>
      </c>
      <c r="E29" s="3">
        <v>0.23130000000000001</v>
      </c>
      <c r="F29" s="5">
        <v>1.0859000000000001</v>
      </c>
      <c r="G29" s="3">
        <v>1.3171999999999999</v>
      </c>
      <c r="H29" s="3">
        <v>38.6539066335244</v>
      </c>
      <c r="I29" s="3">
        <v>50.365801081312583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93.838999999999999</v>
      </c>
      <c r="D30" s="3">
        <v>4.8018000000000001</v>
      </c>
      <c r="E30" s="3">
        <v>0.2283</v>
      </c>
      <c r="F30" s="5">
        <v>1.0967</v>
      </c>
      <c r="G30" s="3">
        <v>1.325</v>
      </c>
      <c r="H30" s="3">
        <v>38.669908988732743</v>
      </c>
      <c r="I30" s="3">
        <v>50.335402688401935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94.027900695800781</v>
      </c>
      <c r="D31" s="3">
        <v>4.5784754753112793</v>
      </c>
      <c r="E31" s="3">
        <v>0.23261928558349609</v>
      </c>
      <c r="F31" s="5">
        <v>1.0959587097167969</v>
      </c>
      <c r="G31" s="3">
        <v>1.328577995300293</v>
      </c>
      <c r="H31" s="3">
        <v>38.630473717489977</v>
      </c>
      <c r="I31" s="3">
        <v>50.311416382642186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93.860237121582031</v>
      </c>
      <c r="D32" s="3">
        <v>4.6605930328369141</v>
      </c>
      <c r="E32" s="3">
        <v>0.23272925615310669</v>
      </c>
      <c r="F32" s="5">
        <v>1.0961329936981201</v>
      </c>
      <c r="G32" s="3">
        <v>1.328862190246582</v>
      </c>
      <c r="H32" s="3">
        <v>38.716071338597743</v>
      </c>
      <c r="I32" s="3">
        <v>50.359835888058242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93.951240539550781</v>
      </c>
      <c r="D33" s="3">
        <v>4.5339221954345703</v>
      </c>
      <c r="E33" s="3">
        <v>0.23481141030788422</v>
      </c>
      <c r="F33" s="5">
        <v>1.0639368295669556</v>
      </c>
      <c r="G33" s="3">
        <v>1.298748254776001</v>
      </c>
      <c r="H33" s="3">
        <v>38.736358274608385</v>
      </c>
      <c r="I33" s="3">
        <v>50.392294824444228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94.056365966796875</v>
      </c>
      <c r="D34" s="3">
        <v>4.4869794845581055</v>
      </c>
      <c r="E34" s="3">
        <v>0.23375724256038666</v>
      </c>
      <c r="F34" s="5">
        <v>1.0857702493667603</v>
      </c>
      <c r="G34" s="3">
        <v>1.3195275068283081</v>
      </c>
      <c r="H34" s="3">
        <v>38.670611516605781</v>
      </c>
      <c r="I34" s="3">
        <v>50.34037651108455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94.306922912597656</v>
      </c>
      <c r="D35" s="3">
        <v>4.2181949615478516</v>
      </c>
      <c r="E35" s="3">
        <v>0.23147997260093689</v>
      </c>
      <c r="F35" s="5">
        <v>1.1092478036880493</v>
      </c>
      <c r="G35" s="3">
        <v>1.3407278060913086</v>
      </c>
      <c r="H35" s="3">
        <v>38.582101928231012</v>
      </c>
      <c r="I35" s="3">
        <v>50.274077204659548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93.825042724609375</v>
      </c>
      <c r="D36" s="3">
        <v>4.8005733489990234</v>
      </c>
      <c r="E36" s="3">
        <v>0.23372480273246765</v>
      </c>
      <c r="F36" s="5">
        <v>1.081787109375</v>
      </c>
      <c r="G36" s="3">
        <v>1.31551194190979</v>
      </c>
      <c r="H36" s="3">
        <v>38.696669626647221</v>
      </c>
      <c r="I36" s="3">
        <v>50.358654406959722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93.914154052734375</v>
      </c>
      <c r="D37" s="3">
        <v>4.7269783020019531</v>
      </c>
      <c r="E37" s="3">
        <v>0.23214578628540039</v>
      </c>
      <c r="F37" s="5">
        <v>1.0793774127960205</v>
      </c>
      <c r="G37" s="3">
        <v>1.3115231990814209</v>
      </c>
      <c r="H37" s="3">
        <v>38.664357040140601</v>
      </c>
      <c r="I37" s="3">
        <v>50.342616596421543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94.205009460449219</v>
      </c>
      <c r="D38" s="3">
        <v>4.3718819618225098</v>
      </c>
      <c r="E38" s="3">
        <v>0.23590496182441711</v>
      </c>
      <c r="F38" s="5">
        <v>1.1047345399856567</v>
      </c>
      <c r="G38" s="3">
        <v>1.3406394720077515</v>
      </c>
      <c r="H38" s="3">
        <v>38.582934441794777</v>
      </c>
      <c r="I38" s="3">
        <v>50.276441693806333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93.943267822265625</v>
      </c>
      <c r="D39" s="3">
        <v>4.6840386390686035</v>
      </c>
      <c r="E39" s="3">
        <v>0.23040111362934113</v>
      </c>
      <c r="F39" s="5">
        <v>1.0977272987365723</v>
      </c>
      <c r="G39" s="3">
        <v>1.328128457069397</v>
      </c>
      <c r="H39" s="3">
        <v>38.643447368340034</v>
      </c>
      <c r="I39" s="3">
        <v>50.318810864166551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94.001129150390625</v>
      </c>
      <c r="D40" s="3">
        <v>4.6130757331848145</v>
      </c>
      <c r="E40" s="3">
        <v>0.2323966920375824</v>
      </c>
      <c r="F40" s="5">
        <v>1.1035945415496826</v>
      </c>
      <c r="G40" s="3">
        <v>1.3359912633895874</v>
      </c>
      <c r="H40" s="3">
        <v>38.625156321431994</v>
      </c>
      <c r="I40" s="3">
        <v>50.30332652224881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94.00450379284274</v>
      </c>
      <c r="D41" s="6">
        <f t="shared" si="0"/>
        <v>4.6004354316219205</v>
      </c>
      <c r="E41" s="6">
        <f t="shared" si="0"/>
        <v>0.23184211618208117</v>
      </c>
      <c r="F41" s="6">
        <f t="shared" si="0"/>
        <v>1.0967611214053243</v>
      </c>
      <c r="G41" s="6">
        <f t="shared" si="0"/>
        <v>1.3286032423942318</v>
      </c>
      <c r="H41" s="6">
        <f t="shared" si="0"/>
        <v>38.637085209913963</v>
      </c>
      <c r="I41" s="6">
        <f t="shared" si="0"/>
        <v>50.31583658358268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94.306922912597656</v>
      </c>
      <c r="D46" s="21">
        <f t="shared" si="1"/>
        <v>4.9705286026000977</v>
      </c>
      <c r="E46" s="26">
        <f t="shared" si="1"/>
        <v>0.24615097045898438</v>
      </c>
      <c r="F46" s="26">
        <f t="shared" si="1"/>
        <v>1.1386071443557739</v>
      </c>
      <c r="G46" s="21">
        <f t="shared" si="1"/>
        <v>1.3633993864059448</v>
      </c>
      <c r="H46" s="26">
        <f t="shared" si="1"/>
        <v>38.736358274608385</v>
      </c>
      <c r="I46" s="22">
        <f t="shared" si="1"/>
        <v>50.392294824444228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93.69146728515625</v>
      </c>
      <c r="D47" s="26">
        <f t="shared" si="2"/>
        <v>4.2181949615478516</v>
      </c>
      <c r="E47" s="26">
        <f t="shared" si="2"/>
        <v>0.22059544920921326</v>
      </c>
      <c r="F47" s="23">
        <f t="shared" si="2"/>
        <v>1.0639368295669556</v>
      </c>
      <c r="G47" s="26">
        <f t="shared" si="2"/>
        <v>1.2931337356567383</v>
      </c>
      <c r="H47" s="23">
        <f t="shared" si="2"/>
        <v>38.558404530623086</v>
      </c>
      <c r="I47" s="26">
        <f t="shared" si="2"/>
        <v>50.257991641458013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0.15043101573956372</v>
      </c>
      <c r="D48" s="24">
        <f t="shared" si="3"/>
        <v>0.17208746432264097</v>
      </c>
      <c r="E48" s="26">
        <f t="shared" si="3"/>
        <v>6.2440436008860227E-3</v>
      </c>
      <c r="F48" s="26">
        <f t="shared" si="3"/>
        <v>1.6136698917591282E-2</v>
      </c>
      <c r="G48" s="24">
        <f t="shared" si="3"/>
        <v>1.6312623581231575E-2</v>
      </c>
      <c r="H48" s="26">
        <f t="shared" si="3"/>
        <v>4.4697109049961443E-2</v>
      </c>
      <c r="I48" s="25">
        <f t="shared" si="3"/>
        <v>3.3877684392838982E-2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25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63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94.03997802734375</v>
      </c>
      <c r="D10" s="10">
        <v>4.6179237365722656</v>
      </c>
      <c r="E10" s="10">
        <v>0.22151888906955719</v>
      </c>
      <c r="F10" s="11">
        <v>1.0699973106384277</v>
      </c>
      <c r="G10" s="10">
        <v>1.2915161848068237</v>
      </c>
      <c r="H10" s="10">
        <v>38.642666180116187</v>
      </c>
      <c r="I10" s="10">
        <v>50.338317485597472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93.944000000000003</v>
      </c>
      <c r="D11" s="3">
        <v>4.7214999999999998</v>
      </c>
      <c r="E11" s="3">
        <v>0.22020000000000001</v>
      </c>
      <c r="F11" s="5">
        <v>1.0746</v>
      </c>
      <c r="G11" s="3">
        <v>1.2948</v>
      </c>
      <c r="H11" s="3">
        <v>38.661723227248046</v>
      </c>
      <c r="I11" s="3">
        <v>50.346077866046365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94.212944030761719</v>
      </c>
      <c r="D12" s="3">
        <v>4.378054141998291</v>
      </c>
      <c r="E12" s="3">
        <v>0.23453907668590546</v>
      </c>
      <c r="F12" s="5">
        <v>1.0938966274261475</v>
      </c>
      <c r="G12" s="3">
        <v>1.3284356594085693</v>
      </c>
      <c r="H12" s="3">
        <v>38.582030355158217</v>
      </c>
      <c r="I12" s="3">
        <v>50.280118546267431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94.202545166015625</v>
      </c>
      <c r="D13" s="3">
        <v>4.3837804794311523</v>
      </c>
      <c r="E13" s="3">
        <v>0.22325649857521057</v>
      </c>
      <c r="F13" s="5">
        <v>1.1210054159164429</v>
      </c>
      <c r="G13" s="3">
        <v>1.3442618846893311</v>
      </c>
      <c r="H13" s="3">
        <v>38.571443070606598</v>
      </c>
      <c r="I13" s="3">
        <v>50.263939999321195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94.152061462402344</v>
      </c>
      <c r="D14" s="3">
        <v>4.4548993110656738</v>
      </c>
      <c r="E14" s="3">
        <v>0.22226351499557495</v>
      </c>
      <c r="F14" s="5">
        <v>1.116187572479248</v>
      </c>
      <c r="G14" s="3">
        <v>1.3384511470794678</v>
      </c>
      <c r="H14" s="3">
        <v>38.582726482165064</v>
      </c>
      <c r="I14" s="3">
        <v>50.274837600322826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93.804862976074219</v>
      </c>
      <c r="D15" s="3">
        <v>4.834498405456543</v>
      </c>
      <c r="E15" s="3">
        <v>0.22415019571781158</v>
      </c>
      <c r="F15" s="5">
        <v>1.1084699630737305</v>
      </c>
      <c r="G15" s="3">
        <v>1.3326201438903809</v>
      </c>
      <c r="H15" s="3">
        <v>38.671842172335253</v>
      </c>
      <c r="I15" s="3">
        <v>50.330655783605287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94.037979125976563</v>
      </c>
      <c r="D16" s="3">
        <v>4.5001254081726074</v>
      </c>
      <c r="E16" s="3">
        <v>0.22385475039482117</v>
      </c>
      <c r="F16" s="5">
        <v>1.1440585851669312</v>
      </c>
      <c r="G16" s="3">
        <v>1.3679133653640747</v>
      </c>
      <c r="H16" s="3">
        <v>38.617792819510562</v>
      </c>
      <c r="I16" s="3">
        <v>50.274805141383361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94.208755493164063</v>
      </c>
      <c r="D17" s="3">
        <v>4.3971624374389648</v>
      </c>
      <c r="E17" s="3">
        <v>0.22992068529129028</v>
      </c>
      <c r="F17" s="5">
        <v>1.098802924156189</v>
      </c>
      <c r="G17" s="3">
        <v>1.328723669052124</v>
      </c>
      <c r="H17" s="3">
        <v>38.579545058179356</v>
      </c>
      <c r="I17" s="3">
        <v>50.281422655944752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94.231552124023438</v>
      </c>
      <c r="D18" s="3">
        <v>4.3634557723999023</v>
      </c>
      <c r="E18" s="3">
        <v>0.22963078320026398</v>
      </c>
      <c r="F18" s="5">
        <v>1.1154377460479736</v>
      </c>
      <c r="G18" s="3">
        <v>1.3450685739517212</v>
      </c>
      <c r="H18" s="3">
        <v>38.557875339319196</v>
      </c>
      <c r="I18" s="3">
        <v>50.257714112317423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94.1601</v>
      </c>
      <c r="D19" s="3">
        <v>4.47</v>
      </c>
      <c r="E19" s="3">
        <v>0.2369</v>
      </c>
      <c r="F19" s="5">
        <v>1.0731999999999999</v>
      </c>
      <c r="G19" s="3">
        <v>1.31</v>
      </c>
      <c r="H19" s="3">
        <v>38.60115470227003</v>
      </c>
      <c r="I19" s="3">
        <v>50.309879875516792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94.061899999999994</v>
      </c>
      <c r="D20" s="3">
        <v>4.5361000000000002</v>
      </c>
      <c r="E20" s="3">
        <v>0.23899999999999999</v>
      </c>
      <c r="F20" s="5">
        <v>1.1032</v>
      </c>
      <c r="G20" s="3">
        <v>1.3422000000000001</v>
      </c>
      <c r="H20" s="3">
        <v>38.604108062696056</v>
      </c>
      <c r="I20" s="3">
        <v>50.288108496047208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93.838424682617188</v>
      </c>
      <c r="D21" s="3">
        <v>4.7900471687316895</v>
      </c>
      <c r="E21" s="3">
        <v>0.23391404747962952</v>
      </c>
      <c r="F21" s="5">
        <v>1.1043127775192261</v>
      </c>
      <c r="G21" s="3">
        <v>1.3382267951965332</v>
      </c>
      <c r="H21" s="3">
        <v>38.660557039567259</v>
      </c>
      <c r="I21" s="3">
        <v>50.322599076353939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93.704315185546875</v>
      </c>
      <c r="D22" s="3">
        <v>4.9576287269592285</v>
      </c>
      <c r="E22" s="3">
        <v>0.24228793382644653</v>
      </c>
      <c r="F22" s="5">
        <v>1.0775957107543945</v>
      </c>
      <c r="G22" s="3">
        <v>1.3198835849761963</v>
      </c>
      <c r="H22" s="3">
        <v>38.703280333781045</v>
      </c>
      <c r="I22" s="3">
        <v>50.361800290084751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93.901374816894531</v>
      </c>
      <c r="D23" s="3">
        <v>4.7053432464599609</v>
      </c>
      <c r="E23" s="3">
        <v>0.24515438079833984</v>
      </c>
      <c r="F23" s="5">
        <v>1.1029914617538452</v>
      </c>
      <c r="G23" s="3">
        <v>1.3481458425521851</v>
      </c>
      <c r="H23" s="3">
        <v>38.642127577120164</v>
      </c>
      <c r="I23" s="3">
        <v>50.307771272920768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94.081092834472656</v>
      </c>
      <c r="D24" s="3">
        <v>4.485107421875</v>
      </c>
      <c r="E24" s="3">
        <v>0.24504251778125763</v>
      </c>
      <c r="F24" s="5">
        <v>1.1040687561035156</v>
      </c>
      <c r="G24" s="3">
        <v>1.3491113185882568</v>
      </c>
      <c r="H24" s="3">
        <v>38.611582394661681</v>
      </c>
      <c r="I24" s="3">
        <v>50.289240565337728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94.057785034179688</v>
      </c>
      <c r="D25" s="3">
        <v>4.5329375267028809</v>
      </c>
      <c r="E25" s="3">
        <v>0.25089561939239502</v>
      </c>
      <c r="F25" s="5">
        <v>1.0946053266525269</v>
      </c>
      <c r="G25" s="3">
        <v>1.3455009460449219</v>
      </c>
      <c r="H25" s="3">
        <v>38.609260541261563</v>
      </c>
      <c r="I25" s="3">
        <v>50.291929845948466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94.085586547851563</v>
      </c>
      <c r="D26" s="3">
        <v>4.4997310638427734</v>
      </c>
      <c r="E26" s="3">
        <v>0.24704672396183014</v>
      </c>
      <c r="F26" s="5">
        <v>1.1075366735458374</v>
      </c>
      <c r="G26" s="3">
        <v>1.3545833826065063</v>
      </c>
      <c r="H26" s="3">
        <v>38.593519006411469</v>
      </c>
      <c r="I26" s="3">
        <v>50.275757345259038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93.863121032714844</v>
      </c>
      <c r="D27" s="3">
        <v>4.7692131996154785</v>
      </c>
      <c r="E27" s="3">
        <v>0.23128199577331543</v>
      </c>
      <c r="F27" s="5">
        <v>1.0974999666213989</v>
      </c>
      <c r="G27" s="3">
        <v>1.3287819623947144</v>
      </c>
      <c r="H27" s="3">
        <v>38.662529882066195</v>
      </c>
      <c r="I27" s="3">
        <v>50.329566287361864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94.171989440917969</v>
      </c>
      <c r="D28" s="3">
        <v>4.4116086959838867</v>
      </c>
      <c r="E28" s="3">
        <v>0.25629031658172607</v>
      </c>
      <c r="F28" s="5">
        <v>1.0872170925140381</v>
      </c>
      <c r="G28" s="3">
        <v>1.3435074090957642</v>
      </c>
      <c r="H28" s="3">
        <v>38.583077681283896</v>
      </c>
      <c r="I28" s="3">
        <v>50.279467936578463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93.930199999999999</v>
      </c>
      <c r="D29" s="3">
        <v>4.7088999999999999</v>
      </c>
      <c r="E29" s="3">
        <v>0.23150000000000001</v>
      </c>
      <c r="F29" s="5">
        <v>1.0847</v>
      </c>
      <c r="G29" s="3">
        <v>1.3162</v>
      </c>
      <c r="H29" s="3">
        <v>38.655767802364004</v>
      </c>
      <c r="I29" s="3">
        <v>50.334055052050424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93.827299999999994</v>
      </c>
      <c r="D30" s="3">
        <v>4.8169000000000004</v>
      </c>
      <c r="E30" s="3">
        <v>0.2266</v>
      </c>
      <c r="F30" s="5">
        <v>1.0966</v>
      </c>
      <c r="G30" s="3">
        <v>1.3231999999999999</v>
      </c>
      <c r="H30" s="3">
        <v>38.673258564527949</v>
      </c>
      <c r="I30" s="3">
        <v>50.339762725725464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94.020553588867188</v>
      </c>
      <c r="D31" s="3">
        <v>4.5851655006408691</v>
      </c>
      <c r="E31" s="3">
        <v>0.23219141364097595</v>
      </c>
      <c r="F31" s="5">
        <v>1.0980883836746216</v>
      </c>
      <c r="G31" s="3">
        <v>1.3302798271179199</v>
      </c>
      <c r="H31" s="3">
        <v>38.630703622731318</v>
      </c>
      <c r="I31" s="3">
        <v>50.310286549658834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93.879371643066406</v>
      </c>
      <c r="D32" s="3">
        <v>4.6361455917358398</v>
      </c>
      <c r="E32" s="3">
        <v>0.23525223135948181</v>
      </c>
      <c r="F32" s="5">
        <v>1.0948330163955688</v>
      </c>
      <c r="G32" s="3">
        <v>1.330085277557373</v>
      </c>
      <c r="H32" s="3">
        <v>38.711347395135931</v>
      </c>
      <c r="I32" s="3">
        <v>50.356860235993814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93.945899963378906</v>
      </c>
      <c r="D33" s="3">
        <v>4.5446057319641113</v>
      </c>
      <c r="E33" s="3">
        <v>0.2340414971113205</v>
      </c>
      <c r="F33" s="5">
        <v>1.0627021789550781</v>
      </c>
      <c r="G33" s="3">
        <v>1.296743631362915</v>
      </c>
      <c r="H33" s="3">
        <v>38.737514013234474</v>
      </c>
      <c r="I33" s="3">
        <v>50.394174500061155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94.057342529296875</v>
      </c>
      <c r="D34" s="3">
        <v>4.4857287406921387</v>
      </c>
      <c r="E34" s="3">
        <v>0.23286181688308716</v>
      </c>
      <c r="F34" s="5">
        <v>1.0870023965835571</v>
      </c>
      <c r="G34" s="3">
        <v>1.3198642730712891</v>
      </c>
      <c r="H34" s="3">
        <v>38.669727087582331</v>
      </c>
      <c r="I34" s="3">
        <v>50.339428570386836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94.3284912109375</v>
      </c>
      <c r="D35" s="3">
        <v>4.1867208480834961</v>
      </c>
      <c r="E35" s="3">
        <v>0.2363966703414917</v>
      </c>
      <c r="F35" s="5">
        <v>1.1094827651977539</v>
      </c>
      <c r="G35" s="3">
        <v>1.3458794355392456</v>
      </c>
      <c r="H35" s="3">
        <v>38.57625696383765</v>
      </c>
      <c r="I35" s="3">
        <v>50.268679119744334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93.826927185058594</v>
      </c>
      <c r="D36" s="3">
        <v>4.7963342666625977</v>
      </c>
      <c r="E36" s="3">
        <v>0.23520100116729736</v>
      </c>
      <c r="F36" s="5">
        <v>1.0813579559326172</v>
      </c>
      <c r="G36" s="3">
        <v>1.3165589570999146</v>
      </c>
      <c r="H36" s="3">
        <v>38.69305264759825</v>
      </c>
      <c r="I36" s="3">
        <v>50.355670585702313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93.892013549804687</v>
      </c>
      <c r="D37" s="3">
        <v>4.7552304267883301</v>
      </c>
      <c r="E37" s="3">
        <v>0.23018071055412292</v>
      </c>
      <c r="F37" s="5">
        <v>1.0776321887969971</v>
      </c>
      <c r="G37" s="3">
        <v>1.3078129291534424</v>
      </c>
      <c r="H37" s="3">
        <v>38.671943954666681</v>
      </c>
      <c r="I37" s="3">
        <v>50.349076258634518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94.206314086914063</v>
      </c>
      <c r="D38" s="3">
        <v>4.3712015151977539</v>
      </c>
      <c r="E38" s="3">
        <v>0.23604466021060944</v>
      </c>
      <c r="F38" s="5">
        <v>1.1044926643371582</v>
      </c>
      <c r="G38" s="3">
        <v>1.3405373096466064</v>
      </c>
      <c r="H38" s="3">
        <v>38.581865861999368</v>
      </c>
      <c r="I38" s="3">
        <v>50.275939727613178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93.932785034179688</v>
      </c>
      <c r="D39" s="3">
        <v>4.6980681419372559</v>
      </c>
      <c r="E39" s="3">
        <v>0.22972974181175232</v>
      </c>
      <c r="F39" s="5">
        <v>1.0959460735321045</v>
      </c>
      <c r="G39" s="3">
        <v>1.3256758451461792</v>
      </c>
      <c r="H39" s="3">
        <v>38.647248078622958</v>
      </c>
      <c r="I39" s="3">
        <v>50.322531700892569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94.056076049804688</v>
      </c>
      <c r="D40" s="3">
        <v>4.5409183502197266</v>
      </c>
      <c r="E40" s="3">
        <v>0.23796212673187256</v>
      </c>
      <c r="F40" s="5">
        <v>1.1053450107574463</v>
      </c>
      <c r="G40" s="3">
        <v>1.3433071374893188</v>
      </c>
      <c r="H40" s="3">
        <v>38.610002975489571</v>
      </c>
      <c r="I40" s="3">
        <v>50.290829485364746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94.021407832976308</v>
      </c>
      <c r="D41" s="6">
        <f t="shared" si="0"/>
        <v>4.5785495437622066</v>
      </c>
      <c r="E41" s="6">
        <f t="shared" si="0"/>
        <v>0.23403579997862536</v>
      </c>
      <c r="F41" s="6">
        <f t="shared" si="0"/>
        <v>1.0965440820817023</v>
      </c>
      <c r="G41" s="6">
        <f t="shared" si="0"/>
        <v>1.3305766610607024</v>
      </c>
      <c r="H41" s="6">
        <f t="shared" si="0"/>
        <v>38.632178415920912</v>
      </c>
      <c r="I41" s="6">
        <f t="shared" si="0"/>
        <v>50.311009828840113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94.3284912109375</v>
      </c>
      <c r="D46" s="21">
        <f t="shared" si="1"/>
        <v>4.9576287269592285</v>
      </c>
      <c r="E46" s="26">
        <f t="shared" si="1"/>
        <v>0.25629031658172607</v>
      </c>
      <c r="F46" s="26">
        <f t="shared" si="1"/>
        <v>1.1440585851669312</v>
      </c>
      <c r="G46" s="21">
        <f t="shared" si="1"/>
        <v>1.3679133653640747</v>
      </c>
      <c r="H46" s="26">
        <f t="shared" si="1"/>
        <v>38.737514013234474</v>
      </c>
      <c r="I46" s="22">
        <f t="shared" si="1"/>
        <v>50.394174500061155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93.704315185546875</v>
      </c>
      <c r="D47" s="26">
        <f t="shared" si="2"/>
        <v>4.1867208480834961</v>
      </c>
      <c r="E47" s="26">
        <f t="shared" si="2"/>
        <v>0.22020000000000001</v>
      </c>
      <c r="F47" s="23">
        <f t="shared" si="2"/>
        <v>1.0627021789550781</v>
      </c>
      <c r="G47" s="26">
        <f t="shared" si="2"/>
        <v>1.2915161848068237</v>
      </c>
      <c r="H47" s="23">
        <f t="shared" si="2"/>
        <v>38.557875339319196</v>
      </c>
      <c r="I47" s="26">
        <f t="shared" si="2"/>
        <v>50.257714112317423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0.15391060771573917</v>
      </c>
      <c r="D48" s="24">
        <f t="shared" si="3"/>
        <v>0.17732981559404756</v>
      </c>
      <c r="E48" s="26">
        <f t="shared" si="3"/>
        <v>8.7000684168609798E-3</v>
      </c>
      <c r="F48" s="26">
        <f t="shared" si="3"/>
        <v>1.6869463771084635E-2</v>
      </c>
      <c r="G48" s="24">
        <f t="shared" si="3"/>
        <v>1.8054822912859082E-2</v>
      </c>
      <c r="H48" s="26">
        <f t="shared" si="3"/>
        <v>4.6859177784637294E-2</v>
      </c>
      <c r="I48" s="25">
        <f t="shared" si="3"/>
        <v>3.4988796571566033E-2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21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92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94.03997802734375</v>
      </c>
      <c r="D10" s="10">
        <v>4.6179237365722656</v>
      </c>
      <c r="E10" s="10">
        <v>0.22151888906955719</v>
      </c>
      <c r="F10" s="11">
        <v>1.0699973106384277</v>
      </c>
      <c r="G10" s="10">
        <v>1.2915161848068237</v>
      </c>
      <c r="H10" s="10">
        <v>38.642666180116187</v>
      </c>
      <c r="I10" s="10">
        <v>50.338317485597472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93.944000000000003</v>
      </c>
      <c r="D11" s="3">
        <v>4.7214999999999998</v>
      </c>
      <c r="E11" s="3">
        <v>0.22020000000000001</v>
      </c>
      <c r="F11" s="5">
        <v>1.0746</v>
      </c>
      <c r="G11" s="3">
        <v>1.2948</v>
      </c>
      <c r="H11" s="3">
        <v>38.661723227248046</v>
      </c>
      <c r="I11" s="3">
        <v>50.346077866046365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94.212944030761719</v>
      </c>
      <c r="D12" s="3">
        <v>4.378054141998291</v>
      </c>
      <c r="E12" s="3">
        <v>0.23453907668590546</v>
      </c>
      <c r="F12" s="5">
        <v>1.0938966274261475</v>
      </c>
      <c r="G12" s="3">
        <v>1.3284356594085693</v>
      </c>
      <c r="H12" s="3">
        <v>38.582030355158217</v>
      </c>
      <c r="I12" s="3">
        <v>50.280118546267431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94.202545166015625</v>
      </c>
      <c r="D13" s="3">
        <v>4.3837804794311523</v>
      </c>
      <c r="E13" s="3">
        <v>0.22325649857521057</v>
      </c>
      <c r="F13" s="5">
        <v>1.1210054159164429</v>
      </c>
      <c r="G13" s="3">
        <v>1.3442618846893311</v>
      </c>
      <c r="H13" s="3">
        <v>38.571443070606598</v>
      </c>
      <c r="I13" s="3">
        <v>50.263939999321195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94.152061462402344</v>
      </c>
      <c r="D14" s="3">
        <v>4.4548993110656738</v>
      </c>
      <c r="E14" s="3">
        <v>0.22226351499557495</v>
      </c>
      <c r="F14" s="5">
        <v>1.116187572479248</v>
      </c>
      <c r="G14" s="3">
        <v>1.3384511470794678</v>
      </c>
      <c r="H14" s="3">
        <v>38.582726482165064</v>
      </c>
      <c r="I14" s="3">
        <v>50.274837600322826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93.804862976074219</v>
      </c>
      <c r="D15" s="3">
        <v>4.834498405456543</v>
      </c>
      <c r="E15" s="3">
        <v>0.22415019571781158</v>
      </c>
      <c r="F15" s="5">
        <v>1.1084699630737305</v>
      </c>
      <c r="G15" s="3">
        <v>1.3326201438903809</v>
      </c>
      <c r="H15" s="3">
        <v>38.671842172335253</v>
      </c>
      <c r="I15" s="3">
        <v>50.330655783605287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94.037979125976563</v>
      </c>
      <c r="D16" s="3">
        <v>4.5001254081726074</v>
      </c>
      <c r="E16" s="3">
        <v>0.22385475039482117</v>
      </c>
      <c r="F16" s="5">
        <v>1.1440585851669312</v>
      </c>
      <c r="G16" s="3">
        <v>1.3679133653640747</v>
      </c>
      <c r="H16" s="3">
        <v>38.617792819510562</v>
      </c>
      <c r="I16" s="3">
        <v>50.274805141383361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94.208755493164063</v>
      </c>
      <c r="D17" s="3">
        <v>4.3971624374389648</v>
      </c>
      <c r="E17" s="3">
        <v>0.22992068529129028</v>
      </c>
      <c r="F17" s="5">
        <v>1.098802924156189</v>
      </c>
      <c r="G17" s="3">
        <v>1.328723669052124</v>
      </c>
      <c r="H17" s="3">
        <v>38.579545058179356</v>
      </c>
      <c r="I17" s="3">
        <v>50.281422655944752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94.231552124023438</v>
      </c>
      <c r="D18" s="3">
        <v>4.3634557723999023</v>
      </c>
      <c r="E18" s="3">
        <v>0.22963078320026398</v>
      </c>
      <c r="F18" s="5">
        <v>1.1154377460479736</v>
      </c>
      <c r="G18" s="3">
        <v>1.3450685739517212</v>
      </c>
      <c r="H18" s="3">
        <v>38.557875339319196</v>
      </c>
      <c r="I18" s="3">
        <v>50.257714112317423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94.1601</v>
      </c>
      <c r="D19" s="3">
        <v>4.47</v>
      </c>
      <c r="E19" s="3">
        <v>0.2369</v>
      </c>
      <c r="F19" s="5">
        <v>1.0731999999999999</v>
      </c>
      <c r="G19" s="3">
        <v>1.31</v>
      </c>
      <c r="H19" s="3">
        <v>38.60115470227003</v>
      </c>
      <c r="I19" s="3">
        <v>50.309879875516792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94.061899999999994</v>
      </c>
      <c r="D20" s="3">
        <v>4.5361000000000002</v>
      </c>
      <c r="E20" s="3">
        <v>0.23899999999999999</v>
      </c>
      <c r="F20" s="5">
        <v>1.1032</v>
      </c>
      <c r="G20" s="3">
        <v>1.3422000000000001</v>
      </c>
      <c r="H20" s="3">
        <v>38.604108062696056</v>
      </c>
      <c r="I20" s="3">
        <v>50.288108496047208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93.838424682617188</v>
      </c>
      <c r="D21" s="3">
        <v>4.7900471687316895</v>
      </c>
      <c r="E21" s="3">
        <v>0.23391404747962952</v>
      </c>
      <c r="F21" s="5">
        <v>1.1043127775192261</v>
      </c>
      <c r="G21" s="3">
        <v>1.3382267951965332</v>
      </c>
      <c r="H21" s="3">
        <v>38.660557039567259</v>
      </c>
      <c r="I21" s="3">
        <v>50.322599076353939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93.704315185546875</v>
      </c>
      <c r="D22" s="3">
        <v>4.9576287269592285</v>
      </c>
      <c r="E22" s="3">
        <v>0.24228793382644653</v>
      </c>
      <c r="F22" s="5">
        <v>1.0775957107543945</v>
      </c>
      <c r="G22" s="3">
        <v>1.3198835849761963</v>
      </c>
      <c r="H22" s="3">
        <v>38.703280333781045</v>
      </c>
      <c r="I22" s="3">
        <v>50.361800290084751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93.901374816894531</v>
      </c>
      <c r="D23" s="3">
        <v>4.7053432464599609</v>
      </c>
      <c r="E23" s="3">
        <v>0.24515438079833984</v>
      </c>
      <c r="F23" s="5">
        <v>1.1029914617538452</v>
      </c>
      <c r="G23" s="3">
        <v>1.3481458425521851</v>
      </c>
      <c r="H23" s="3">
        <v>38.642127577120164</v>
      </c>
      <c r="I23" s="3">
        <v>50.307771272920768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94.081092834472656</v>
      </c>
      <c r="D24" s="3">
        <v>4.485107421875</v>
      </c>
      <c r="E24" s="3">
        <v>0.24504251778125763</v>
      </c>
      <c r="F24" s="5">
        <v>1.1040687561035156</v>
      </c>
      <c r="G24" s="3">
        <v>1.3491113185882568</v>
      </c>
      <c r="H24" s="3">
        <v>38.611582394661681</v>
      </c>
      <c r="I24" s="3">
        <v>50.289240565337728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94.057785034179688</v>
      </c>
      <c r="D25" s="3">
        <v>4.5329375267028809</v>
      </c>
      <c r="E25" s="3">
        <v>0.25089561939239502</v>
      </c>
      <c r="F25" s="5">
        <v>1.0946053266525269</v>
      </c>
      <c r="G25" s="3">
        <v>1.3455009460449219</v>
      </c>
      <c r="H25" s="3">
        <v>38.609260541261563</v>
      </c>
      <c r="I25" s="3">
        <v>50.291929845948466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94.085586547851563</v>
      </c>
      <c r="D26" s="3">
        <v>4.4997310638427734</v>
      </c>
      <c r="E26" s="3">
        <v>0.24704672396183014</v>
      </c>
      <c r="F26" s="5">
        <v>1.1075366735458374</v>
      </c>
      <c r="G26" s="3">
        <v>1.3545833826065063</v>
      </c>
      <c r="H26" s="3">
        <v>38.593519006411469</v>
      </c>
      <c r="I26" s="3">
        <v>50.275757345259038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93.863121032714844</v>
      </c>
      <c r="D27" s="3">
        <v>4.7692131996154785</v>
      </c>
      <c r="E27" s="3">
        <v>0.23128199577331543</v>
      </c>
      <c r="F27" s="5">
        <v>1.0974999666213989</v>
      </c>
      <c r="G27" s="3">
        <v>1.3287819623947144</v>
      </c>
      <c r="H27" s="3">
        <v>38.662529882066195</v>
      </c>
      <c r="I27" s="3">
        <v>50.329566287361864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94.171989440917969</v>
      </c>
      <c r="D28" s="3">
        <v>4.4116086959838867</v>
      </c>
      <c r="E28" s="3">
        <v>0.25629031658172607</v>
      </c>
      <c r="F28" s="5">
        <v>1.0872170925140381</v>
      </c>
      <c r="G28" s="3">
        <v>1.3435074090957642</v>
      </c>
      <c r="H28" s="3">
        <v>38.583077681283896</v>
      </c>
      <c r="I28" s="3">
        <v>50.279467936578463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93.930199999999999</v>
      </c>
      <c r="D29" s="3">
        <v>4.7088999999999999</v>
      </c>
      <c r="E29" s="3">
        <v>0.23150000000000001</v>
      </c>
      <c r="F29" s="5">
        <v>1.0847</v>
      </c>
      <c r="G29" s="3">
        <v>1.3162</v>
      </c>
      <c r="H29" s="3">
        <v>38.655767802364004</v>
      </c>
      <c r="I29" s="3">
        <v>50.334055052050424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93.827299999999994</v>
      </c>
      <c r="D30" s="3">
        <v>4.8169000000000004</v>
      </c>
      <c r="E30" s="3">
        <v>0.2266</v>
      </c>
      <c r="F30" s="5">
        <v>1.0966</v>
      </c>
      <c r="G30" s="3">
        <v>1.3231999999999999</v>
      </c>
      <c r="H30" s="3">
        <v>38.673258564527949</v>
      </c>
      <c r="I30" s="3">
        <v>50.339762725725464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94.020553588867188</v>
      </c>
      <c r="D31" s="3">
        <v>4.5851655006408691</v>
      </c>
      <c r="E31" s="3">
        <v>0.23219141364097595</v>
      </c>
      <c r="F31" s="5">
        <v>1.0980883836746216</v>
      </c>
      <c r="G31" s="3">
        <v>1.3302798271179199</v>
      </c>
      <c r="H31" s="3">
        <v>38.630703622731318</v>
      </c>
      <c r="I31" s="3">
        <v>50.310286549658834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93.879371643066406</v>
      </c>
      <c r="D32" s="3">
        <v>4.6361455917358398</v>
      </c>
      <c r="E32" s="3">
        <v>0.23525223135948181</v>
      </c>
      <c r="F32" s="5">
        <v>1.0948330163955688</v>
      </c>
      <c r="G32" s="3">
        <v>1.330085277557373</v>
      </c>
      <c r="H32" s="3">
        <v>38.711347395135931</v>
      </c>
      <c r="I32" s="3">
        <v>50.356860235993814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93.945899963378906</v>
      </c>
      <c r="D33" s="3">
        <v>4.5446057319641113</v>
      </c>
      <c r="E33" s="3">
        <v>0.2340414971113205</v>
      </c>
      <c r="F33" s="5">
        <v>1.0627021789550781</v>
      </c>
      <c r="G33" s="3">
        <v>1.296743631362915</v>
      </c>
      <c r="H33" s="3">
        <v>38.737514013234474</v>
      </c>
      <c r="I33" s="3">
        <v>50.394174500061155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94.057342529296875</v>
      </c>
      <c r="D34" s="3">
        <v>4.4857287406921387</v>
      </c>
      <c r="E34" s="3">
        <v>0.23286181688308716</v>
      </c>
      <c r="F34" s="5">
        <v>1.0870023965835571</v>
      </c>
      <c r="G34" s="3">
        <v>1.3198642730712891</v>
      </c>
      <c r="H34" s="3">
        <v>38.669727087582331</v>
      </c>
      <c r="I34" s="3">
        <v>50.339428570386836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94.3284912109375</v>
      </c>
      <c r="D35" s="3">
        <v>4.1867208480834961</v>
      </c>
      <c r="E35" s="3">
        <v>0.2363966703414917</v>
      </c>
      <c r="F35" s="5">
        <v>1.1094827651977539</v>
      </c>
      <c r="G35" s="3">
        <v>1.3458794355392456</v>
      </c>
      <c r="H35" s="3">
        <v>38.57625696383765</v>
      </c>
      <c r="I35" s="3">
        <v>50.268679119744334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93.826927185058594</v>
      </c>
      <c r="D36" s="3">
        <v>4.7963342666625977</v>
      </c>
      <c r="E36" s="3">
        <v>0.23520100116729736</v>
      </c>
      <c r="F36" s="5">
        <v>1.0813579559326172</v>
      </c>
      <c r="G36" s="3">
        <v>1.3165589570999146</v>
      </c>
      <c r="H36" s="3">
        <v>38.69305264759825</v>
      </c>
      <c r="I36" s="3">
        <v>50.355670585702313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93.892013549804687</v>
      </c>
      <c r="D37" s="3">
        <v>4.7552304267883301</v>
      </c>
      <c r="E37" s="3">
        <v>0.23018071055412292</v>
      </c>
      <c r="F37" s="5">
        <v>1.0776321887969971</v>
      </c>
      <c r="G37" s="3">
        <v>1.3078129291534424</v>
      </c>
      <c r="H37" s="3">
        <v>38.671943954666681</v>
      </c>
      <c r="I37" s="3">
        <v>50.349076258634518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94.206314086914063</v>
      </c>
      <c r="D38" s="3">
        <v>4.3712015151977539</v>
      </c>
      <c r="E38" s="3">
        <v>0.23604466021060944</v>
      </c>
      <c r="F38" s="5">
        <v>1.1044926643371582</v>
      </c>
      <c r="G38" s="3">
        <v>1.3405373096466064</v>
      </c>
      <c r="H38" s="3">
        <v>38.581865861999368</v>
      </c>
      <c r="I38" s="3">
        <v>50.275939727613178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93.932785034179688</v>
      </c>
      <c r="D39" s="3">
        <v>4.6980681419372559</v>
      </c>
      <c r="E39" s="3">
        <v>0.22972974181175232</v>
      </c>
      <c r="F39" s="5">
        <v>1.0959460735321045</v>
      </c>
      <c r="G39" s="3">
        <v>1.3256758451461792</v>
      </c>
      <c r="H39" s="3">
        <v>38.647248078622958</v>
      </c>
      <c r="I39" s="3">
        <v>50.322531700892569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94.056076049804688</v>
      </c>
      <c r="D40" s="3">
        <v>4.5409183502197266</v>
      </c>
      <c r="E40" s="3">
        <v>0.23796212673187256</v>
      </c>
      <c r="F40" s="5">
        <v>1.1053450107574463</v>
      </c>
      <c r="G40" s="3">
        <v>1.3433071374893188</v>
      </c>
      <c r="H40" s="3">
        <v>38.610002975489571</v>
      </c>
      <c r="I40" s="3">
        <v>50.290829485364746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94.021407832976308</v>
      </c>
      <c r="D41" s="6">
        <f t="shared" si="0"/>
        <v>4.5785495437622066</v>
      </c>
      <c r="E41" s="6">
        <f t="shared" si="0"/>
        <v>0.23403579997862536</v>
      </c>
      <c r="F41" s="6">
        <f t="shared" si="0"/>
        <v>1.0965440820817023</v>
      </c>
      <c r="G41" s="6">
        <f t="shared" si="0"/>
        <v>1.3305766610607024</v>
      </c>
      <c r="H41" s="6">
        <f t="shared" si="0"/>
        <v>38.632178415920912</v>
      </c>
      <c r="I41" s="6">
        <f t="shared" si="0"/>
        <v>50.311009828840113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32</v>
      </c>
      <c r="I45" s="19" t="s">
        <v>33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94.3284912109375</v>
      </c>
      <c r="D46" s="21">
        <f t="shared" si="1"/>
        <v>4.9576287269592285</v>
      </c>
      <c r="E46" s="26">
        <f t="shared" si="1"/>
        <v>0.25629031658172607</v>
      </c>
      <c r="F46" s="26">
        <f t="shared" si="1"/>
        <v>1.1440585851669312</v>
      </c>
      <c r="G46" s="21">
        <f t="shared" si="1"/>
        <v>1.3679133653640747</v>
      </c>
      <c r="H46" s="26">
        <f t="shared" si="1"/>
        <v>38.737514013234474</v>
      </c>
      <c r="I46" s="22">
        <f t="shared" si="1"/>
        <v>50.394174500061155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93.704315185546875</v>
      </c>
      <c r="D47" s="26">
        <f t="shared" si="2"/>
        <v>4.1867208480834961</v>
      </c>
      <c r="E47" s="26">
        <f t="shared" si="2"/>
        <v>0.22020000000000001</v>
      </c>
      <c r="F47" s="23">
        <f t="shared" si="2"/>
        <v>1.0627021789550781</v>
      </c>
      <c r="G47" s="26">
        <f t="shared" si="2"/>
        <v>1.2915161848068237</v>
      </c>
      <c r="H47" s="23">
        <f t="shared" si="2"/>
        <v>38.557875339319196</v>
      </c>
      <c r="I47" s="26">
        <f t="shared" si="2"/>
        <v>50.257714112317423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0.15391060771573917</v>
      </c>
      <c r="D48" s="24">
        <f t="shared" si="3"/>
        <v>0.17732981559404756</v>
      </c>
      <c r="E48" s="26">
        <f t="shared" si="3"/>
        <v>8.7000684168609798E-3</v>
      </c>
      <c r="F48" s="26">
        <f t="shared" si="3"/>
        <v>1.6869463771084635E-2</v>
      </c>
      <c r="G48" s="24">
        <f t="shared" si="3"/>
        <v>1.8054822912859082E-2</v>
      </c>
      <c r="H48" s="26">
        <f t="shared" si="3"/>
        <v>4.6859177784637294E-2</v>
      </c>
      <c r="I48" s="25">
        <f t="shared" si="3"/>
        <v>3.4988796571566033E-2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40:B40"/>
    <mergeCell ref="A45:B45"/>
    <mergeCell ref="A46:B46"/>
    <mergeCell ref="A47:B47"/>
    <mergeCell ref="A48:B48"/>
    <mergeCell ref="A33:B33"/>
    <mergeCell ref="A39:B39"/>
    <mergeCell ref="A32:B32"/>
    <mergeCell ref="A38:B38"/>
    <mergeCell ref="A24:B24"/>
    <mergeCell ref="A25:B25"/>
    <mergeCell ref="A23:B23"/>
    <mergeCell ref="A31:B31"/>
    <mergeCell ref="A35:B35"/>
    <mergeCell ref="A37:B37"/>
    <mergeCell ref="A26:B26"/>
    <mergeCell ref="A28:B28"/>
    <mergeCell ref="A29:B29"/>
    <mergeCell ref="A27:B27"/>
    <mergeCell ref="A30:B30"/>
    <mergeCell ref="A22:B22"/>
    <mergeCell ref="A1:I1"/>
    <mergeCell ref="A3:I3"/>
    <mergeCell ref="A6:B6"/>
    <mergeCell ref="A4:I4"/>
    <mergeCell ref="A5:F5"/>
    <mergeCell ref="A10:B10"/>
    <mergeCell ref="A7:B7"/>
    <mergeCell ref="A8:B8"/>
    <mergeCell ref="A13:B13"/>
    <mergeCell ref="A17:B17"/>
    <mergeCell ref="A20:B20"/>
    <mergeCell ref="A21:B21"/>
    <mergeCell ref="A18:B18"/>
    <mergeCell ref="A19:B19"/>
    <mergeCell ref="A15:B15"/>
    <mergeCell ref="A16:B16"/>
    <mergeCell ref="A14:B14"/>
    <mergeCell ref="A9:B9"/>
    <mergeCell ref="A11:B11"/>
    <mergeCell ref="A12:B12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5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93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94.03997802734375</v>
      </c>
      <c r="D10" s="10">
        <v>4.6179237365722656</v>
      </c>
      <c r="E10" s="10">
        <v>0.22151888906955719</v>
      </c>
      <c r="F10" s="11">
        <v>1.0699973106384277</v>
      </c>
      <c r="G10" s="10">
        <v>1.2915161848068237</v>
      </c>
      <c r="H10" s="10">
        <v>38.642666180116187</v>
      </c>
      <c r="I10" s="10">
        <v>50.338317485597472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93.944000000000003</v>
      </c>
      <c r="D11" s="3">
        <v>4.7214999999999998</v>
      </c>
      <c r="E11" s="3">
        <v>0.22020000000000001</v>
      </c>
      <c r="F11" s="5">
        <v>1.0746</v>
      </c>
      <c r="G11" s="3">
        <v>1.2948</v>
      </c>
      <c r="H11" s="3">
        <v>38.661723227248046</v>
      </c>
      <c r="I11" s="3">
        <v>50.346077866046365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94.212944030761719</v>
      </c>
      <c r="D12" s="3">
        <v>4.378054141998291</v>
      </c>
      <c r="E12" s="3">
        <v>0.23453907668590546</v>
      </c>
      <c r="F12" s="5">
        <v>1.0938966274261475</v>
      </c>
      <c r="G12" s="3">
        <v>1.3284356594085693</v>
      </c>
      <c r="H12" s="3">
        <v>38.582030355158217</v>
      </c>
      <c r="I12" s="3">
        <v>50.280118546267431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94.202545166015625</v>
      </c>
      <c r="D13" s="3">
        <v>4.3837804794311523</v>
      </c>
      <c r="E13" s="3">
        <v>0.22325649857521057</v>
      </c>
      <c r="F13" s="5">
        <v>1.1210054159164429</v>
      </c>
      <c r="G13" s="3">
        <v>1.3442618846893311</v>
      </c>
      <c r="H13" s="3">
        <v>38.571443070606598</v>
      </c>
      <c r="I13" s="3">
        <v>50.263939999321195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94.152061462402344</v>
      </c>
      <c r="D14" s="3">
        <v>4.4548993110656738</v>
      </c>
      <c r="E14" s="3">
        <v>0.22226351499557495</v>
      </c>
      <c r="F14" s="5">
        <v>1.116187572479248</v>
      </c>
      <c r="G14" s="3">
        <v>1.3384511470794678</v>
      </c>
      <c r="H14" s="3">
        <v>38.582726482165064</v>
      </c>
      <c r="I14" s="3">
        <v>50.274837600322826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93.804862976074219</v>
      </c>
      <c r="D15" s="3">
        <v>4.834498405456543</v>
      </c>
      <c r="E15" s="3">
        <v>0.22415019571781158</v>
      </c>
      <c r="F15" s="5">
        <v>1.1084699630737305</v>
      </c>
      <c r="G15" s="3">
        <v>1.3326201438903809</v>
      </c>
      <c r="H15" s="3">
        <v>38.671842172335253</v>
      </c>
      <c r="I15" s="3">
        <v>50.330655783605287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94.037979125976563</v>
      </c>
      <c r="D16" s="3">
        <v>4.5001254081726074</v>
      </c>
      <c r="E16" s="3">
        <v>0.22385475039482117</v>
      </c>
      <c r="F16" s="5">
        <v>1.1440585851669312</v>
      </c>
      <c r="G16" s="3">
        <v>1.3679133653640747</v>
      </c>
      <c r="H16" s="3">
        <v>38.617792819510562</v>
      </c>
      <c r="I16" s="3">
        <v>50.274805141383361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94.208755493164063</v>
      </c>
      <c r="D17" s="3">
        <v>4.3971624374389648</v>
      </c>
      <c r="E17" s="3">
        <v>0.22992068529129028</v>
      </c>
      <c r="F17" s="5">
        <v>1.098802924156189</v>
      </c>
      <c r="G17" s="3">
        <v>1.328723669052124</v>
      </c>
      <c r="H17" s="3">
        <v>38.579545058179356</v>
      </c>
      <c r="I17" s="3">
        <v>50.281422655944752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94.231552124023438</v>
      </c>
      <c r="D18" s="3">
        <v>4.3634557723999023</v>
      </c>
      <c r="E18" s="3">
        <v>0.22963078320026398</v>
      </c>
      <c r="F18" s="5">
        <v>1.1154377460479736</v>
      </c>
      <c r="G18" s="3">
        <v>1.3450685739517212</v>
      </c>
      <c r="H18" s="3">
        <v>38.557875339319196</v>
      </c>
      <c r="I18" s="3">
        <v>50.257714112317423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94.1601</v>
      </c>
      <c r="D19" s="3">
        <v>4.47</v>
      </c>
      <c r="E19" s="3">
        <v>0.2369</v>
      </c>
      <c r="F19" s="5">
        <v>1.0731999999999999</v>
      </c>
      <c r="G19" s="3">
        <v>1.31</v>
      </c>
      <c r="H19" s="3">
        <v>38.60115470227003</v>
      </c>
      <c r="I19" s="3">
        <v>50.309879875516792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94.061899999999994</v>
      </c>
      <c r="D20" s="3">
        <v>4.5361000000000002</v>
      </c>
      <c r="E20" s="3">
        <v>0.23899999999999999</v>
      </c>
      <c r="F20" s="5">
        <v>1.1032</v>
      </c>
      <c r="G20" s="3">
        <v>1.3422000000000001</v>
      </c>
      <c r="H20" s="3">
        <v>38.604108062696056</v>
      </c>
      <c r="I20" s="3">
        <v>50.288108496047208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93.838424682617188</v>
      </c>
      <c r="D21" s="3">
        <v>4.7900471687316895</v>
      </c>
      <c r="E21" s="3">
        <v>0.23391404747962952</v>
      </c>
      <c r="F21" s="5">
        <v>1.1043127775192261</v>
      </c>
      <c r="G21" s="3">
        <v>1.3382267951965332</v>
      </c>
      <c r="H21" s="3">
        <v>38.660557039567259</v>
      </c>
      <c r="I21" s="3">
        <v>50.322599076353939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93.704315185546875</v>
      </c>
      <c r="D22" s="3">
        <v>4.9576287269592285</v>
      </c>
      <c r="E22" s="3">
        <v>0.24228793382644653</v>
      </c>
      <c r="F22" s="5">
        <v>1.0775957107543945</v>
      </c>
      <c r="G22" s="3">
        <v>1.3198835849761963</v>
      </c>
      <c r="H22" s="3">
        <v>38.703280333781045</v>
      </c>
      <c r="I22" s="3">
        <v>50.361800290084751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93.901374816894531</v>
      </c>
      <c r="D23" s="3">
        <v>4.7053432464599609</v>
      </c>
      <c r="E23" s="3">
        <v>0.24515438079833984</v>
      </c>
      <c r="F23" s="5">
        <v>1.1029914617538452</v>
      </c>
      <c r="G23" s="3">
        <v>1.3481458425521851</v>
      </c>
      <c r="H23" s="3">
        <v>38.642127577120164</v>
      </c>
      <c r="I23" s="3">
        <v>50.307771272920768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94.081092834472656</v>
      </c>
      <c r="D24" s="3">
        <v>4.485107421875</v>
      </c>
      <c r="E24" s="3">
        <v>0.24504251778125763</v>
      </c>
      <c r="F24" s="5">
        <v>1.1040687561035156</v>
      </c>
      <c r="G24" s="3">
        <v>1.3491113185882568</v>
      </c>
      <c r="H24" s="3">
        <v>38.611582394661681</v>
      </c>
      <c r="I24" s="3">
        <v>50.289240565337728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94.057785034179688</v>
      </c>
      <c r="D25" s="3">
        <v>4.5329375267028809</v>
      </c>
      <c r="E25" s="3">
        <v>0.25089561939239502</v>
      </c>
      <c r="F25" s="5">
        <v>1.0946053266525269</v>
      </c>
      <c r="G25" s="3">
        <v>1.3455009460449219</v>
      </c>
      <c r="H25" s="3">
        <v>38.609260541261563</v>
      </c>
      <c r="I25" s="3">
        <v>50.291929845948466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94.085586547851563</v>
      </c>
      <c r="D26" s="3">
        <v>4.4997310638427734</v>
      </c>
      <c r="E26" s="3">
        <v>0.24704672396183014</v>
      </c>
      <c r="F26" s="5">
        <v>1.1075366735458374</v>
      </c>
      <c r="G26" s="3">
        <v>1.3545833826065063</v>
      </c>
      <c r="H26" s="3">
        <v>38.593519006411469</v>
      </c>
      <c r="I26" s="3">
        <v>50.275757345259038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93.863121032714844</v>
      </c>
      <c r="D27" s="3">
        <v>4.7692131996154785</v>
      </c>
      <c r="E27" s="3">
        <v>0.23128199577331543</v>
      </c>
      <c r="F27" s="5">
        <v>1.0974999666213989</v>
      </c>
      <c r="G27" s="3">
        <v>1.3287819623947144</v>
      </c>
      <c r="H27" s="3">
        <v>38.662529882066195</v>
      </c>
      <c r="I27" s="3">
        <v>50.329566287361864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94.171989440917969</v>
      </c>
      <c r="D28" s="3">
        <v>4.4116086959838867</v>
      </c>
      <c r="E28" s="3">
        <v>0.25629031658172607</v>
      </c>
      <c r="F28" s="5">
        <v>1.0872170925140381</v>
      </c>
      <c r="G28" s="3">
        <v>1.3435074090957642</v>
      </c>
      <c r="H28" s="3">
        <v>38.583077681283896</v>
      </c>
      <c r="I28" s="3">
        <v>50.279467936578463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93.930199999999999</v>
      </c>
      <c r="D29" s="3">
        <v>4.7088999999999999</v>
      </c>
      <c r="E29" s="3">
        <v>0.23150000000000001</v>
      </c>
      <c r="F29" s="5">
        <v>1.0847</v>
      </c>
      <c r="G29" s="3">
        <v>1.3162</v>
      </c>
      <c r="H29" s="3">
        <v>38.655767802364004</v>
      </c>
      <c r="I29" s="3">
        <v>50.334055052050424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93.827299999999994</v>
      </c>
      <c r="D30" s="3">
        <v>4.8169000000000004</v>
      </c>
      <c r="E30" s="3">
        <v>0.2266</v>
      </c>
      <c r="F30" s="5">
        <v>1.0966</v>
      </c>
      <c r="G30" s="3">
        <v>1.3231999999999999</v>
      </c>
      <c r="H30" s="3">
        <v>38.673258564527949</v>
      </c>
      <c r="I30" s="3">
        <v>50.339762725725464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94.020553588867188</v>
      </c>
      <c r="D31" s="3">
        <v>4.5851655006408691</v>
      </c>
      <c r="E31" s="3">
        <v>0.23219141364097595</v>
      </c>
      <c r="F31" s="5">
        <v>1.0980883836746216</v>
      </c>
      <c r="G31" s="3">
        <v>1.3302798271179199</v>
      </c>
      <c r="H31" s="3">
        <v>38.630703622731318</v>
      </c>
      <c r="I31" s="3">
        <v>50.310286549658834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93.879371643066406</v>
      </c>
      <c r="D32" s="3">
        <v>4.6361455917358398</v>
      </c>
      <c r="E32" s="3">
        <v>0.23525223135948181</v>
      </c>
      <c r="F32" s="5">
        <v>1.0948330163955688</v>
      </c>
      <c r="G32" s="3">
        <v>1.330085277557373</v>
      </c>
      <c r="H32" s="3">
        <v>38.711347395135931</v>
      </c>
      <c r="I32" s="3">
        <v>50.356860235993814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93.945899963378906</v>
      </c>
      <c r="D33" s="3">
        <v>4.5446057319641113</v>
      </c>
      <c r="E33" s="3">
        <v>0.2340414971113205</v>
      </c>
      <c r="F33" s="5">
        <v>1.0627021789550781</v>
      </c>
      <c r="G33" s="3">
        <v>1.296743631362915</v>
      </c>
      <c r="H33" s="3">
        <v>38.737514013234474</v>
      </c>
      <c r="I33" s="3">
        <v>50.394174500061155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94.057342529296875</v>
      </c>
      <c r="D34" s="3">
        <v>4.4857287406921387</v>
      </c>
      <c r="E34" s="3">
        <v>0.23286181688308716</v>
      </c>
      <c r="F34" s="5">
        <v>1.0870023965835571</v>
      </c>
      <c r="G34" s="3">
        <v>1.3198642730712891</v>
      </c>
      <c r="H34" s="3">
        <v>38.669727087582331</v>
      </c>
      <c r="I34" s="3">
        <v>50.339428570386836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94.3284912109375</v>
      </c>
      <c r="D35" s="3">
        <v>4.1867208480834961</v>
      </c>
      <c r="E35" s="3">
        <v>0.2363966703414917</v>
      </c>
      <c r="F35" s="5">
        <v>1.1094827651977539</v>
      </c>
      <c r="G35" s="3">
        <v>1.3458794355392456</v>
      </c>
      <c r="H35" s="3">
        <v>38.57625696383765</v>
      </c>
      <c r="I35" s="3">
        <v>50.268679119744334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93.826927185058594</v>
      </c>
      <c r="D36" s="3">
        <v>4.7963342666625977</v>
      </c>
      <c r="E36" s="3">
        <v>0.23520100116729736</v>
      </c>
      <c r="F36" s="5">
        <v>1.0813579559326172</v>
      </c>
      <c r="G36" s="3">
        <v>1.3165589570999146</v>
      </c>
      <c r="H36" s="3">
        <v>38.69305264759825</v>
      </c>
      <c r="I36" s="3">
        <v>50.355670585702313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93.892013549804687</v>
      </c>
      <c r="D37" s="3">
        <v>4.7552304267883301</v>
      </c>
      <c r="E37" s="3">
        <v>0.23018071055412292</v>
      </c>
      <c r="F37" s="5">
        <v>1.0776321887969971</v>
      </c>
      <c r="G37" s="3">
        <v>1.3078129291534424</v>
      </c>
      <c r="H37" s="3">
        <v>38.671943954666681</v>
      </c>
      <c r="I37" s="3">
        <v>50.349076258634518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94.206314086914063</v>
      </c>
      <c r="D38" s="3">
        <v>4.3712015151977539</v>
      </c>
      <c r="E38" s="3">
        <v>0.23604466021060944</v>
      </c>
      <c r="F38" s="5">
        <v>1.1044926643371582</v>
      </c>
      <c r="G38" s="3">
        <v>1.3405373096466064</v>
      </c>
      <c r="H38" s="3">
        <v>38.581865861999368</v>
      </c>
      <c r="I38" s="3">
        <v>50.275939727613178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93.932785034179688</v>
      </c>
      <c r="D39" s="3">
        <v>4.6980681419372559</v>
      </c>
      <c r="E39" s="3">
        <v>0.22972974181175232</v>
      </c>
      <c r="F39" s="5">
        <v>1.0959460735321045</v>
      </c>
      <c r="G39" s="3">
        <v>1.3256758451461792</v>
      </c>
      <c r="H39" s="3">
        <v>38.647248078622958</v>
      </c>
      <c r="I39" s="3">
        <v>50.322531700892569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94.056076049804688</v>
      </c>
      <c r="D40" s="3">
        <v>4.5409183502197266</v>
      </c>
      <c r="E40" s="3">
        <v>0.23796212673187256</v>
      </c>
      <c r="F40" s="5">
        <v>1.1053450107574463</v>
      </c>
      <c r="G40" s="3">
        <v>1.3433071374893188</v>
      </c>
      <c r="H40" s="3">
        <v>38.610002975489571</v>
      </c>
      <c r="I40" s="3">
        <v>50.290829485364746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94.021407832976308</v>
      </c>
      <c r="D41" s="6">
        <f t="shared" si="0"/>
        <v>4.5785495437622066</v>
      </c>
      <c r="E41" s="6">
        <f t="shared" si="0"/>
        <v>0.23403579997862536</v>
      </c>
      <c r="F41" s="6">
        <f t="shared" si="0"/>
        <v>1.0965440820817023</v>
      </c>
      <c r="G41" s="6">
        <f t="shared" si="0"/>
        <v>1.3305766610607024</v>
      </c>
      <c r="H41" s="6">
        <f t="shared" si="0"/>
        <v>38.632178415920912</v>
      </c>
      <c r="I41" s="6">
        <f t="shared" si="0"/>
        <v>50.311009828840113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32</v>
      </c>
      <c r="I45" s="19" t="s">
        <v>33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94.3284912109375</v>
      </c>
      <c r="D46" s="21">
        <f t="shared" si="1"/>
        <v>4.9576287269592285</v>
      </c>
      <c r="E46" s="26">
        <f t="shared" si="1"/>
        <v>0.25629031658172607</v>
      </c>
      <c r="F46" s="26">
        <f t="shared" si="1"/>
        <v>1.1440585851669312</v>
      </c>
      <c r="G46" s="21">
        <f t="shared" si="1"/>
        <v>1.3679133653640747</v>
      </c>
      <c r="H46" s="26">
        <f t="shared" si="1"/>
        <v>38.737514013234474</v>
      </c>
      <c r="I46" s="22">
        <f t="shared" si="1"/>
        <v>50.394174500061155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93.704315185546875</v>
      </c>
      <c r="D47" s="26">
        <f t="shared" si="2"/>
        <v>4.1867208480834961</v>
      </c>
      <c r="E47" s="26">
        <f t="shared" si="2"/>
        <v>0.22020000000000001</v>
      </c>
      <c r="F47" s="23">
        <f t="shared" si="2"/>
        <v>1.0627021789550781</v>
      </c>
      <c r="G47" s="26">
        <f t="shared" si="2"/>
        <v>1.2915161848068237</v>
      </c>
      <c r="H47" s="23">
        <f t="shared" si="2"/>
        <v>38.557875339319196</v>
      </c>
      <c r="I47" s="26">
        <f t="shared" si="2"/>
        <v>50.257714112317423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0.15391060771573917</v>
      </c>
      <c r="D48" s="24">
        <f t="shared" si="3"/>
        <v>0.17732981559404756</v>
      </c>
      <c r="E48" s="26">
        <f t="shared" si="3"/>
        <v>8.7000684168609798E-3</v>
      </c>
      <c r="F48" s="26">
        <f t="shared" si="3"/>
        <v>1.6869463771084635E-2</v>
      </c>
      <c r="G48" s="24">
        <f t="shared" si="3"/>
        <v>1.8054822912859082E-2</v>
      </c>
      <c r="H48" s="26">
        <f t="shared" si="3"/>
        <v>4.6859177784637294E-2</v>
      </c>
      <c r="I48" s="25">
        <f t="shared" si="3"/>
        <v>3.4988796571566033E-2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5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94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94.03997802734375</v>
      </c>
      <c r="D10" s="10">
        <v>4.6179237365722656</v>
      </c>
      <c r="E10" s="10">
        <v>0.22151888906955719</v>
      </c>
      <c r="F10" s="11">
        <v>1.0699973106384277</v>
      </c>
      <c r="G10" s="10">
        <v>1.2915161848068237</v>
      </c>
      <c r="H10" s="10">
        <v>38.642666180116187</v>
      </c>
      <c r="I10" s="10">
        <v>50.338317485597472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93.944000000000003</v>
      </c>
      <c r="D11" s="3">
        <v>4.7214999999999998</v>
      </c>
      <c r="E11" s="3">
        <v>0.22020000000000001</v>
      </c>
      <c r="F11" s="5">
        <v>1.0746</v>
      </c>
      <c r="G11" s="3">
        <v>1.2948</v>
      </c>
      <c r="H11" s="3">
        <v>38.661723227248046</v>
      </c>
      <c r="I11" s="3">
        <v>50.346077866046365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94.212944030761719</v>
      </c>
      <c r="D12" s="3">
        <v>4.378054141998291</v>
      </c>
      <c r="E12" s="3">
        <v>0.23453907668590546</v>
      </c>
      <c r="F12" s="5">
        <v>1.0938966274261475</v>
      </c>
      <c r="G12" s="3">
        <v>1.3284356594085693</v>
      </c>
      <c r="H12" s="3">
        <v>38.582030355158217</v>
      </c>
      <c r="I12" s="3">
        <v>50.280118546267431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94.202545166015625</v>
      </c>
      <c r="D13" s="3">
        <v>4.3837804794311523</v>
      </c>
      <c r="E13" s="3">
        <v>0.22325649857521057</v>
      </c>
      <c r="F13" s="5">
        <v>1.1210054159164429</v>
      </c>
      <c r="G13" s="3">
        <v>1.3442618846893311</v>
      </c>
      <c r="H13" s="3">
        <v>38.571443070606598</v>
      </c>
      <c r="I13" s="3">
        <v>50.263939999321195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94.152061462402344</v>
      </c>
      <c r="D14" s="3">
        <v>4.4548993110656738</v>
      </c>
      <c r="E14" s="3">
        <v>0.22226351499557495</v>
      </c>
      <c r="F14" s="5">
        <v>1.116187572479248</v>
      </c>
      <c r="G14" s="3">
        <v>1.3384511470794678</v>
      </c>
      <c r="H14" s="3">
        <v>38.582726482165064</v>
      </c>
      <c r="I14" s="3">
        <v>50.274837600322826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93.804862976074219</v>
      </c>
      <c r="D15" s="3">
        <v>4.834498405456543</v>
      </c>
      <c r="E15" s="3">
        <v>0.22415019571781158</v>
      </c>
      <c r="F15" s="5">
        <v>1.1084699630737305</v>
      </c>
      <c r="G15" s="3">
        <v>1.3326201438903809</v>
      </c>
      <c r="H15" s="3">
        <v>38.671842172335253</v>
      </c>
      <c r="I15" s="3">
        <v>50.330655783605287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94.037979125976563</v>
      </c>
      <c r="D16" s="3">
        <v>4.5001254081726074</v>
      </c>
      <c r="E16" s="3">
        <v>0.22385475039482117</v>
      </c>
      <c r="F16" s="5">
        <v>1.1440585851669312</v>
      </c>
      <c r="G16" s="3">
        <v>1.3679133653640747</v>
      </c>
      <c r="H16" s="3">
        <v>38.617792819510562</v>
      </c>
      <c r="I16" s="3">
        <v>50.274805141383361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94.208755493164063</v>
      </c>
      <c r="D17" s="3">
        <v>4.3971624374389648</v>
      </c>
      <c r="E17" s="3">
        <v>0.22992068529129028</v>
      </c>
      <c r="F17" s="5">
        <v>1.098802924156189</v>
      </c>
      <c r="G17" s="3">
        <v>1.328723669052124</v>
      </c>
      <c r="H17" s="3">
        <v>38.579545058179356</v>
      </c>
      <c r="I17" s="3">
        <v>50.281422655944752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94.231552124023438</v>
      </c>
      <c r="D18" s="3">
        <v>4.3634557723999023</v>
      </c>
      <c r="E18" s="3">
        <v>0.22963078320026398</v>
      </c>
      <c r="F18" s="5">
        <v>1.1154377460479736</v>
      </c>
      <c r="G18" s="3">
        <v>1.3450685739517212</v>
      </c>
      <c r="H18" s="3">
        <v>38.557875339319196</v>
      </c>
      <c r="I18" s="3">
        <v>50.257714112317423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94.1601</v>
      </c>
      <c r="D19" s="3">
        <v>4.47</v>
      </c>
      <c r="E19" s="3">
        <v>0.2369</v>
      </c>
      <c r="F19" s="5">
        <v>1.0731999999999999</v>
      </c>
      <c r="G19" s="3">
        <v>1.31</v>
      </c>
      <c r="H19" s="3">
        <v>38.60115470227003</v>
      </c>
      <c r="I19" s="3">
        <v>50.309879875516792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94.061899999999994</v>
      </c>
      <c r="D20" s="3">
        <v>4.5361000000000002</v>
      </c>
      <c r="E20" s="3">
        <v>0.23899999999999999</v>
      </c>
      <c r="F20" s="5">
        <v>1.1032</v>
      </c>
      <c r="G20" s="3">
        <v>1.3422000000000001</v>
      </c>
      <c r="H20" s="3">
        <v>38.604108062696056</v>
      </c>
      <c r="I20" s="3">
        <v>50.288108496047208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93.838424682617188</v>
      </c>
      <c r="D21" s="3">
        <v>4.7900471687316895</v>
      </c>
      <c r="E21" s="3">
        <v>0.23391404747962952</v>
      </c>
      <c r="F21" s="5">
        <v>1.1043127775192261</v>
      </c>
      <c r="G21" s="3">
        <v>1.3382267951965332</v>
      </c>
      <c r="H21" s="3">
        <v>38.660557039567259</v>
      </c>
      <c r="I21" s="3">
        <v>50.322599076353939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93.704315185546875</v>
      </c>
      <c r="D22" s="3">
        <v>4.9576287269592285</v>
      </c>
      <c r="E22" s="3">
        <v>0.24228793382644653</v>
      </c>
      <c r="F22" s="5">
        <v>1.0775957107543945</v>
      </c>
      <c r="G22" s="3">
        <v>1.3198835849761963</v>
      </c>
      <c r="H22" s="3">
        <v>38.703280333781045</v>
      </c>
      <c r="I22" s="3">
        <v>50.361800290084751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93.901374816894531</v>
      </c>
      <c r="D23" s="3">
        <v>4.7053432464599609</v>
      </c>
      <c r="E23" s="3">
        <v>0.24515438079833984</v>
      </c>
      <c r="F23" s="5">
        <v>1.1029914617538452</v>
      </c>
      <c r="G23" s="3">
        <v>1.3481458425521851</v>
      </c>
      <c r="H23" s="3">
        <v>38.642127577120164</v>
      </c>
      <c r="I23" s="3">
        <v>50.307771272920768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94.081092834472656</v>
      </c>
      <c r="D24" s="3">
        <v>4.485107421875</v>
      </c>
      <c r="E24" s="3">
        <v>0.24504251778125763</v>
      </c>
      <c r="F24" s="5">
        <v>1.1040687561035156</v>
      </c>
      <c r="G24" s="3">
        <v>1.3491113185882568</v>
      </c>
      <c r="H24" s="3">
        <v>38.611582394661681</v>
      </c>
      <c r="I24" s="3">
        <v>50.289240565337728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94.057785034179688</v>
      </c>
      <c r="D25" s="3">
        <v>4.5329375267028809</v>
      </c>
      <c r="E25" s="3">
        <v>0.25089561939239502</v>
      </c>
      <c r="F25" s="5">
        <v>1.0946053266525269</v>
      </c>
      <c r="G25" s="3">
        <v>1.3455009460449219</v>
      </c>
      <c r="H25" s="3">
        <v>38.609260541261563</v>
      </c>
      <c r="I25" s="3">
        <v>50.291929845948466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94.085586547851563</v>
      </c>
      <c r="D26" s="3">
        <v>4.4997310638427734</v>
      </c>
      <c r="E26" s="3">
        <v>0.24704672396183014</v>
      </c>
      <c r="F26" s="5">
        <v>1.1075366735458374</v>
      </c>
      <c r="G26" s="3">
        <v>1.3545833826065063</v>
      </c>
      <c r="H26" s="3">
        <v>38.593519006411469</v>
      </c>
      <c r="I26" s="3">
        <v>50.275757345259038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93.863121032714844</v>
      </c>
      <c r="D27" s="3">
        <v>4.7692131996154785</v>
      </c>
      <c r="E27" s="3">
        <v>0.23128199577331543</v>
      </c>
      <c r="F27" s="5">
        <v>1.0974999666213989</v>
      </c>
      <c r="G27" s="3">
        <v>1.3287819623947144</v>
      </c>
      <c r="H27" s="3">
        <v>38.662529882066195</v>
      </c>
      <c r="I27" s="3">
        <v>50.329566287361864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94.171989440917969</v>
      </c>
      <c r="D28" s="3">
        <v>4.4116086959838867</v>
      </c>
      <c r="E28" s="3">
        <v>0.25629031658172607</v>
      </c>
      <c r="F28" s="5">
        <v>1.0872170925140381</v>
      </c>
      <c r="G28" s="3">
        <v>1.3435074090957642</v>
      </c>
      <c r="H28" s="3">
        <v>38.583077681283896</v>
      </c>
      <c r="I28" s="3">
        <v>50.279467936578463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93.930199999999999</v>
      </c>
      <c r="D29" s="3">
        <v>4.7088999999999999</v>
      </c>
      <c r="E29" s="3">
        <v>0.23150000000000001</v>
      </c>
      <c r="F29" s="5">
        <v>1.0847</v>
      </c>
      <c r="G29" s="3">
        <v>1.3162</v>
      </c>
      <c r="H29" s="3">
        <v>38.655767802364004</v>
      </c>
      <c r="I29" s="3">
        <v>50.334055052050424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93.827299999999994</v>
      </c>
      <c r="D30" s="3">
        <v>4.8169000000000004</v>
      </c>
      <c r="E30" s="3">
        <v>0.2266</v>
      </c>
      <c r="F30" s="5">
        <v>1.0966</v>
      </c>
      <c r="G30" s="3">
        <v>1.3231999999999999</v>
      </c>
      <c r="H30" s="3">
        <v>38.673258564527949</v>
      </c>
      <c r="I30" s="3">
        <v>50.339762725725464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94.020553588867188</v>
      </c>
      <c r="D31" s="3">
        <v>4.5851655006408691</v>
      </c>
      <c r="E31" s="3">
        <v>0.23219141364097595</v>
      </c>
      <c r="F31" s="5">
        <v>1.0980883836746216</v>
      </c>
      <c r="G31" s="3">
        <v>1.3302798271179199</v>
      </c>
      <c r="H31" s="3">
        <v>38.630703622731318</v>
      </c>
      <c r="I31" s="3">
        <v>50.310286549658834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93.879371643066406</v>
      </c>
      <c r="D32" s="3">
        <v>4.6361455917358398</v>
      </c>
      <c r="E32" s="3">
        <v>0.23525223135948181</v>
      </c>
      <c r="F32" s="5">
        <v>1.0948330163955688</v>
      </c>
      <c r="G32" s="3">
        <v>1.330085277557373</v>
      </c>
      <c r="H32" s="3">
        <v>38.711347395135931</v>
      </c>
      <c r="I32" s="3">
        <v>50.356860235993814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93.945899963378906</v>
      </c>
      <c r="D33" s="3">
        <v>4.5446057319641113</v>
      </c>
      <c r="E33" s="3">
        <v>0.2340414971113205</v>
      </c>
      <c r="F33" s="5">
        <v>1.0627021789550781</v>
      </c>
      <c r="G33" s="3">
        <v>1.296743631362915</v>
      </c>
      <c r="H33" s="3">
        <v>38.737514013234474</v>
      </c>
      <c r="I33" s="3">
        <v>50.394174500061155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94.057342529296875</v>
      </c>
      <c r="D34" s="3">
        <v>4.4857287406921387</v>
      </c>
      <c r="E34" s="3">
        <v>0.23286181688308716</v>
      </c>
      <c r="F34" s="5">
        <v>1.0870023965835571</v>
      </c>
      <c r="G34" s="3">
        <v>1.3198642730712891</v>
      </c>
      <c r="H34" s="3">
        <v>38.669727087582331</v>
      </c>
      <c r="I34" s="3">
        <v>50.339428570386836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94.3284912109375</v>
      </c>
      <c r="D35" s="3">
        <v>4.1867208480834961</v>
      </c>
      <c r="E35" s="3">
        <v>0.2363966703414917</v>
      </c>
      <c r="F35" s="5">
        <v>1.1094827651977539</v>
      </c>
      <c r="G35" s="3">
        <v>1.3458794355392456</v>
      </c>
      <c r="H35" s="3">
        <v>38.57625696383765</v>
      </c>
      <c r="I35" s="3">
        <v>50.268679119744334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93.826927185058594</v>
      </c>
      <c r="D36" s="3">
        <v>4.7963342666625977</v>
      </c>
      <c r="E36" s="3">
        <v>0.23520100116729736</v>
      </c>
      <c r="F36" s="5">
        <v>1.0813579559326172</v>
      </c>
      <c r="G36" s="3">
        <v>1.3165589570999146</v>
      </c>
      <c r="H36" s="3">
        <v>38.69305264759825</v>
      </c>
      <c r="I36" s="3">
        <v>50.355670585702313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93.892013549804687</v>
      </c>
      <c r="D37" s="3">
        <v>4.7552304267883301</v>
      </c>
      <c r="E37" s="3">
        <v>0.23018071055412292</v>
      </c>
      <c r="F37" s="5">
        <v>1.0776321887969971</v>
      </c>
      <c r="G37" s="3">
        <v>1.3078129291534424</v>
      </c>
      <c r="H37" s="3">
        <v>38.671943954666681</v>
      </c>
      <c r="I37" s="3">
        <v>50.349076258634518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94.206314086914063</v>
      </c>
      <c r="D38" s="3">
        <v>4.3712015151977539</v>
      </c>
      <c r="E38" s="3">
        <v>0.23604466021060944</v>
      </c>
      <c r="F38" s="5">
        <v>1.1044926643371582</v>
      </c>
      <c r="G38" s="3">
        <v>1.3405373096466064</v>
      </c>
      <c r="H38" s="3">
        <v>38.581865861999368</v>
      </c>
      <c r="I38" s="3">
        <v>50.275939727613178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93.932785034179688</v>
      </c>
      <c r="D39" s="3">
        <v>4.6980681419372559</v>
      </c>
      <c r="E39" s="3">
        <v>0.22972974181175232</v>
      </c>
      <c r="F39" s="5">
        <v>1.0959460735321045</v>
      </c>
      <c r="G39" s="3">
        <v>1.3256758451461792</v>
      </c>
      <c r="H39" s="3">
        <v>38.647248078622958</v>
      </c>
      <c r="I39" s="3">
        <v>50.322531700892569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94.056076049804688</v>
      </c>
      <c r="D40" s="3">
        <v>4.5409183502197266</v>
      </c>
      <c r="E40" s="3">
        <v>0.23796212673187256</v>
      </c>
      <c r="F40" s="5">
        <v>1.1053450107574463</v>
      </c>
      <c r="G40" s="3">
        <v>1.3433071374893188</v>
      </c>
      <c r="H40" s="3">
        <v>38.610002975489571</v>
      </c>
      <c r="I40" s="3">
        <v>50.290829485364746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94.021407832976308</v>
      </c>
      <c r="D41" s="6">
        <f t="shared" si="0"/>
        <v>4.5785495437622066</v>
      </c>
      <c r="E41" s="6">
        <f t="shared" si="0"/>
        <v>0.23403579997862536</v>
      </c>
      <c r="F41" s="6">
        <f t="shared" si="0"/>
        <v>1.0965440820817023</v>
      </c>
      <c r="G41" s="6">
        <f t="shared" si="0"/>
        <v>1.3305766610607024</v>
      </c>
      <c r="H41" s="6">
        <f t="shared" si="0"/>
        <v>38.632178415920912</v>
      </c>
      <c r="I41" s="6">
        <f t="shared" si="0"/>
        <v>50.311009828840113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32</v>
      </c>
      <c r="I45" s="19" t="s">
        <v>33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94.3284912109375</v>
      </c>
      <c r="D46" s="21">
        <f t="shared" si="1"/>
        <v>4.9576287269592285</v>
      </c>
      <c r="E46" s="26">
        <f t="shared" si="1"/>
        <v>0.25629031658172607</v>
      </c>
      <c r="F46" s="26">
        <f t="shared" si="1"/>
        <v>1.1440585851669312</v>
      </c>
      <c r="G46" s="21">
        <f t="shared" si="1"/>
        <v>1.3679133653640747</v>
      </c>
      <c r="H46" s="26">
        <f t="shared" si="1"/>
        <v>38.737514013234474</v>
      </c>
      <c r="I46" s="22">
        <f t="shared" si="1"/>
        <v>50.394174500061155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93.704315185546875</v>
      </c>
      <c r="D47" s="26">
        <f t="shared" si="2"/>
        <v>4.1867208480834961</v>
      </c>
      <c r="E47" s="26">
        <f t="shared" si="2"/>
        <v>0.22020000000000001</v>
      </c>
      <c r="F47" s="23">
        <f t="shared" si="2"/>
        <v>1.0627021789550781</v>
      </c>
      <c r="G47" s="26">
        <f t="shared" si="2"/>
        <v>1.2915161848068237</v>
      </c>
      <c r="H47" s="23">
        <f t="shared" si="2"/>
        <v>38.557875339319196</v>
      </c>
      <c r="I47" s="26">
        <f t="shared" si="2"/>
        <v>50.257714112317423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0.15391060771573917</v>
      </c>
      <c r="D48" s="24">
        <f t="shared" si="3"/>
        <v>0.17732981559404756</v>
      </c>
      <c r="E48" s="26">
        <f t="shared" si="3"/>
        <v>8.7000684168609798E-3</v>
      </c>
      <c r="F48" s="26">
        <f t="shared" si="3"/>
        <v>1.6869463771084635E-2</v>
      </c>
      <c r="G48" s="24">
        <f t="shared" si="3"/>
        <v>1.8054822912859082E-2</v>
      </c>
      <c r="H48" s="26">
        <f t="shared" si="3"/>
        <v>4.6859177784637294E-2</v>
      </c>
      <c r="I48" s="25">
        <f t="shared" si="3"/>
        <v>3.4988796571566033E-2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40:B40"/>
    <mergeCell ref="A45:B45"/>
    <mergeCell ref="A46:B46"/>
    <mergeCell ref="A47:B47"/>
    <mergeCell ref="A48:B48"/>
    <mergeCell ref="A33:B33"/>
    <mergeCell ref="A39:B39"/>
    <mergeCell ref="A32:B32"/>
    <mergeCell ref="A38:B38"/>
    <mergeCell ref="A24:B24"/>
    <mergeCell ref="A25:B25"/>
    <mergeCell ref="A23:B23"/>
    <mergeCell ref="A31:B31"/>
    <mergeCell ref="A35:B35"/>
    <mergeCell ref="A37:B37"/>
    <mergeCell ref="A26:B26"/>
    <mergeCell ref="A28:B28"/>
    <mergeCell ref="A29:B29"/>
    <mergeCell ref="A27:B27"/>
    <mergeCell ref="A30:B30"/>
    <mergeCell ref="A22:B22"/>
    <mergeCell ref="A1:I1"/>
    <mergeCell ref="A3:I3"/>
    <mergeCell ref="A6:B6"/>
    <mergeCell ref="A4:I4"/>
    <mergeCell ref="A5:F5"/>
    <mergeCell ref="A10:B10"/>
    <mergeCell ref="A7:B7"/>
    <mergeCell ref="A8:B8"/>
    <mergeCell ref="A13:B13"/>
    <mergeCell ref="A17:B17"/>
    <mergeCell ref="A20:B20"/>
    <mergeCell ref="A21:B21"/>
    <mergeCell ref="A18:B18"/>
    <mergeCell ref="A19:B19"/>
    <mergeCell ref="A15:B15"/>
    <mergeCell ref="A16:B16"/>
    <mergeCell ref="A14:B14"/>
    <mergeCell ref="A9:B9"/>
    <mergeCell ref="A11:B11"/>
    <mergeCell ref="A12:B12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5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97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95.947906494140625</v>
      </c>
      <c r="D10" s="10">
        <v>2.3545322418212891</v>
      </c>
      <c r="E10" s="10">
        <v>0.13678012788295746</v>
      </c>
      <c r="F10" s="11">
        <v>1.2418210506439209</v>
      </c>
      <c r="G10" s="10">
        <v>1.3786011934280396</v>
      </c>
      <c r="H10" s="10">
        <v>38.194907660351873</v>
      </c>
      <c r="I10" s="10">
        <v>49.999589241901894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95.011940002441406</v>
      </c>
      <c r="D11" s="3">
        <v>2.4765019416809082</v>
      </c>
      <c r="E11" s="3">
        <v>0.12233010679483414</v>
      </c>
      <c r="F11" s="5">
        <v>1.9258415699005127</v>
      </c>
      <c r="G11" s="3">
        <v>2.0481717586517334</v>
      </c>
      <c r="H11" s="3">
        <v>38.101874287736173</v>
      </c>
      <c r="I11" s="3">
        <v>49.484205679967587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95.152801513671875</v>
      </c>
      <c r="D12" s="3">
        <v>2.3943116664886475</v>
      </c>
      <c r="E12" s="3">
        <v>0.12696009874343872</v>
      </c>
      <c r="F12" s="5">
        <v>1.8742712736129761</v>
      </c>
      <c r="G12" s="3">
        <v>2.0012314319610596</v>
      </c>
      <c r="H12" s="3">
        <v>38.083800514037392</v>
      </c>
      <c r="I12" s="3">
        <v>49.506681019893229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94.967247009277344</v>
      </c>
      <c r="D13" s="3">
        <v>3.046875</v>
      </c>
      <c r="E13" s="3">
        <v>0.16045026481151581</v>
      </c>
      <c r="F13" s="5">
        <v>1.5410025119781494</v>
      </c>
      <c r="G13" s="3">
        <v>1.7014527320861816</v>
      </c>
      <c r="H13" s="3">
        <v>38.238615348965027</v>
      </c>
      <c r="I13" s="3">
        <v>49.809036441089283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95.469070434570313</v>
      </c>
      <c r="D14" s="3">
        <v>2.5551426410675049</v>
      </c>
      <c r="E14" s="3">
        <v>0.14146013557910919</v>
      </c>
      <c r="F14" s="5">
        <v>1.4917514324188232</v>
      </c>
      <c r="G14" s="3">
        <v>1.633211612701416</v>
      </c>
      <c r="H14" s="3">
        <v>38.171726803182452</v>
      </c>
      <c r="I14" s="3">
        <v>49.812002249790815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95.993217468261719</v>
      </c>
      <c r="D15" s="3">
        <v>2.0998995304107666</v>
      </c>
      <c r="E15" s="3">
        <v>0.12801997363567352</v>
      </c>
      <c r="F15" s="5">
        <v>1.3819297552108765</v>
      </c>
      <c r="G15" s="3">
        <v>1.5099496841430664</v>
      </c>
      <c r="H15" s="3">
        <v>38.127923969916466</v>
      </c>
      <c r="I15" s="3">
        <v>49.86748450012518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95.575798034667969</v>
      </c>
      <c r="D16" s="3">
        <v>2.9425904750823975</v>
      </c>
      <c r="E16" s="3">
        <v>0.16835002601146698</v>
      </c>
      <c r="F16" s="5">
        <v>1.1067702770233154</v>
      </c>
      <c r="G16" s="3">
        <v>1.2751202583312988</v>
      </c>
      <c r="H16" s="3">
        <v>38.300407496461787</v>
      </c>
      <c r="I16" s="3">
        <v>50.140271439317395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95.445785522460938</v>
      </c>
      <c r="D17" s="3">
        <v>2.2901289463043213</v>
      </c>
      <c r="E17" s="3">
        <v>0.1302899569272995</v>
      </c>
      <c r="F17" s="5">
        <v>1.7209293842315674</v>
      </c>
      <c r="G17" s="3">
        <v>1.8512192964553833</v>
      </c>
      <c r="H17" s="3">
        <v>38.074237379448569</v>
      </c>
      <c r="I17" s="3">
        <v>49.603757678707233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95.235557556152344</v>
      </c>
      <c r="D18" s="3">
        <v>2.7164216041564941</v>
      </c>
      <c r="E18" s="3">
        <v>0.15114010870456696</v>
      </c>
      <c r="F18" s="5">
        <v>1.5807111263275146</v>
      </c>
      <c r="G18" s="3">
        <v>1.7318512201309204</v>
      </c>
      <c r="H18" s="3">
        <v>38.161090958940022</v>
      </c>
      <c r="I18" s="3">
        <v>49.740979452939307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94.460533142089844</v>
      </c>
      <c r="D19" s="3">
        <v>4.0093808174133301</v>
      </c>
      <c r="E19" s="3">
        <v>0.20771005749702454</v>
      </c>
      <c r="F19" s="5">
        <v>1.2127703428268433</v>
      </c>
      <c r="G19" s="3">
        <v>1.4204803705215454</v>
      </c>
      <c r="H19" s="3">
        <v>38.469543794342606</v>
      </c>
      <c r="I19" s="3">
        <v>50.147719027315766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95.058937072753906</v>
      </c>
      <c r="D20" s="3">
        <v>3.0677411556243896</v>
      </c>
      <c r="E20" s="3">
        <v>0.16597005724906921</v>
      </c>
      <c r="F20" s="5">
        <v>1.4334204196929932</v>
      </c>
      <c r="G20" s="3">
        <v>1.5993905067443848</v>
      </c>
      <c r="H20" s="3">
        <v>38.276137093355082</v>
      </c>
      <c r="I20" s="3">
        <v>49.90196129087802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95.931541442871094</v>
      </c>
      <c r="D21" s="3">
        <v>2.1840100288391113</v>
      </c>
      <c r="E21" s="3">
        <v>0.13526998460292816</v>
      </c>
      <c r="F21" s="5">
        <v>1.4448497295379639</v>
      </c>
      <c r="G21" s="3">
        <v>1.5801197290420532</v>
      </c>
      <c r="H21" s="3">
        <v>38.056407659904082</v>
      </c>
      <c r="I21" s="3">
        <v>49.780336409321031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96.083335876464844</v>
      </c>
      <c r="D22" s="3">
        <v>1.5530499219894409</v>
      </c>
      <c r="E22" s="3">
        <v>9.9939994513988495E-2</v>
      </c>
      <c r="F22" s="5">
        <v>1.8254197835922241</v>
      </c>
      <c r="G22" s="3">
        <v>1.9253597259521484</v>
      </c>
      <c r="H22" s="3">
        <v>37.861829756470087</v>
      </c>
      <c r="I22" s="3">
        <v>49.421490630655114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95.246627807617188</v>
      </c>
      <c r="D23" s="3">
        <v>2.4204809665679932</v>
      </c>
      <c r="E23" s="3">
        <v>0.1324000358581543</v>
      </c>
      <c r="F23" s="5">
        <v>1.840120792388916</v>
      </c>
      <c r="G23" s="3">
        <v>1.9725208282470703</v>
      </c>
      <c r="H23" s="3">
        <v>38.025690705854139</v>
      </c>
      <c r="I23" s="3">
        <v>49.493909761228515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94.566543579101563</v>
      </c>
      <c r="D24" s="3">
        <v>3.3813490867614746</v>
      </c>
      <c r="E24" s="3">
        <v>0.17840996384620667</v>
      </c>
      <c r="F24" s="5">
        <v>1.5437196493148804</v>
      </c>
      <c r="G24" s="3">
        <v>1.7221295833587646</v>
      </c>
      <c r="H24" s="3">
        <v>38.365267114929942</v>
      </c>
      <c r="I24" s="3">
        <v>49.872570900631509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95.31085205078125</v>
      </c>
      <c r="D25" s="3">
        <v>2.6183187961578369</v>
      </c>
      <c r="E25" s="3">
        <v>0.14206993579864502</v>
      </c>
      <c r="F25" s="5">
        <v>1.5908691883087158</v>
      </c>
      <c r="G25" s="3">
        <v>1.7329391241073608</v>
      </c>
      <c r="H25" s="3">
        <v>38.153524761299266</v>
      </c>
      <c r="I25" s="3">
        <v>49.733653187961693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95.034049987792969</v>
      </c>
      <c r="D26" s="3">
        <v>3.104299783706665</v>
      </c>
      <c r="E26" s="3">
        <v>0.16849999129772186</v>
      </c>
      <c r="F26" s="5">
        <v>1.4488998651504517</v>
      </c>
      <c r="G26" s="3">
        <v>1.6173998117446899</v>
      </c>
      <c r="H26" s="3">
        <v>38.252452201070533</v>
      </c>
      <c r="I26" s="3">
        <v>49.876593139254858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95.419158935546875</v>
      </c>
      <c r="D27" s="3">
        <v>2.5098776817321777</v>
      </c>
      <c r="E27" s="3">
        <v>0.13646987080574036</v>
      </c>
      <c r="F27" s="5">
        <v>1.6133583784103394</v>
      </c>
      <c r="G27" s="3">
        <v>1.7498282194137573</v>
      </c>
      <c r="H27" s="3">
        <v>38.103054975166387</v>
      </c>
      <c r="I27" s="3">
        <v>49.691511450670077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94.657638549804687</v>
      </c>
      <c r="D28" s="3">
        <v>3.4822404384613037</v>
      </c>
      <c r="E28" s="3">
        <v>0.18126001954078674</v>
      </c>
      <c r="F28" s="5">
        <v>1.4789000749588013</v>
      </c>
      <c r="G28" s="3">
        <v>1.6601600646972656</v>
      </c>
      <c r="H28" s="3">
        <v>38.30897748806062</v>
      </c>
      <c r="I28" s="3">
        <v>49.883763848213057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94.898918151855469</v>
      </c>
      <c r="D29" s="3">
        <v>3.2261588573455811</v>
      </c>
      <c r="E29" s="3">
        <v>0.16632993519306183</v>
      </c>
      <c r="F29" s="5">
        <v>1.455539345741272</v>
      </c>
      <c r="G29" s="3">
        <v>1.6218693256378174</v>
      </c>
      <c r="H29" s="3">
        <v>38.294560017603871</v>
      </c>
      <c r="I29" s="3">
        <v>49.897575230611046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94.912200927734375</v>
      </c>
      <c r="D30" s="3">
        <v>3.1810510158538818</v>
      </c>
      <c r="E30" s="3">
        <v>0.1613500565290451</v>
      </c>
      <c r="F30" s="5">
        <v>1.4403104782104492</v>
      </c>
      <c r="G30" s="3">
        <v>1.6016604900360107</v>
      </c>
      <c r="H30" s="3">
        <v>38.330581133688248</v>
      </c>
      <c r="I30" s="3">
        <v>49.930523842211137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95.879478454589844</v>
      </c>
      <c r="D31" s="3">
        <v>2.330650806427002</v>
      </c>
      <c r="E31" s="3">
        <v>0.14186005294322968</v>
      </c>
      <c r="F31" s="5">
        <v>1.2808804512023926</v>
      </c>
      <c r="G31" s="3">
        <v>1.4227404594421387</v>
      </c>
      <c r="H31" s="3">
        <v>38.208710912260678</v>
      </c>
      <c r="I31" s="3">
        <v>49.977849262898673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95.302398681640625</v>
      </c>
      <c r="D32" s="3">
        <v>1.9144600629806519</v>
      </c>
      <c r="E32" s="3">
        <v>0.10890000313520432</v>
      </c>
      <c r="F32" s="5">
        <v>2.1485500335693359</v>
      </c>
      <c r="G32" s="3">
        <v>2.2574501037597656</v>
      </c>
      <c r="H32" s="3">
        <v>37.912900828022309</v>
      </c>
      <c r="I32" s="3">
        <v>49.229230646485767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95.095108032226563</v>
      </c>
      <c r="D33" s="3">
        <v>2.433901309967041</v>
      </c>
      <c r="E33" s="3">
        <v>0.12889006733894348</v>
      </c>
      <c r="F33" s="5">
        <v>1.8328309059143066</v>
      </c>
      <c r="G33" s="3">
        <v>1.9617209434509277</v>
      </c>
      <c r="H33" s="3">
        <v>38.150077665776891</v>
      </c>
      <c r="I33" s="3">
        <v>49.571898612870974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95.392898559570312</v>
      </c>
      <c r="D34" s="3">
        <v>2.1526315212249756</v>
      </c>
      <c r="E34" s="3">
        <v>0.12133007496595383</v>
      </c>
      <c r="F34" s="5">
        <v>1.8649511337280273</v>
      </c>
      <c r="G34" s="3">
        <v>1.986281156539917</v>
      </c>
      <c r="H34" s="3">
        <v>38.036405555024785</v>
      </c>
      <c r="I34" s="3">
        <v>49.487319547283107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94.72210693359375</v>
      </c>
      <c r="D35" s="3">
        <v>3.231208324432373</v>
      </c>
      <c r="E35" s="3">
        <v>0.17048992216587067</v>
      </c>
      <c r="F35" s="5">
        <v>1.537439227104187</v>
      </c>
      <c r="G35" s="3">
        <v>1.7079291343688965</v>
      </c>
      <c r="H35" s="3">
        <v>38.33339740356125</v>
      </c>
      <c r="I35" s="3">
        <v>49.861905242098793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94.837493896484375</v>
      </c>
      <c r="D36" s="3">
        <v>3.2800686359405518</v>
      </c>
      <c r="E36" s="3">
        <v>0.16400992870330811</v>
      </c>
      <c r="F36" s="5">
        <v>1.4031994342803955</v>
      </c>
      <c r="G36" s="3">
        <v>1.5672093629837036</v>
      </c>
      <c r="H36" s="3">
        <v>38.379514172325123</v>
      </c>
      <c r="I36" s="3">
        <v>49.983241065218053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94.608474731445313</v>
      </c>
      <c r="D37" s="3">
        <v>3.5652472972869873</v>
      </c>
      <c r="E37" s="3">
        <v>0.17805986106395721</v>
      </c>
      <c r="F37" s="5">
        <v>1.4007289409637451</v>
      </c>
      <c r="G37" s="3">
        <v>1.5787887573242188</v>
      </c>
      <c r="H37" s="3">
        <v>38.400493900920544</v>
      </c>
      <c r="I37" s="3">
        <v>49.991067359715423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95.792686462402344</v>
      </c>
      <c r="D38" s="3">
        <v>2.3668498992919922</v>
      </c>
      <c r="E38" s="3">
        <v>0.14741000533103943</v>
      </c>
      <c r="F38" s="5">
        <v>1.3796600103378296</v>
      </c>
      <c r="G38" s="3">
        <v>1.5270700454711914</v>
      </c>
      <c r="H38" s="3">
        <v>38.13490422459229</v>
      </c>
      <c r="I38" s="3">
        <v>49.865099513121422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95.141258239746094</v>
      </c>
      <c r="D39" s="3">
        <v>2.5518114566802979</v>
      </c>
      <c r="E39" s="3">
        <v>0.1527600884437561</v>
      </c>
      <c r="F39" s="5">
        <v>1.8374210596084595</v>
      </c>
      <c r="G39" s="3">
        <v>1.9901812076568604</v>
      </c>
      <c r="H39" s="3">
        <v>38.020953956513075</v>
      </c>
      <c r="I39" s="3">
        <v>49.484391666276466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94.521820068359375</v>
      </c>
      <c r="D40" s="3">
        <v>3.2296810150146484</v>
      </c>
      <c r="E40" s="3">
        <v>0.16001005470752716</v>
      </c>
      <c r="F40" s="5">
        <v>1.6866204738616943</v>
      </c>
      <c r="G40" s="3">
        <v>1.8466305732727051</v>
      </c>
      <c r="H40" s="3">
        <v>38.338852328616866</v>
      </c>
      <c r="I40" s="3">
        <v>49.768058810654786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95.215270503874748</v>
      </c>
      <c r="D41" s="6">
        <f t="shared" si="0"/>
        <v>2.7313184815068401</v>
      </c>
      <c r="E41" s="6">
        <f t="shared" si="0"/>
        <v>0.14887679872974272</v>
      </c>
      <c r="F41" s="6">
        <f t="shared" si="0"/>
        <v>1.5666286483887704</v>
      </c>
      <c r="G41" s="6">
        <f t="shared" si="0"/>
        <v>1.7155054423116869</v>
      </c>
      <c r="H41" s="6">
        <f t="shared" si="0"/>
        <v>38.189316840916078</v>
      </c>
      <c r="I41" s="6">
        <f t="shared" si="0"/>
        <v>49.768247682235703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32</v>
      </c>
      <c r="I45" s="19" t="s">
        <v>33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96.083335876464844</v>
      </c>
      <c r="D46" s="21">
        <f t="shared" si="1"/>
        <v>4.0093808174133301</v>
      </c>
      <c r="E46" s="26">
        <f t="shared" si="1"/>
        <v>0.20771005749702454</v>
      </c>
      <c r="F46" s="26">
        <f t="shared" si="1"/>
        <v>2.1485500335693359</v>
      </c>
      <c r="G46" s="21">
        <f t="shared" si="1"/>
        <v>2.2574501037597656</v>
      </c>
      <c r="H46" s="26">
        <f t="shared" si="1"/>
        <v>38.469543794342606</v>
      </c>
      <c r="I46" s="22">
        <f t="shared" si="1"/>
        <v>50.147719027315766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94.460533142089844</v>
      </c>
      <c r="D47" s="26">
        <f t="shared" si="2"/>
        <v>1.5530499219894409</v>
      </c>
      <c r="E47" s="26">
        <f t="shared" si="2"/>
        <v>9.9939994513988495E-2</v>
      </c>
      <c r="F47" s="23">
        <f t="shared" si="2"/>
        <v>1.1067702770233154</v>
      </c>
      <c r="G47" s="26">
        <f t="shared" si="2"/>
        <v>1.2751202583312988</v>
      </c>
      <c r="H47" s="23">
        <f t="shared" si="2"/>
        <v>37.861829756470087</v>
      </c>
      <c r="I47" s="26">
        <f t="shared" si="2"/>
        <v>49.229230646485767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0.46311314501246387</v>
      </c>
      <c r="D48" s="24">
        <f t="shared" si="3"/>
        <v>0.55274667054089999</v>
      </c>
      <c r="E48" s="26">
        <f t="shared" si="3"/>
        <v>2.3629910188257358E-2</v>
      </c>
      <c r="F48" s="26">
        <f t="shared" si="3"/>
        <v>0.23914112952484509</v>
      </c>
      <c r="G48" s="24">
        <f t="shared" si="3"/>
        <v>0.22470674993818013</v>
      </c>
      <c r="H48" s="26">
        <f t="shared" si="3"/>
        <v>0.14553011935596899</v>
      </c>
      <c r="I48" s="25">
        <f t="shared" si="3"/>
        <v>0.22154180954115063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5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99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95.424240112304688</v>
      </c>
      <c r="D10" s="10">
        <v>2.8103480339050293</v>
      </c>
      <c r="E10" s="10">
        <v>0.39040079712867737</v>
      </c>
      <c r="F10" s="11">
        <v>1.0495966672897339</v>
      </c>
      <c r="G10" s="10">
        <v>1.4399974346160889</v>
      </c>
      <c r="H10" s="10">
        <v>38.300197956507624</v>
      </c>
      <c r="I10" s="10">
        <v>50.07682285757172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95.619200000000006</v>
      </c>
      <c r="D11" s="3">
        <v>2.5735000000000001</v>
      </c>
      <c r="E11" s="3">
        <v>0.42949999999999999</v>
      </c>
      <c r="F11" s="5">
        <v>1.0626</v>
      </c>
      <c r="G11" s="3">
        <v>1.4921</v>
      </c>
      <c r="H11" s="3">
        <v>38.206141585455512</v>
      </c>
      <c r="I11" s="3">
        <v>49.995021407209286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95.468292236328125</v>
      </c>
      <c r="D12" s="3">
        <v>2.7073512077331543</v>
      </c>
      <c r="E12" s="3">
        <v>0.36785006523132324</v>
      </c>
      <c r="F12" s="5">
        <v>1.110271692276001</v>
      </c>
      <c r="G12" s="3">
        <v>1.4781217575073242</v>
      </c>
      <c r="H12" s="3">
        <v>38.277558358127315</v>
      </c>
      <c r="I12" s="3">
        <v>50.031920169461515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95.435737609863281</v>
      </c>
      <c r="D13" s="3">
        <v>2.7040302753448486</v>
      </c>
      <c r="E13" s="3">
        <v>0.37036538124084473</v>
      </c>
      <c r="F13" s="5">
        <v>1.1442141532897949</v>
      </c>
      <c r="G13" s="3">
        <v>1.5145795345306396</v>
      </c>
      <c r="H13" s="3">
        <v>38.265872262665475</v>
      </c>
      <c r="I13" s="3">
        <v>50.003158745544759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95.601768493652344</v>
      </c>
      <c r="D14" s="3">
        <v>2.59128737449646</v>
      </c>
      <c r="E14" s="3">
        <v>0.44221106171607971</v>
      </c>
      <c r="F14" s="5">
        <v>1.0592632293701172</v>
      </c>
      <c r="G14" s="3">
        <v>1.5014742612838745</v>
      </c>
      <c r="H14" s="3">
        <v>38.204934816985826</v>
      </c>
      <c r="I14" s="3">
        <v>49.994835509940941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95.36749267578125</v>
      </c>
      <c r="D15" s="3">
        <v>2.7580008506774902</v>
      </c>
      <c r="E15" s="3">
        <v>0.34866389632225037</v>
      </c>
      <c r="F15" s="5">
        <v>1.2017439603805542</v>
      </c>
      <c r="G15" s="3">
        <v>1.550407886505127</v>
      </c>
      <c r="H15" s="3">
        <v>38.250984169671796</v>
      </c>
      <c r="I15" s="3">
        <v>49.965504284545297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95.412933349609375</v>
      </c>
      <c r="D16" s="3">
        <v>2.6925680637359619</v>
      </c>
      <c r="E16" s="3">
        <v>0.46771121025085449</v>
      </c>
      <c r="F16" s="5">
        <v>1.0698087215423584</v>
      </c>
      <c r="G16" s="3">
        <v>1.5375199317932129</v>
      </c>
      <c r="H16" s="3">
        <v>38.261995237836715</v>
      </c>
      <c r="I16" s="3">
        <v>50.00862432809032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95.237152099609375</v>
      </c>
      <c r="D17" s="3">
        <v>2.9821772575378418</v>
      </c>
      <c r="E17" s="3">
        <v>0.3527509868144989</v>
      </c>
      <c r="F17" s="5">
        <v>1.1154406070709229</v>
      </c>
      <c r="G17" s="3">
        <v>1.4681916236877441</v>
      </c>
      <c r="H17" s="3">
        <v>38.335632510894349</v>
      </c>
      <c r="I17" s="3">
        <v>50.072030701948528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95.254951477050781</v>
      </c>
      <c r="D18" s="3">
        <v>2.973013162612915</v>
      </c>
      <c r="E18" s="3">
        <v>0.3708462119102478</v>
      </c>
      <c r="F18" s="5">
        <v>1.1041244268417358</v>
      </c>
      <c r="G18" s="3">
        <v>1.4749705791473389</v>
      </c>
      <c r="H18" s="3">
        <v>38.316362018433182</v>
      </c>
      <c r="I18" s="3">
        <v>50.060650135672638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95.292739868164063</v>
      </c>
      <c r="D19" s="3">
        <v>2.8953723907470703</v>
      </c>
      <c r="E19" s="3">
        <v>0.41404643654823303</v>
      </c>
      <c r="F19" s="5">
        <v>1.0818711519241333</v>
      </c>
      <c r="G19" s="3">
        <v>1.4959175586700439</v>
      </c>
      <c r="H19" s="3">
        <v>38.304667630948337</v>
      </c>
      <c r="I19" s="3">
        <v>50.049559823277207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95.259500000000003</v>
      </c>
      <c r="D20" s="3">
        <v>2.9487000000000001</v>
      </c>
      <c r="E20" s="3">
        <v>0.3972</v>
      </c>
      <c r="F20" s="5">
        <v>1.1088</v>
      </c>
      <c r="G20" s="3">
        <v>1.5059</v>
      </c>
      <c r="H20" s="3">
        <v>38.28814492731415</v>
      </c>
      <c r="I20" s="3">
        <v>50.029563429662574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95.776100158691406</v>
      </c>
      <c r="D21" s="3">
        <v>2.4051644802093506</v>
      </c>
      <c r="E21" s="3">
        <v>0.48833468556404114</v>
      </c>
      <c r="F21" s="5">
        <v>1.0377357006072998</v>
      </c>
      <c r="G21" s="3">
        <v>1.5260703563690186</v>
      </c>
      <c r="H21" s="3">
        <v>38.129545905078338</v>
      </c>
      <c r="I21" s="3">
        <v>49.945318627612338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95.473373413085938</v>
      </c>
      <c r="D22" s="3">
        <v>2.6854772567749023</v>
      </c>
      <c r="E22" s="3">
        <v>0.37252819538116455</v>
      </c>
      <c r="F22" s="5">
        <v>1.1905813217163086</v>
      </c>
      <c r="G22" s="3">
        <v>1.5631095170974731</v>
      </c>
      <c r="H22" s="3">
        <v>38.18575590883183</v>
      </c>
      <c r="I22" s="3">
        <v>49.925014700977769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95.532432556152344</v>
      </c>
      <c r="D23" s="3">
        <v>2.6543118953704834</v>
      </c>
      <c r="E23" s="3">
        <v>0.44947639107704163</v>
      </c>
      <c r="F23" s="5">
        <v>1.0804481506347656</v>
      </c>
      <c r="G23" s="3">
        <v>1.5299245119094849</v>
      </c>
      <c r="H23" s="3">
        <v>38.189016473066324</v>
      </c>
      <c r="I23" s="3">
        <v>49.967961509964432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95.282943725585937</v>
      </c>
      <c r="D24" s="3">
        <v>2.9041376113891602</v>
      </c>
      <c r="E24" s="3">
        <v>0.37456399202346802</v>
      </c>
      <c r="F24" s="5">
        <v>1.1146544218063354</v>
      </c>
      <c r="G24" s="3">
        <v>1.4892184734344482</v>
      </c>
      <c r="H24" s="3">
        <v>38.312808371916184</v>
      </c>
      <c r="I24" s="3">
        <v>50.049474421227373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95.317283630371094</v>
      </c>
      <c r="D25" s="3">
        <v>2.9273393154144287</v>
      </c>
      <c r="E25" s="3">
        <v>0.38980603218078613</v>
      </c>
      <c r="F25" s="5">
        <v>1.0933196544647217</v>
      </c>
      <c r="G25" s="3">
        <v>1.4831256866455078</v>
      </c>
      <c r="H25" s="3">
        <v>38.277340595617929</v>
      </c>
      <c r="I25" s="3">
        <v>50.037205127755051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95.326438903808594</v>
      </c>
      <c r="D26" s="3">
        <v>2.8821907043457031</v>
      </c>
      <c r="E26" s="3">
        <v>0.35010704398155212</v>
      </c>
      <c r="F26" s="5">
        <v>1.1393415927886963</v>
      </c>
      <c r="G26" s="3">
        <v>1.4894486665725708</v>
      </c>
      <c r="H26" s="3">
        <v>38.287963650285803</v>
      </c>
      <c r="I26" s="3">
        <v>50.029360702657399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95.234664916992188</v>
      </c>
      <c r="D27" s="3">
        <v>3.0033948421478271</v>
      </c>
      <c r="E27" s="3">
        <v>0.36398446559906006</v>
      </c>
      <c r="F27" s="5">
        <v>1.1030806303024292</v>
      </c>
      <c r="G27" s="3">
        <v>1.4670650959014893</v>
      </c>
      <c r="H27" s="3">
        <v>38.328856567519935</v>
      </c>
      <c r="I27" s="3">
        <v>50.072825022691276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95.637916564941406</v>
      </c>
      <c r="D28" s="3">
        <v>2.5479378700256348</v>
      </c>
      <c r="E28" s="3">
        <v>0.48211103677749634</v>
      </c>
      <c r="F28" s="5">
        <v>1.0359231233596802</v>
      </c>
      <c r="G28" s="3">
        <v>1.5180342197418213</v>
      </c>
      <c r="H28" s="3">
        <v>38.175986306605097</v>
      </c>
      <c r="I28" s="3">
        <v>49.976223770510039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95.462800000000001</v>
      </c>
      <c r="D29" s="3">
        <v>2.6972999999999998</v>
      </c>
      <c r="E29" s="3">
        <v>0.35920000000000002</v>
      </c>
      <c r="F29" s="5">
        <v>1.1517999999999999</v>
      </c>
      <c r="G29" s="3">
        <v>1.5111000000000001</v>
      </c>
      <c r="H29" s="3">
        <v>38.253764575044556</v>
      </c>
      <c r="I29" s="3">
        <v>49.997446196532401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95.813999999999993</v>
      </c>
      <c r="D30" s="3">
        <v>2.3910999999999998</v>
      </c>
      <c r="E30" s="3">
        <v>0.53869999999999996</v>
      </c>
      <c r="F30" s="5">
        <v>0.99</v>
      </c>
      <c r="G30" s="3">
        <v>1.5286999999999999</v>
      </c>
      <c r="H30" s="3">
        <v>38.105271115755848</v>
      </c>
      <c r="I30" s="3">
        <v>49.940047994452073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95.169815063476563</v>
      </c>
      <c r="D31" s="3">
        <v>3.0486512184143066</v>
      </c>
      <c r="E31" s="3">
        <v>0.35824868083000183</v>
      </c>
      <c r="F31" s="5">
        <v>1.1150579452514648</v>
      </c>
      <c r="G31" s="3">
        <v>1.4733066558837891</v>
      </c>
      <c r="H31" s="3">
        <v>38.349449386337291</v>
      </c>
      <c r="I31" s="3">
        <v>50.077809296046361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94.901222229003906</v>
      </c>
      <c r="D32" s="3">
        <v>3.1776020526885986</v>
      </c>
      <c r="E32" s="3">
        <v>0.39740344882011414</v>
      </c>
      <c r="F32" s="5">
        <v>1.0617600679397583</v>
      </c>
      <c r="G32" s="3">
        <v>1.4591635465621948</v>
      </c>
      <c r="H32" s="3">
        <v>38.50093700146541</v>
      </c>
      <c r="I32" s="3">
        <v>50.183183575185197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94.8173828125</v>
      </c>
      <c r="D33" s="3">
        <v>3.2640390396118164</v>
      </c>
      <c r="E33" s="3">
        <v>0.35113304853439331</v>
      </c>
      <c r="F33" s="5">
        <v>1.0625617504119873</v>
      </c>
      <c r="G33" s="3">
        <v>1.4136948585510254</v>
      </c>
      <c r="H33" s="3">
        <v>38.57486480339503</v>
      </c>
      <c r="I33" s="3">
        <v>50.245792516263791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94.710731506347656</v>
      </c>
      <c r="D34" s="3">
        <v>3.5434195995330811</v>
      </c>
      <c r="E34" s="3">
        <v>0.36225360631942749</v>
      </c>
      <c r="F34" s="5">
        <v>1.0654722452163696</v>
      </c>
      <c r="G34" s="3">
        <v>1.4277257919311523</v>
      </c>
      <c r="H34" s="3">
        <v>38.516023075627722</v>
      </c>
      <c r="I34" s="3">
        <v>50.206037523652732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94.832344055175781</v>
      </c>
      <c r="D35" s="3">
        <v>3.4288687705993652</v>
      </c>
      <c r="E35" s="3">
        <v>0.3684246838092804</v>
      </c>
      <c r="F35" s="5">
        <v>1.1025999784469604</v>
      </c>
      <c r="G35" s="3">
        <v>1.4710246324539185</v>
      </c>
      <c r="H35" s="3">
        <v>38.429968124495609</v>
      </c>
      <c r="I35" s="3">
        <v>50.131225215651604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95.303070068359375</v>
      </c>
      <c r="D36" s="3">
        <v>2.8839600086212158</v>
      </c>
      <c r="E36" s="3">
        <v>0.46067112684249878</v>
      </c>
      <c r="F36" s="5">
        <v>1.0540482997894287</v>
      </c>
      <c r="G36" s="3">
        <v>1.5147194862365723</v>
      </c>
      <c r="H36" s="3">
        <v>38.283122040451687</v>
      </c>
      <c r="I36" s="3">
        <v>50.035228445869329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95.446739196777344</v>
      </c>
      <c r="D37" s="3">
        <v>2.7969620227813721</v>
      </c>
      <c r="E37" s="3">
        <v>0.40240517258644104</v>
      </c>
      <c r="F37" s="5">
        <v>1.0815346240997314</v>
      </c>
      <c r="G37" s="3">
        <v>1.4839397668838501</v>
      </c>
      <c r="H37" s="3">
        <v>38.24310350814914</v>
      </c>
      <c r="I37" s="3">
        <v>50.019805666032227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95.033447265625</v>
      </c>
      <c r="D38" s="3">
        <v>3.1272494792938232</v>
      </c>
      <c r="E38" s="3">
        <v>0.30115485191345215</v>
      </c>
      <c r="F38" s="5">
        <v>1.1675143241882324</v>
      </c>
      <c r="G38" s="3">
        <v>1.4686691761016846</v>
      </c>
      <c r="H38" s="3">
        <v>38.428030485211345</v>
      </c>
      <c r="I38" s="3">
        <v>50.112354036567858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95.298202514648437</v>
      </c>
      <c r="D39" s="3">
        <v>2.9818246364593506</v>
      </c>
      <c r="E39" s="3">
        <v>0.38301718235015869</v>
      </c>
      <c r="F39" s="5">
        <v>1.1037511825561523</v>
      </c>
      <c r="G39" s="3">
        <v>1.486768364906311</v>
      </c>
      <c r="H39" s="3">
        <v>38.263300206913492</v>
      </c>
      <c r="I39" s="3">
        <v>50.025215603036436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95.229835510253906</v>
      </c>
      <c r="D40" s="3">
        <v>3.0138719081878662</v>
      </c>
      <c r="E40" s="3">
        <v>0.36852103471755981</v>
      </c>
      <c r="F40" s="5">
        <v>1.1191176176071167</v>
      </c>
      <c r="G40" s="3">
        <v>1.4876387119293213</v>
      </c>
      <c r="H40" s="3">
        <v>38.302376897791468</v>
      </c>
      <c r="I40" s="3">
        <v>50.043480795487703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95.321766194005164</v>
      </c>
      <c r="D41" s="6">
        <f t="shared" si="0"/>
        <v>2.8710048815696472</v>
      </c>
      <c r="E41" s="6">
        <f t="shared" si="0"/>
        <v>0.39592228149906283</v>
      </c>
      <c r="F41" s="6">
        <f t="shared" si="0"/>
        <v>1.0960657174571866</v>
      </c>
      <c r="G41" s="6">
        <f t="shared" si="0"/>
        <v>1.4919880028017107</v>
      </c>
      <c r="H41" s="6">
        <f t="shared" si="0"/>
        <v>38.295160531432259</v>
      </c>
      <c r="I41" s="6">
        <f t="shared" si="0"/>
        <v>50.042216198099943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32</v>
      </c>
      <c r="I45" s="19" t="s">
        <v>33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95.813999999999993</v>
      </c>
      <c r="D46" s="21">
        <f t="shared" si="1"/>
        <v>3.5434195995330811</v>
      </c>
      <c r="E46" s="26">
        <f t="shared" si="1"/>
        <v>0.53869999999999996</v>
      </c>
      <c r="F46" s="26">
        <f t="shared" si="1"/>
        <v>1.2017439603805542</v>
      </c>
      <c r="G46" s="21">
        <f t="shared" si="1"/>
        <v>1.5631095170974731</v>
      </c>
      <c r="H46" s="26">
        <f t="shared" si="1"/>
        <v>38.57486480339503</v>
      </c>
      <c r="I46" s="22">
        <f t="shared" si="1"/>
        <v>50.245792516263791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94.710731506347656</v>
      </c>
      <c r="D47" s="26">
        <f t="shared" si="2"/>
        <v>2.3910999999999998</v>
      </c>
      <c r="E47" s="26">
        <f t="shared" si="2"/>
        <v>0.30115485191345215</v>
      </c>
      <c r="F47" s="23">
        <f t="shared" si="2"/>
        <v>0.99</v>
      </c>
      <c r="G47" s="26">
        <f t="shared" si="2"/>
        <v>1.4136948585510254</v>
      </c>
      <c r="H47" s="23">
        <f t="shared" si="2"/>
        <v>38.105271115755848</v>
      </c>
      <c r="I47" s="26">
        <f t="shared" si="2"/>
        <v>49.925014700977769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0.26197827535303841</v>
      </c>
      <c r="D48" s="24">
        <f t="shared" si="3"/>
        <v>0.2665616163874524</v>
      </c>
      <c r="E48" s="26">
        <f t="shared" si="3"/>
        <v>5.1358858278352043E-2</v>
      </c>
      <c r="F48" s="26">
        <f t="shared" si="3"/>
        <v>4.6171357855149087E-2</v>
      </c>
      <c r="G48" s="24">
        <f t="shared" si="3"/>
        <v>3.3718263049420161E-2</v>
      </c>
      <c r="H48" s="26">
        <f t="shared" si="3"/>
        <v>0.10630876581954624</v>
      </c>
      <c r="I48" s="25">
        <f t="shared" si="3"/>
        <v>7.4269108762124253E-2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5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98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94.0390625</v>
      </c>
      <c r="D10" s="10">
        <v>4.6165428161621094</v>
      </c>
      <c r="E10" s="10">
        <v>0.22199113667011261</v>
      </c>
      <c r="F10" s="11">
        <v>1.0711425542831421</v>
      </c>
      <c r="G10" s="10">
        <v>1.2931337356567383</v>
      </c>
      <c r="H10" s="10">
        <v>38.642431436688319</v>
      </c>
      <c r="I10" s="10">
        <v>50.337174175769171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93.950199999999995</v>
      </c>
      <c r="D11" s="3">
        <v>4.7134999999999998</v>
      </c>
      <c r="E11" s="3">
        <v>0.2208</v>
      </c>
      <c r="F11" s="5">
        <v>1.075</v>
      </c>
      <c r="G11" s="3">
        <v>1.2958000000000001</v>
      </c>
      <c r="H11" s="3">
        <v>38.660234435207812</v>
      </c>
      <c r="I11" s="3">
        <v>50.344139059303131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94.144966125488281</v>
      </c>
      <c r="D12" s="3">
        <v>4.4717741012573242</v>
      </c>
      <c r="E12" s="3">
        <v>0.22595877945423126</v>
      </c>
      <c r="F12" s="5">
        <v>1.0921522378921509</v>
      </c>
      <c r="G12" s="3">
        <v>1.3181110620498657</v>
      </c>
      <c r="H12" s="3">
        <v>38.603496740622909</v>
      </c>
      <c r="I12" s="3">
        <v>50.298453464135868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94.188072204589844</v>
      </c>
      <c r="D13" s="3">
        <v>4.399655818939209</v>
      </c>
      <c r="E13" s="3">
        <v>0.22179310023784637</v>
      </c>
      <c r="F13" s="5">
        <v>1.1224136352539063</v>
      </c>
      <c r="G13" s="3">
        <v>1.344206690788269</v>
      </c>
      <c r="H13" s="3">
        <v>38.575025134929781</v>
      </c>
      <c r="I13" s="3">
        <v>50.26571302976447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94.1602783203125</v>
      </c>
      <c r="D14" s="3">
        <v>4.4440126419067383</v>
      </c>
      <c r="E14" s="3">
        <v>0.22301708161830902</v>
      </c>
      <c r="F14" s="5">
        <v>1.1167978048324585</v>
      </c>
      <c r="G14" s="3">
        <v>1.3398149013519287</v>
      </c>
      <c r="H14" s="3">
        <v>38.580324186554428</v>
      </c>
      <c r="I14" s="3">
        <v>50.272686718783795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93.761360168457031</v>
      </c>
      <c r="D15" s="3">
        <v>4.8877429962158203</v>
      </c>
      <c r="E15" s="3">
        <v>0.22059544920921326</v>
      </c>
      <c r="F15" s="5">
        <v>1.109521746635437</v>
      </c>
      <c r="G15" s="3">
        <v>1.3301172256469727</v>
      </c>
      <c r="H15" s="3">
        <v>38.68189740691934</v>
      </c>
      <c r="I15" s="3">
        <v>50.337364804184787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94.036285400390625</v>
      </c>
      <c r="D16" s="3">
        <v>4.5198969841003418</v>
      </c>
      <c r="E16" s="3">
        <v>0.2247922420501709</v>
      </c>
      <c r="F16" s="5">
        <v>1.1386071443557739</v>
      </c>
      <c r="G16" s="3">
        <v>1.3633993864059448</v>
      </c>
      <c r="H16" s="3">
        <v>38.613422752852536</v>
      </c>
      <c r="I16" s="3">
        <v>50.275723945977219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94.216842651367188</v>
      </c>
      <c r="D17" s="3">
        <v>4.386077880859375</v>
      </c>
      <c r="E17" s="3">
        <v>0.23011521995067596</v>
      </c>
      <c r="F17" s="5">
        <v>1.1000422239303589</v>
      </c>
      <c r="G17" s="3">
        <v>1.3301573991775513</v>
      </c>
      <c r="H17" s="3">
        <v>38.577399964519749</v>
      </c>
      <c r="I17" s="3">
        <v>50.279235247735734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94.231224060058594</v>
      </c>
      <c r="D18" s="3">
        <v>4.3628697395324707</v>
      </c>
      <c r="E18" s="3">
        <v>0.2303379625082016</v>
      </c>
      <c r="F18" s="5">
        <v>1.1149991750717163</v>
      </c>
      <c r="G18" s="3">
        <v>1.3453371524810791</v>
      </c>
      <c r="H18" s="3">
        <v>38.558404530623086</v>
      </c>
      <c r="I18" s="3">
        <v>50.257991641458013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94.161900000000003</v>
      </c>
      <c r="D19" s="3">
        <v>4.4683999999999999</v>
      </c>
      <c r="E19" s="3">
        <v>0.23749999999999999</v>
      </c>
      <c r="F19" s="5">
        <v>1.0718000000000001</v>
      </c>
      <c r="G19" s="3">
        <v>1.3092999999999999</v>
      </c>
      <c r="H19" s="3">
        <v>38.601681424640894</v>
      </c>
      <c r="I19" s="3">
        <v>50.310565888364664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94.033299999999997</v>
      </c>
      <c r="D20" s="3">
        <v>4.5747999999999998</v>
      </c>
      <c r="E20" s="3">
        <v>0.23669999999999999</v>
      </c>
      <c r="F20" s="5">
        <v>1.1019000000000001</v>
      </c>
      <c r="G20" s="3">
        <v>1.3386</v>
      </c>
      <c r="H20" s="3">
        <v>38.615407893242661</v>
      </c>
      <c r="I20" s="3">
        <v>50.298561004327155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93.843002319335937</v>
      </c>
      <c r="D21" s="3">
        <v>4.7819304466247559</v>
      </c>
      <c r="E21" s="3">
        <v>0.23493431508541107</v>
      </c>
      <c r="F21" s="5">
        <v>1.1057287454605103</v>
      </c>
      <c r="G21" s="3">
        <v>1.3406630754470825</v>
      </c>
      <c r="H21" s="3">
        <v>38.658283652656372</v>
      </c>
      <c r="I21" s="3">
        <v>50.319850808439163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93.69146728515625</v>
      </c>
      <c r="D22" s="3">
        <v>4.9705286026000977</v>
      </c>
      <c r="E22" s="3">
        <v>0.23936364054679871</v>
      </c>
      <c r="F22" s="5">
        <v>1.0814138650894165</v>
      </c>
      <c r="G22" s="3">
        <v>1.3207775354385376</v>
      </c>
      <c r="H22" s="3">
        <v>38.705759325497048</v>
      </c>
      <c r="I22" s="3">
        <v>50.36192570890293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93.843757629394531</v>
      </c>
      <c r="D23" s="3">
        <v>4.7780399322509766</v>
      </c>
      <c r="E23" s="3">
        <v>0.24091552197933197</v>
      </c>
      <c r="F23" s="5">
        <v>1.0985634326934814</v>
      </c>
      <c r="G23" s="3">
        <v>1.3394789695739746</v>
      </c>
      <c r="H23" s="3">
        <v>38.660867676811876</v>
      </c>
      <c r="I23" s="3">
        <v>50.323534497747914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94.095413208007813</v>
      </c>
      <c r="D24" s="3">
        <v>4.4661240577697754</v>
      </c>
      <c r="E24" s="3">
        <v>0.24615097045898438</v>
      </c>
      <c r="F24" s="5">
        <v>1.1039586067199707</v>
      </c>
      <c r="G24" s="3">
        <v>1.3501095771789551</v>
      </c>
      <c r="H24" s="3">
        <v>38.608887634971943</v>
      </c>
      <c r="I24" s="3">
        <v>50.287238397327997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93.960983276367188</v>
      </c>
      <c r="D25" s="3">
        <v>4.660041332244873</v>
      </c>
      <c r="E25" s="3">
        <v>0.23775245249271393</v>
      </c>
      <c r="F25" s="5">
        <v>1.0962760448455811</v>
      </c>
      <c r="G25" s="3">
        <v>1.3340284824371338</v>
      </c>
      <c r="H25" s="3">
        <v>38.633849614030893</v>
      </c>
      <c r="I25" s="3">
        <v>50.310983705231294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94.035064697265625</v>
      </c>
      <c r="D26" s="3">
        <v>4.562464714050293</v>
      </c>
      <c r="E26" s="3">
        <v>0.2395891547203064</v>
      </c>
      <c r="F26" s="5">
        <v>1.109887957572937</v>
      </c>
      <c r="G26" s="3">
        <v>1.3494770526885986</v>
      </c>
      <c r="H26" s="3">
        <v>38.60750113195293</v>
      </c>
      <c r="I26" s="3">
        <v>50.285623183666544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93.866111755371094</v>
      </c>
      <c r="D27" s="3">
        <v>4.7639102935791016</v>
      </c>
      <c r="E27" s="3">
        <v>0.23176810145378113</v>
      </c>
      <c r="F27" s="5">
        <v>1.0979729890823364</v>
      </c>
      <c r="G27" s="3">
        <v>1.3297411203384399</v>
      </c>
      <c r="H27" s="3">
        <v>38.661964661885136</v>
      </c>
      <c r="I27" s="3">
        <v>50.328683082119795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94.012855529785156</v>
      </c>
      <c r="D28" s="3">
        <v>4.6095728874206543</v>
      </c>
      <c r="E28" s="3">
        <v>0.2334599494934082</v>
      </c>
      <c r="F28" s="5">
        <v>1.090549111366272</v>
      </c>
      <c r="G28" s="3">
        <v>1.3240090608596802</v>
      </c>
      <c r="H28" s="3">
        <v>38.630804706580385</v>
      </c>
      <c r="I28" s="3">
        <v>50.316431063617102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93.937200000000004</v>
      </c>
      <c r="D29" s="3">
        <v>4.6990999999999996</v>
      </c>
      <c r="E29" s="3">
        <v>0.23130000000000001</v>
      </c>
      <c r="F29" s="5">
        <v>1.0859000000000001</v>
      </c>
      <c r="G29" s="3">
        <v>1.3171999999999999</v>
      </c>
      <c r="H29" s="3">
        <v>38.6539066335244</v>
      </c>
      <c r="I29" s="3">
        <v>50.365801081312583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93.838999999999999</v>
      </c>
      <c r="D30" s="3">
        <v>4.8018000000000001</v>
      </c>
      <c r="E30" s="3">
        <v>0.2283</v>
      </c>
      <c r="F30" s="5">
        <v>1.0967</v>
      </c>
      <c r="G30" s="3">
        <v>1.325</v>
      </c>
      <c r="H30" s="3">
        <v>38.669908988732743</v>
      </c>
      <c r="I30" s="3">
        <v>50.335402688401935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94.027900695800781</v>
      </c>
      <c r="D31" s="3">
        <v>4.5784754753112793</v>
      </c>
      <c r="E31" s="3">
        <v>0.23261928558349609</v>
      </c>
      <c r="F31" s="5">
        <v>1.0959587097167969</v>
      </c>
      <c r="G31" s="3">
        <v>1.328577995300293</v>
      </c>
      <c r="H31" s="3">
        <v>38.630473717489977</v>
      </c>
      <c r="I31" s="3">
        <v>50.311416382642186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93.860237121582031</v>
      </c>
      <c r="D32" s="3">
        <v>4.6605930328369141</v>
      </c>
      <c r="E32" s="3">
        <v>0.23272925615310669</v>
      </c>
      <c r="F32" s="5">
        <v>1.0961329936981201</v>
      </c>
      <c r="G32" s="3">
        <v>1.328862190246582</v>
      </c>
      <c r="H32" s="3">
        <v>38.716071338597743</v>
      </c>
      <c r="I32" s="3">
        <v>50.359835888058242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93.951240539550781</v>
      </c>
      <c r="D33" s="3">
        <v>4.5339221954345703</v>
      </c>
      <c r="E33" s="3">
        <v>0.23481141030788422</v>
      </c>
      <c r="F33" s="5">
        <v>1.0639368295669556</v>
      </c>
      <c r="G33" s="3">
        <v>1.298748254776001</v>
      </c>
      <c r="H33" s="3">
        <v>38.736358274608385</v>
      </c>
      <c r="I33" s="3">
        <v>50.392294824444228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94.056365966796875</v>
      </c>
      <c r="D34" s="3">
        <v>4.4869794845581055</v>
      </c>
      <c r="E34" s="3">
        <v>0.23375724256038666</v>
      </c>
      <c r="F34" s="5">
        <v>1.0857702493667603</v>
      </c>
      <c r="G34" s="3">
        <v>1.3195275068283081</v>
      </c>
      <c r="H34" s="3">
        <v>38.670611516605781</v>
      </c>
      <c r="I34" s="3">
        <v>50.34037651108455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94.306922912597656</v>
      </c>
      <c r="D35" s="3">
        <v>4.2181949615478516</v>
      </c>
      <c r="E35" s="3">
        <v>0.23147997260093689</v>
      </c>
      <c r="F35" s="5">
        <v>1.1092478036880493</v>
      </c>
      <c r="G35" s="3">
        <v>1.3407278060913086</v>
      </c>
      <c r="H35" s="3">
        <v>38.582101928231012</v>
      </c>
      <c r="I35" s="3">
        <v>50.274077204659548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93.825042724609375</v>
      </c>
      <c r="D36" s="3">
        <v>4.8005733489990234</v>
      </c>
      <c r="E36" s="3">
        <v>0.23372480273246765</v>
      </c>
      <c r="F36" s="5">
        <v>1.081787109375</v>
      </c>
      <c r="G36" s="3">
        <v>1.31551194190979</v>
      </c>
      <c r="H36" s="3">
        <v>38.696669626647221</v>
      </c>
      <c r="I36" s="3">
        <v>50.358654406959722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93.914154052734375</v>
      </c>
      <c r="D37" s="3">
        <v>4.7269783020019531</v>
      </c>
      <c r="E37" s="3">
        <v>0.23214578628540039</v>
      </c>
      <c r="F37" s="5">
        <v>1.0793774127960205</v>
      </c>
      <c r="G37" s="3">
        <v>1.3115231990814209</v>
      </c>
      <c r="H37" s="3">
        <v>38.664357040140601</v>
      </c>
      <c r="I37" s="3">
        <v>50.342616596421543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94.205009460449219</v>
      </c>
      <c r="D38" s="3">
        <v>4.3718819618225098</v>
      </c>
      <c r="E38" s="3">
        <v>0.23590496182441711</v>
      </c>
      <c r="F38" s="5">
        <v>1.1047345399856567</v>
      </c>
      <c r="G38" s="3">
        <v>1.3406394720077515</v>
      </c>
      <c r="H38" s="3">
        <v>38.582934441794777</v>
      </c>
      <c r="I38" s="3">
        <v>50.276441693806333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93.943267822265625</v>
      </c>
      <c r="D39" s="3">
        <v>4.6840386390686035</v>
      </c>
      <c r="E39" s="3">
        <v>0.23040111362934113</v>
      </c>
      <c r="F39" s="5">
        <v>1.0977272987365723</v>
      </c>
      <c r="G39" s="3">
        <v>1.328128457069397</v>
      </c>
      <c r="H39" s="3">
        <v>38.643447368340034</v>
      </c>
      <c r="I39" s="3">
        <v>50.318810864166551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94.001129150390625</v>
      </c>
      <c r="D40" s="3">
        <v>4.6130757331848145</v>
      </c>
      <c r="E40" s="3">
        <v>0.2323966920375824</v>
      </c>
      <c r="F40" s="5">
        <v>1.1035945415496826</v>
      </c>
      <c r="G40" s="3">
        <v>1.3359912633895874</v>
      </c>
      <c r="H40" s="3">
        <v>38.625156321431994</v>
      </c>
      <c r="I40" s="3">
        <v>50.30332652224881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94.00450379284274</v>
      </c>
      <c r="D41" s="6">
        <f t="shared" si="0"/>
        <v>4.6004354316219205</v>
      </c>
      <c r="E41" s="6">
        <f t="shared" si="0"/>
        <v>0.23184211618208117</v>
      </c>
      <c r="F41" s="6">
        <f t="shared" si="0"/>
        <v>1.0967611214053243</v>
      </c>
      <c r="G41" s="6">
        <f t="shared" si="0"/>
        <v>1.3286032423942318</v>
      </c>
      <c r="H41" s="6">
        <f t="shared" si="0"/>
        <v>38.637085209913963</v>
      </c>
      <c r="I41" s="6">
        <f t="shared" si="0"/>
        <v>50.31583658358268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32</v>
      </c>
      <c r="I45" s="19" t="s">
        <v>33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94.306922912597656</v>
      </c>
      <c r="D46" s="21">
        <f t="shared" si="1"/>
        <v>4.9705286026000977</v>
      </c>
      <c r="E46" s="26">
        <f t="shared" si="1"/>
        <v>0.24615097045898438</v>
      </c>
      <c r="F46" s="26">
        <f t="shared" si="1"/>
        <v>1.1386071443557739</v>
      </c>
      <c r="G46" s="21">
        <f t="shared" si="1"/>
        <v>1.3633993864059448</v>
      </c>
      <c r="H46" s="26">
        <f t="shared" si="1"/>
        <v>38.736358274608385</v>
      </c>
      <c r="I46" s="22">
        <f t="shared" si="1"/>
        <v>50.392294824444228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93.69146728515625</v>
      </c>
      <c r="D47" s="26">
        <f t="shared" si="2"/>
        <v>4.2181949615478516</v>
      </c>
      <c r="E47" s="26">
        <f t="shared" si="2"/>
        <v>0.22059544920921326</v>
      </c>
      <c r="F47" s="23">
        <f t="shared" si="2"/>
        <v>1.0639368295669556</v>
      </c>
      <c r="G47" s="26">
        <f t="shared" si="2"/>
        <v>1.2931337356567383</v>
      </c>
      <c r="H47" s="23">
        <f t="shared" si="2"/>
        <v>38.558404530623086</v>
      </c>
      <c r="I47" s="26">
        <f t="shared" si="2"/>
        <v>50.257991641458013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0.15043101573956372</v>
      </c>
      <c r="D48" s="24">
        <f t="shared" si="3"/>
        <v>0.17208746432264097</v>
      </c>
      <c r="E48" s="26">
        <f t="shared" si="3"/>
        <v>6.2440436008860227E-3</v>
      </c>
      <c r="F48" s="26">
        <f t="shared" si="3"/>
        <v>1.6136698917591282E-2</v>
      </c>
      <c r="G48" s="24">
        <f t="shared" si="3"/>
        <v>1.6312623581231575E-2</v>
      </c>
      <c r="H48" s="26">
        <f t="shared" si="3"/>
        <v>4.4697109049961443E-2</v>
      </c>
      <c r="I48" s="25">
        <f t="shared" si="3"/>
        <v>3.3877684392838982E-2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38:B38"/>
    <mergeCell ref="A7:B7"/>
    <mergeCell ref="A8:B8"/>
    <mergeCell ref="A13:B13"/>
    <mergeCell ref="A15:B15"/>
    <mergeCell ref="A16:B16"/>
    <mergeCell ref="A22:B22"/>
    <mergeCell ref="A45:B45"/>
    <mergeCell ref="A14:B14"/>
    <mergeCell ref="A9:B9"/>
    <mergeCell ref="A11:B11"/>
    <mergeCell ref="A21:B21"/>
    <mergeCell ref="A18:B18"/>
    <mergeCell ref="A1:I1"/>
    <mergeCell ref="A3:I3"/>
    <mergeCell ref="A6:B6"/>
    <mergeCell ref="A4:I4"/>
    <mergeCell ref="A5:F5"/>
    <mergeCell ref="A19:B19"/>
    <mergeCell ref="A24:B24"/>
    <mergeCell ref="A12:B12"/>
    <mergeCell ref="A10:B10"/>
    <mergeCell ref="A17:B17"/>
    <mergeCell ref="A20:B20"/>
    <mergeCell ref="A25:B25"/>
    <mergeCell ref="A23:B23"/>
    <mergeCell ref="A31:B31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4" zoomScaleNormal="100" workbookViewId="0">
      <selection activeCell="H50" sqref="H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91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98.095596313476563</v>
      </c>
      <c r="D10" s="10">
        <v>0.39524519443511963</v>
      </c>
      <c r="E10" s="10">
        <v>1.3991886377334595</v>
      </c>
      <c r="F10" s="11">
        <v>0.10843314230442047</v>
      </c>
      <c r="G10" s="10">
        <v>1.5076217651367187</v>
      </c>
      <c r="H10" s="10">
        <v>37.318431956111439</v>
      </c>
      <c r="I10" s="10">
        <v>49.708968065200253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98.094399999999993</v>
      </c>
      <c r="D11" s="3">
        <v>0.39539999999999997</v>
      </c>
      <c r="E11" s="3">
        <v>1.3991</v>
      </c>
      <c r="F11" s="5">
        <v>0.10829999999999999</v>
      </c>
      <c r="G11" s="3">
        <v>1.5074000000000001</v>
      </c>
      <c r="H11" s="3">
        <v>37.320005481212263</v>
      </c>
      <c r="I11" s="3">
        <v>49.711424078100897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98.093467712402344</v>
      </c>
      <c r="D12" s="3">
        <v>0.39555644989013672</v>
      </c>
      <c r="E12" s="3">
        <v>1.4017575979232788</v>
      </c>
      <c r="F12" s="5">
        <v>0.10826284438371658</v>
      </c>
      <c r="G12" s="3">
        <v>1.5100204944610596</v>
      </c>
      <c r="H12" s="3">
        <v>37.317079233338745</v>
      </c>
      <c r="I12" s="3">
        <v>49.707116269295334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98.102035522460938</v>
      </c>
      <c r="D13" s="3">
        <v>0.39448389410972595</v>
      </c>
      <c r="E13" s="3">
        <v>1.3952441215515137</v>
      </c>
      <c r="F13" s="5">
        <v>0.10749205201864243</v>
      </c>
      <c r="G13" s="3">
        <v>1.5027362108230591</v>
      </c>
      <c r="H13" s="3">
        <v>37.319317865477352</v>
      </c>
      <c r="I13" s="3">
        <v>49.712003983110364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98.105873107910156</v>
      </c>
      <c r="D14" s="3">
        <v>0.3937663733959198</v>
      </c>
      <c r="E14" s="3">
        <v>1.3920460939407349</v>
      </c>
      <c r="F14" s="5">
        <v>0.10736370086669922</v>
      </c>
      <c r="G14" s="3">
        <v>1.4994097948074341</v>
      </c>
      <c r="H14" s="3">
        <v>37.320469306074592</v>
      </c>
      <c r="I14" s="3">
        <v>49.714252870321495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98.09930419921875</v>
      </c>
      <c r="D15" s="3">
        <v>0.3949245810508728</v>
      </c>
      <c r="E15" s="3">
        <v>1.3969578742980957</v>
      </c>
      <c r="F15" s="5">
        <v>0.10751369595527649</v>
      </c>
      <c r="G15" s="3">
        <v>1.5044715404510498</v>
      </c>
      <c r="H15" s="3">
        <v>37.31917985948683</v>
      </c>
      <c r="I15" s="3">
        <v>49.711102490202464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98.10003662109375</v>
      </c>
      <c r="D16" s="3">
        <v>0.39471086859703064</v>
      </c>
      <c r="E16" s="3">
        <v>1.3964323997497559</v>
      </c>
      <c r="F16" s="5">
        <v>0.10801440477371216</v>
      </c>
      <c r="G16" s="3">
        <v>1.5044467449188232</v>
      </c>
      <c r="H16" s="3">
        <v>37.318678193421704</v>
      </c>
      <c r="I16" s="3">
        <v>49.710705002568019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98.097671508789063</v>
      </c>
      <c r="D17" s="3">
        <v>0.39447712898254395</v>
      </c>
      <c r="E17" s="3">
        <v>1.3987456560134888</v>
      </c>
      <c r="F17" s="5">
        <v>0.10819221287965775</v>
      </c>
      <c r="G17" s="3">
        <v>1.5069378614425659</v>
      </c>
      <c r="H17" s="3">
        <v>37.317789523108907</v>
      </c>
      <c r="I17" s="3">
        <v>49.708984999524858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98.104988098144531</v>
      </c>
      <c r="D18" s="3">
        <v>0.39395350217819214</v>
      </c>
      <c r="E18" s="3">
        <v>1.3921526670455933</v>
      </c>
      <c r="F18" s="5">
        <v>0.10794510692358017</v>
      </c>
      <c r="G18" s="3">
        <v>1.5000977516174316</v>
      </c>
      <c r="H18" s="3">
        <v>37.320257016991619</v>
      </c>
      <c r="I18" s="3">
        <v>49.71366774584493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98.098907470703125</v>
      </c>
      <c r="D19" s="3">
        <v>0.39463171362876892</v>
      </c>
      <c r="E19" s="3">
        <v>1.3964689970016479</v>
      </c>
      <c r="F19" s="5">
        <v>0.10869258642196655</v>
      </c>
      <c r="G19" s="3">
        <v>1.5051615238189697</v>
      </c>
      <c r="H19" s="3">
        <v>37.318875309881527</v>
      </c>
      <c r="I19" s="3">
        <v>49.710318284354173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98.113487243652344</v>
      </c>
      <c r="D20" s="3">
        <v>0.39238271117210388</v>
      </c>
      <c r="E20" s="3">
        <v>1.3846495151519775</v>
      </c>
      <c r="F20" s="5">
        <v>0.10840313136577606</v>
      </c>
      <c r="G20" s="3">
        <v>1.49305260181427</v>
      </c>
      <c r="H20" s="3">
        <v>37.322546685365303</v>
      </c>
      <c r="I20" s="3">
        <v>49.718171755645685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98.103218078613281</v>
      </c>
      <c r="D21" s="3">
        <v>0.39357274770736694</v>
      </c>
      <c r="E21" s="3">
        <v>1.3941245079040527</v>
      </c>
      <c r="F21" s="5">
        <v>0.10849180817604065</v>
      </c>
      <c r="G21" s="3">
        <v>1.502616286277771</v>
      </c>
      <c r="H21" s="3">
        <v>37.318785833102666</v>
      </c>
      <c r="I21" s="3">
        <v>49.711508213421901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98.10858154296875</v>
      </c>
      <c r="D22" s="3">
        <v>0.39307639002799988</v>
      </c>
      <c r="E22" s="3">
        <v>1.3895038366317749</v>
      </c>
      <c r="F22" s="5">
        <v>0.10834816098213196</v>
      </c>
      <c r="G22" s="3">
        <v>1.4978519678115845</v>
      </c>
      <c r="H22" s="3">
        <v>37.320352300454722</v>
      </c>
      <c r="I22" s="3">
        <v>49.714678036389472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98.103256225585937</v>
      </c>
      <c r="D23" s="3">
        <v>0.39364716410636902</v>
      </c>
      <c r="E23" s="3">
        <v>1.3931283950805664</v>
      </c>
      <c r="F23" s="5">
        <v>0.10946939885616302</v>
      </c>
      <c r="G23" s="3">
        <v>1.5025978088378906</v>
      </c>
      <c r="H23" s="3">
        <v>37.318773737509055</v>
      </c>
      <c r="I23" s="3">
        <v>49.711273908058175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98.107627868652344</v>
      </c>
      <c r="D24" s="3">
        <v>0.39322805404663086</v>
      </c>
      <c r="E24" s="3">
        <v>1.3896132707595825</v>
      </c>
      <c r="F24" s="5">
        <v>0.10906504094600677</v>
      </c>
      <c r="G24" s="3">
        <v>1.4986783266067505</v>
      </c>
      <c r="H24" s="3">
        <v>37.320116054145352</v>
      </c>
      <c r="I24" s="3">
        <v>49.713979484660825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98.070030212402344</v>
      </c>
      <c r="D25" s="3">
        <v>0.39863327145576477</v>
      </c>
      <c r="E25" s="3">
        <v>1.4209533929824829</v>
      </c>
      <c r="F25" s="5">
        <v>0.10987035185098648</v>
      </c>
      <c r="G25" s="3">
        <v>1.5308237075805664</v>
      </c>
      <c r="H25" s="3">
        <v>37.309641410231947</v>
      </c>
      <c r="I25" s="3">
        <v>49.692708005506567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97.941070556640625</v>
      </c>
      <c r="D26" s="3">
        <v>0.41569948196411133</v>
      </c>
      <c r="E26" s="3">
        <v>1.519872784614563</v>
      </c>
      <c r="F26" s="5">
        <v>0.12248577922582626</v>
      </c>
      <c r="G26" s="3">
        <v>1.6423585414886475</v>
      </c>
      <c r="H26" s="3">
        <v>37.273007719474641</v>
      </c>
      <c r="I26" s="3">
        <v>49.616396184698345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98.097564697265625</v>
      </c>
      <c r="D27" s="3">
        <v>0.39365503191947937</v>
      </c>
      <c r="E27" s="3">
        <v>1.396075963973999</v>
      </c>
      <c r="F27" s="5">
        <v>0.11215803027153015</v>
      </c>
      <c r="G27" s="3">
        <v>1.5082340240478516</v>
      </c>
      <c r="H27" s="3">
        <v>37.316931826538969</v>
      </c>
      <c r="I27" s="3">
        <v>49.706917292025594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98.10565185546875</v>
      </c>
      <c r="D28" s="3">
        <v>0.39312133193016052</v>
      </c>
      <c r="E28" s="3">
        <v>1.3910751342773437</v>
      </c>
      <c r="F28" s="5">
        <v>0.1096501424908638</v>
      </c>
      <c r="G28" s="3">
        <v>1.500725269317627</v>
      </c>
      <c r="H28" s="3">
        <v>37.319348221516762</v>
      </c>
      <c r="I28" s="3">
        <v>49.712436123776563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98.1113</v>
      </c>
      <c r="D29" s="3">
        <v>0.3921</v>
      </c>
      <c r="E29" s="3">
        <v>1.3858999999999999</v>
      </c>
      <c r="F29" s="5">
        <v>0.1091</v>
      </c>
      <c r="G29" s="3">
        <v>1.4950000000000001</v>
      </c>
      <c r="H29" s="3">
        <v>37.320005297838648</v>
      </c>
      <c r="I29" s="3">
        <v>49.7158348339836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98.101699999999994</v>
      </c>
      <c r="D30" s="3">
        <v>0.39350000000000002</v>
      </c>
      <c r="E30" s="3">
        <v>1.3934</v>
      </c>
      <c r="F30" s="5">
        <v>0.10970000000000001</v>
      </c>
      <c r="G30" s="3">
        <v>1.5031000000000001</v>
      </c>
      <c r="H30" s="3">
        <v>37.320005737935347</v>
      </c>
      <c r="I30" s="3">
        <v>49.711424664323552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98.115509033203125</v>
      </c>
      <c r="D31" s="3">
        <v>0.39149901270866394</v>
      </c>
      <c r="E31" s="3">
        <v>1.3830032348632813</v>
      </c>
      <c r="F31" s="5">
        <v>0.10946416854858398</v>
      </c>
      <c r="G31" s="3">
        <v>1.4924674034118652</v>
      </c>
      <c r="H31" s="3">
        <v>37.322017838163056</v>
      </c>
      <c r="I31" s="3">
        <v>49.717882707887448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98.111709594726563</v>
      </c>
      <c r="D32" s="3">
        <v>0.39220687747001648</v>
      </c>
      <c r="E32" s="3">
        <v>1.3859363794326782</v>
      </c>
      <c r="F32" s="5">
        <v>0.10951133817434311</v>
      </c>
      <c r="G32" s="3">
        <v>1.4954477548599243</v>
      </c>
      <c r="H32" s="3">
        <v>37.321183841217561</v>
      </c>
      <c r="I32" s="3">
        <v>49.715996073764025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98.106803894042969</v>
      </c>
      <c r="D33" s="3">
        <v>0.39292162656784058</v>
      </c>
      <c r="E33" s="3">
        <v>1.3899469375610352</v>
      </c>
      <c r="F33" s="5">
        <v>0.10986083745956421</v>
      </c>
      <c r="G33" s="3">
        <v>1.4998078346252441</v>
      </c>
      <c r="H33" s="3">
        <v>37.319687998919164</v>
      </c>
      <c r="I33" s="3">
        <v>49.713009666975466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98.118899999999996</v>
      </c>
      <c r="D34" s="3">
        <v>0.39119999999999999</v>
      </c>
      <c r="E34" s="3">
        <v>1.3812</v>
      </c>
      <c r="F34" s="5">
        <v>0.1082</v>
      </c>
      <c r="G34" s="3">
        <v>1.4894000000000001</v>
      </c>
      <c r="H34" s="3">
        <v>37.323103175010374</v>
      </c>
      <c r="I34" s="3">
        <v>49.719961621353043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98.110633850097656</v>
      </c>
      <c r="D35" s="3">
        <v>0.39204692840576172</v>
      </c>
      <c r="E35" s="3">
        <v>1.387505054473877</v>
      </c>
      <c r="F35" s="5">
        <v>0.10931111127138138</v>
      </c>
      <c r="G35" s="3">
        <v>1.4968161582946777</v>
      </c>
      <c r="H35" s="3">
        <v>37.320491944919411</v>
      </c>
      <c r="I35" s="3">
        <v>49.715006031980245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98.110420227050781</v>
      </c>
      <c r="D36" s="3">
        <v>0.39215326309204102</v>
      </c>
      <c r="E36" s="3">
        <v>1.3882070779800415</v>
      </c>
      <c r="F36" s="5">
        <v>0.1086265966296196</v>
      </c>
      <c r="G36" s="3">
        <v>1.4968336820602417</v>
      </c>
      <c r="H36" s="3">
        <v>37.320567126284864</v>
      </c>
      <c r="I36" s="3">
        <v>49.715208719807336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98.110939025878906</v>
      </c>
      <c r="D37" s="3">
        <v>0.39215615391731262</v>
      </c>
      <c r="E37" s="3">
        <v>1.3871914148330688</v>
      </c>
      <c r="F37" s="5">
        <v>0.10912569612264633</v>
      </c>
      <c r="G37" s="3">
        <v>1.4963171482086182</v>
      </c>
      <c r="H37" s="3">
        <v>37.320901286652848</v>
      </c>
      <c r="I37" s="3">
        <v>49.715519769958576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98.112014770507812</v>
      </c>
      <c r="D38" s="3">
        <v>0.39176476001739502</v>
      </c>
      <c r="E38" s="3">
        <v>1.3878248929977417</v>
      </c>
      <c r="F38" s="5">
        <v>0.10787307471036911</v>
      </c>
      <c r="G38" s="3">
        <v>1.4956979751586914</v>
      </c>
      <c r="H38" s="3">
        <v>37.320845027709154</v>
      </c>
      <c r="I38" s="3">
        <v>49.716083731187986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98.131759643554687</v>
      </c>
      <c r="D39" s="3">
        <v>0.38939946889877319</v>
      </c>
      <c r="E39" s="3">
        <v>1.3711915016174316</v>
      </c>
      <c r="F39" s="5">
        <v>0.10708103328943253</v>
      </c>
      <c r="G39" s="3">
        <v>1.478272557258606</v>
      </c>
      <c r="H39" s="3">
        <v>37.326797012668017</v>
      </c>
      <c r="I39" s="3">
        <v>49.727862864040183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98.145111083984375</v>
      </c>
      <c r="D40" s="3">
        <v>0.38722014427185059</v>
      </c>
      <c r="E40" s="3">
        <v>1.3604423999786377</v>
      </c>
      <c r="F40" s="5">
        <v>0.10646443068981171</v>
      </c>
      <c r="G40" s="3">
        <v>1.4669067859649658</v>
      </c>
      <c r="H40" s="3">
        <v>37.330564922504969</v>
      </c>
      <c r="I40" s="3">
        <v>49.735505482913155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98.10095386962891</v>
      </c>
      <c r="D41" s="6">
        <f t="shared" si="0"/>
        <v>0.39394626212735334</v>
      </c>
      <c r="E41" s="6">
        <f t="shared" si="0"/>
        <v>1.3951238625926354</v>
      </c>
      <c r="F41" s="6">
        <f t="shared" si="0"/>
        <v>0.10911193153512094</v>
      </c>
      <c r="G41" s="6">
        <f t="shared" si="0"/>
        <v>1.5042357910033195</v>
      </c>
      <c r="H41" s="6">
        <f t="shared" si="0"/>
        <v>37.318572862686061</v>
      </c>
      <c r="I41" s="6">
        <f t="shared" si="0"/>
        <v>49.710513192286477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32</v>
      </c>
      <c r="I45" s="19" t="s">
        <v>33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98.145111083984375</v>
      </c>
      <c r="D46" s="21">
        <f t="shared" si="1"/>
        <v>0.41569948196411133</v>
      </c>
      <c r="E46" s="26">
        <f t="shared" si="1"/>
        <v>1.519872784614563</v>
      </c>
      <c r="F46" s="26">
        <f t="shared" si="1"/>
        <v>0.12248577922582626</v>
      </c>
      <c r="G46" s="21">
        <f t="shared" si="1"/>
        <v>1.6423585414886475</v>
      </c>
      <c r="H46" s="26">
        <f t="shared" si="1"/>
        <v>37.330564922504969</v>
      </c>
      <c r="I46" s="22">
        <f t="shared" si="1"/>
        <v>49.735505482913155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97.941070556640625</v>
      </c>
      <c r="D47" s="26">
        <f t="shared" si="2"/>
        <v>0.38722014427185059</v>
      </c>
      <c r="E47" s="26">
        <f t="shared" si="2"/>
        <v>1.3604423999786377</v>
      </c>
      <c r="F47" s="23">
        <f t="shared" si="2"/>
        <v>0.10646443068981171</v>
      </c>
      <c r="G47" s="26">
        <f t="shared" si="2"/>
        <v>1.4669067859649658</v>
      </c>
      <c r="H47" s="23">
        <f t="shared" si="2"/>
        <v>37.273007719474641</v>
      </c>
      <c r="I47" s="26">
        <f t="shared" si="2"/>
        <v>49.616396184698345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3.2200542429501981E-2</v>
      </c>
      <c r="D48" s="24">
        <f t="shared" si="3"/>
        <v>4.5122210228235888E-3</v>
      </c>
      <c r="E48" s="26">
        <f t="shared" si="3"/>
        <v>2.5216232154054403E-2</v>
      </c>
      <c r="F48" s="26">
        <f t="shared" si="3"/>
        <v>2.7032886769404697E-3</v>
      </c>
      <c r="G48" s="24">
        <f t="shared" si="3"/>
        <v>2.767429435822269E-2</v>
      </c>
      <c r="H48" s="26">
        <f t="shared" si="3"/>
        <v>9.0688028457978544E-3</v>
      </c>
      <c r="I48" s="25">
        <f t="shared" si="3"/>
        <v>1.8759800571855726E-2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4">
        <f>COUNTIF(H10:H40,"&lt;37.30")</f>
        <v>1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H50" sqref="H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64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98.095596313476563</v>
      </c>
      <c r="D10" s="10">
        <v>0.39524519443511963</v>
      </c>
      <c r="E10" s="10">
        <v>1.3991886377334595</v>
      </c>
      <c r="F10" s="11">
        <v>0.10843314230442047</v>
      </c>
      <c r="G10" s="10">
        <v>1.5076217651367187</v>
      </c>
      <c r="H10" s="10">
        <v>37.318431956111439</v>
      </c>
      <c r="I10" s="10">
        <v>49.708968065200253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98.094399999999993</v>
      </c>
      <c r="D11" s="3">
        <v>0.39539999999999997</v>
      </c>
      <c r="E11" s="3">
        <v>1.3991</v>
      </c>
      <c r="F11" s="5">
        <v>0.10829999999999999</v>
      </c>
      <c r="G11" s="3">
        <v>1.5074000000000001</v>
      </c>
      <c r="H11" s="3">
        <v>37.320005481212263</v>
      </c>
      <c r="I11" s="3">
        <v>49.711424078100897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98.093467712402344</v>
      </c>
      <c r="D12" s="3">
        <v>0.39555644989013672</v>
      </c>
      <c r="E12" s="3">
        <v>1.4017575979232788</v>
      </c>
      <c r="F12" s="5">
        <v>0.10826284438371658</v>
      </c>
      <c r="G12" s="3">
        <v>1.5100204944610596</v>
      </c>
      <c r="H12" s="3">
        <v>37.317079233338745</v>
      </c>
      <c r="I12" s="3">
        <v>49.707116269295334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98.102035522460938</v>
      </c>
      <c r="D13" s="3">
        <v>0.39448389410972595</v>
      </c>
      <c r="E13" s="3">
        <v>1.3952441215515137</v>
      </c>
      <c r="F13" s="5">
        <v>0.10749205201864243</v>
      </c>
      <c r="G13" s="3">
        <v>1.5027362108230591</v>
      </c>
      <c r="H13" s="3">
        <v>37.319317865477352</v>
      </c>
      <c r="I13" s="3">
        <v>49.712003983110364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98.105873107910156</v>
      </c>
      <c r="D14" s="3">
        <v>0.3937663733959198</v>
      </c>
      <c r="E14" s="3">
        <v>1.3920460939407349</v>
      </c>
      <c r="F14" s="5">
        <v>0.10736370086669922</v>
      </c>
      <c r="G14" s="3">
        <v>1.4994097948074341</v>
      </c>
      <c r="H14" s="3">
        <v>37.320469306074592</v>
      </c>
      <c r="I14" s="3">
        <v>49.714252870321495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98.09930419921875</v>
      </c>
      <c r="D15" s="3">
        <v>0.3949245810508728</v>
      </c>
      <c r="E15" s="3">
        <v>1.3969578742980957</v>
      </c>
      <c r="F15" s="5">
        <v>0.10751369595527649</v>
      </c>
      <c r="G15" s="3">
        <v>1.5044715404510498</v>
      </c>
      <c r="H15" s="3">
        <v>37.31917985948683</v>
      </c>
      <c r="I15" s="3">
        <v>49.711102490202464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98.10003662109375</v>
      </c>
      <c r="D16" s="3">
        <v>0.39471086859703064</v>
      </c>
      <c r="E16" s="3">
        <v>1.3964323997497559</v>
      </c>
      <c r="F16" s="5">
        <v>0.10801440477371216</v>
      </c>
      <c r="G16" s="3">
        <v>1.5044467449188232</v>
      </c>
      <c r="H16" s="3">
        <v>37.318678193421704</v>
      </c>
      <c r="I16" s="3">
        <v>49.710705002568019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98.097671508789063</v>
      </c>
      <c r="D17" s="3">
        <v>0.39447712898254395</v>
      </c>
      <c r="E17" s="3">
        <v>1.3987456560134888</v>
      </c>
      <c r="F17" s="5">
        <v>0.10819221287965775</v>
      </c>
      <c r="G17" s="3">
        <v>1.5069378614425659</v>
      </c>
      <c r="H17" s="3">
        <v>37.317789523108907</v>
      </c>
      <c r="I17" s="3">
        <v>49.708984999524858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98.104988098144531</v>
      </c>
      <c r="D18" s="3">
        <v>0.39395350217819214</v>
      </c>
      <c r="E18" s="3">
        <v>1.3921526670455933</v>
      </c>
      <c r="F18" s="5">
        <v>0.10794510692358017</v>
      </c>
      <c r="G18" s="3">
        <v>1.5000977516174316</v>
      </c>
      <c r="H18" s="3">
        <v>37.320257016991619</v>
      </c>
      <c r="I18" s="3">
        <v>49.71366774584493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98.098907470703125</v>
      </c>
      <c r="D19" s="3">
        <v>0.39463171362876892</v>
      </c>
      <c r="E19" s="3">
        <v>1.3964689970016479</v>
      </c>
      <c r="F19" s="5">
        <v>0.10869258642196655</v>
      </c>
      <c r="G19" s="3">
        <v>1.5051615238189697</v>
      </c>
      <c r="H19" s="3">
        <v>37.318875309881527</v>
      </c>
      <c r="I19" s="3">
        <v>49.710318284354173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98.113487243652344</v>
      </c>
      <c r="D20" s="3">
        <v>0.39238271117210388</v>
      </c>
      <c r="E20" s="3">
        <v>1.3846495151519775</v>
      </c>
      <c r="F20" s="5">
        <v>0.10840313136577606</v>
      </c>
      <c r="G20" s="3">
        <v>1.49305260181427</v>
      </c>
      <c r="H20" s="3">
        <v>37.322546685365303</v>
      </c>
      <c r="I20" s="3">
        <v>49.718171755645685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98.103218078613281</v>
      </c>
      <c r="D21" s="3">
        <v>0.39357274770736694</v>
      </c>
      <c r="E21" s="3">
        <v>1.3941245079040527</v>
      </c>
      <c r="F21" s="5">
        <v>0.10849180817604065</v>
      </c>
      <c r="G21" s="3">
        <v>1.502616286277771</v>
      </c>
      <c r="H21" s="3">
        <v>37.318785833102666</v>
      </c>
      <c r="I21" s="3">
        <v>49.711508213421901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98.10858154296875</v>
      </c>
      <c r="D22" s="3">
        <v>0.39307639002799988</v>
      </c>
      <c r="E22" s="3">
        <v>1.3895038366317749</v>
      </c>
      <c r="F22" s="5">
        <v>0.10834816098213196</v>
      </c>
      <c r="G22" s="3">
        <v>1.4978519678115845</v>
      </c>
      <c r="H22" s="3">
        <v>37.320352300454722</v>
      </c>
      <c r="I22" s="3">
        <v>49.714678036389472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98.103256225585937</v>
      </c>
      <c r="D23" s="3">
        <v>0.39364716410636902</v>
      </c>
      <c r="E23" s="3">
        <v>1.3931283950805664</v>
      </c>
      <c r="F23" s="5">
        <v>0.10946939885616302</v>
      </c>
      <c r="G23" s="3">
        <v>1.5025978088378906</v>
      </c>
      <c r="H23" s="3">
        <v>37.318773737509055</v>
      </c>
      <c r="I23" s="3">
        <v>49.711273908058175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98.107627868652344</v>
      </c>
      <c r="D24" s="3">
        <v>0.39322805404663086</v>
      </c>
      <c r="E24" s="3">
        <v>1.3896132707595825</v>
      </c>
      <c r="F24" s="5">
        <v>0.10906504094600677</v>
      </c>
      <c r="G24" s="3">
        <v>1.4986783266067505</v>
      </c>
      <c r="H24" s="3">
        <v>37.320116054145352</v>
      </c>
      <c r="I24" s="3">
        <v>49.713979484660825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98.070030212402344</v>
      </c>
      <c r="D25" s="3">
        <v>0.39863327145576477</v>
      </c>
      <c r="E25" s="3">
        <v>1.4209533929824829</v>
      </c>
      <c r="F25" s="5">
        <v>0.10987035185098648</v>
      </c>
      <c r="G25" s="3">
        <v>1.5308237075805664</v>
      </c>
      <c r="H25" s="3">
        <v>37.309641410231947</v>
      </c>
      <c r="I25" s="3">
        <v>49.692708005506567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97.941070556640625</v>
      </c>
      <c r="D26" s="3">
        <v>0.41569948196411133</v>
      </c>
      <c r="E26" s="3">
        <v>1.519872784614563</v>
      </c>
      <c r="F26" s="5">
        <v>0.12248577922582626</v>
      </c>
      <c r="G26" s="3">
        <v>1.6423585414886475</v>
      </c>
      <c r="H26" s="3">
        <v>37.273007719474641</v>
      </c>
      <c r="I26" s="3">
        <v>49.616396184698345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98.097564697265625</v>
      </c>
      <c r="D27" s="3">
        <v>0.39365503191947937</v>
      </c>
      <c r="E27" s="3">
        <v>1.396075963973999</v>
      </c>
      <c r="F27" s="5">
        <v>0.11215803027153015</v>
      </c>
      <c r="G27" s="3">
        <v>1.5082340240478516</v>
      </c>
      <c r="H27" s="3">
        <v>37.316931826538969</v>
      </c>
      <c r="I27" s="3">
        <v>49.706917292025594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98.10565185546875</v>
      </c>
      <c r="D28" s="3">
        <v>0.39312133193016052</v>
      </c>
      <c r="E28" s="3">
        <v>1.3910751342773437</v>
      </c>
      <c r="F28" s="5">
        <v>0.1096501424908638</v>
      </c>
      <c r="G28" s="3">
        <v>1.500725269317627</v>
      </c>
      <c r="H28" s="3">
        <v>37.319348221516762</v>
      </c>
      <c r="I28" s="3">
        <v>49.712436123776563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98.1113</v>
      </c>
      <c r="D29" s="3">
        <v>0.3921</v>
      </c>
      <c r="E29" s="3">
        <v>1.3858999999999999</v>
      </c>
      <c r="F29" s="5">
        <v>0.1091</v>
      </c>
      <c r="G29" s="3">
        <v>1.4950000000000001</v>
      </c>
      <c r="H29" s="3">
        <v>37.320005297838648</v>
      </c>
      <c r="I29" s="3">
        <v>49.7158348339836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98.101699999999994</v>
      </c>
      <c r="D30" s="3">
        <v>0.39350000000000002</v>
      </c>
      <c r="E30" s="3">
        <v>1.3934</v>
      </c>
      <c r="F30" s="5">
        <v>0.10970000000000001</v>
      </c>
      <c r="G30" s="3">
        <v>1.5031000000000001</v>
      </c>
      <c r="H30" s="3">
        <v>37.320005737935347</v>
      </c>
      <c r="I30" s="3">
        <v>49.711424664323552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98.115509033203125</v>
      </c>
      <c r="D31" s="3">
        <v>0.39149901270866394</v>
      </c>
      <c r="E31" s="3">
        <v>1.3830032348632813</v>
      </c>
      <c r="F31" s="5">
        <v>0.10946416854858398</v>
      </c>
      <c r="G31" s="3">
        <v>1.4924674034118652</v>
      </c>
      <c r="H31" s="3">
        <v>37.322017838163056</v>
      </c>
      <c r="I31" s="3">
        <v>49.717882707887448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98.111709594726563</v>
      </c>
      <c r="D32" s="3">
        <v>0.39220687747001648</v>
      </c>
      <c r="E32" s="3">
        <v>1.3859363794326782</v>
      </c>
      <c r="F32" s="5">
        <v>0.10951133817434311</v>
      </c>
      <c r="G32" s="3">
        <v>1.4954477548599243</v>
      </c>
      <c r="H32" s="3">
        <v>37.321183841217561</v>
      </c>
      <c r="I32" s="3">
        <v>49.715996073764025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98.106803894042969</v>
      </c>
      <c r="D33" s="3">
        <v>0.39292162656784058</v>
      </c>
      <c r="E33" s="3">
        <v>1.3899469375610352</v>
      </c>
      <c r="F33" s="5">
        <v>0.10986083745956421</v>
      </c>
      <c r="G33" s="3">
        <v>1.4998078346252441</v>
      </c>
      <c r="H33" s="3">
        <v>37.319687998919164</v>
      </c>
      <c r="I33" s="3">
        <v>49.713009666975466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98.118899999999996</v>
      </c>
      <c r="D34" s="3">
        <v>0.39119999999999999</v>
      </c>
      <c r="E34" s="3">
        <v>1.3812</v>
      </c>
      <c r="F34" s="5">
        <v>0.1082</v>
      </c>
      <c r="G34" s="3">
        <v>1.4894000000000001</v>
      </c>
      <c r="H34" s="3">
        <v>37.323103175010374</v>
      </c>
      <c r="I34" s="3">
        <v>49.719961621353043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98.110633850097656</v>
      </c>
      <c r="D35" s="3">
        <v>0.39204692840576172</v>
      </c>
      <c r="E35" s="3">
        <v>1.387505054473877</v>
      </c>
      <c r="F35" s="5">
        <v>0.10931111127138138</v>
      </c>
      <c r="G35" s="3">
        <v>1.4968161582946777</v>
      </c>
      <c r="H35" s="3">
        <v>37.320491944919411</v>
      </c>
      <c r="I35" s="3">
        <v>49.715006031980245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98.110420227050781</v>
      </c>
      <c r="D36" s="3">
        <v>0.39215326309204102</v>
      </c>
      <c r="E36" s="3">
        <v>1.3882070779800415</v>
      </c>
      <c r="F36" s="5">
        <v>0.1086265966296196</v>
      </c>
      <c r="G36" s="3">
        <v>1.4968336820602417</v>
      </c>
      <c r="H36" s="3">
        <v>37.320567126284864</v>
      </c>
      <c r="I36" s="3">
        <v>49.715208719807336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98.110939025878906</v>
      </c>
      <c r="D37" s="3">
        <v>0.39215615391731262</v>
      </c>
      <c r="E37" s="3">
        <v>1.3871914148330688</v>
      </c>
      <c r="F37" s="5">
        <v>0.10912569612264633</v>
      </c>
      <c r="G37" s="3">
        <v>1.4963171482086182</v>
      </c>
      <c r="H37" s="3">
        <v>37.320901286652848</v>
      </c>
      <c r="I37" s="3">
        <v>49.715519769958576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98.112014770507812</v>
      </c>
      <c r="D38" s="3">
        <v>0.39176476001739502</v>
      </c>
      <c r="E38" s="3">
        <v>1.3878248929977417</v>
      </c>
      <c r="F38" s="5">
        <v>0.10787307471036911</v>
      </c>
      <c r="G38" s="3">
        <v>1.4956979751586914</v>
      </c>
      <c r="H38" s="3">
        <v>37.320845027709154</v>
      </c>
      <c r="I38" s="3">
        <v>49.716083731187986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98.131759643554687</v>
      </c>
      <c r="D39" s="3">
        <v>0.38939946889877319</v>
      </c>
      <c r="E39" s="3">
        <v>1.3711915016174316</v>
      </c>
      <c r="F39" s="5">
        <v>0.10708103328943253</v>
      </c>
      <c r="G39" s="3">
        <v>1.478272557258606</v>
      </c>
      <c r="H39" s="3">
        <v>37.326797012668017</v>
      </c>
      <c r="I39" s="3">
        <v>49.727862864040183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98.145111083984375</v>
      </c>
      <c r="D40" s="3">
        <v>0.38722014427185059</v>
      </c>
      <c r="E40" s="3">
        <v>1.3604423999786377</v>
      </c>
      <c r="F40" s="5">
        <v>0.10646443068981171</v>
      </c>
      <c r="G40" s="3">
        <v>1.4669067859649658</v>
      </c>
      <c r="H40" s="3">
        <v>37.330564922504969</v>
      </c>
      <c r="I40" s="3">
        <v>49.735505482913155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98.10095386962891</v>
      </c>
      <c r="D41" s="6">
        <f t="shared" si="0"/>
        <v>0.39394626212735334</v>
      </c>
      <c r="E41" s="6">
        <f t="shared" si="0"/>
        <v>1.3951238625926354</v>
      </c>
      <c r="F41" s="6">
        <f t="shared" si="0"/>
        <v>0.10911193153512094</v>
      </c>
      <c r="G41" s="6">
        <f t="shared" si="0"/>
        <v>1.5042357910033195</v>
      </c>
      <c r="H41" s="6">
        <f t="shared" si="0"/>
        <v>37.318572862686061</v>
      </c>
      <c r="I41" s="6">
        <f t="shared" si="0"/>
        <v>49.710513192286477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98.145111083984375</v>
      </c>
      <c r="D46" s="21">
        <f t="shared" si="1"/>
        <v>0.41569948196411133</v>
      </c>
      <c r="E46" s="26">
        <f t="shared" si="1"/>
        <v>1.519872784614563</v>
      </c>
      <c r="F46" s="26">
        <f t="shared" si="1"/>
        <v>0.12248577922582626</v>
      </c>
      <c r="G46" s="21">
        <f t="shared" si="1"/>
        <v>1.6423585414886475</v>
      </c>
      <c r="H46" s="26">
        <f t="shared" si="1"/>
        <v>37.330564922504969</v>
      </c>
      <c r="I46" s="22">
        <f t="shared" si="1"/>
        <v>49.735505482913155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97.941070556640625</v>
      </c>
      <c r="D47" s="26">
        <f t="shared" si="2"/>
        <v>0.38722014427185059</v>
      </c>
      <c r="E47" s="26">
        <f t="shared" si="2"/>
        <v>1.3604423999786377</v>
      </c>
      <c r="F47" s="23">
        <f t="shared" si="2"/>
        <v>0.10646443068981171</v>
      </c>
      <c r="G47" s="26">
        <f t="shared" si="2"/>
        <v>1.4669067859649658</v>
      </c>
      <c r="H47" s="23">
        <f t="shared" si="2"/>
        <v>37.273007719474641</v>
      </c>
      <c r="I47" s="26">
        <f t="shared" si="2"/>
        <v>49.616396184698345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3.2200542429501981E-2</v>
      </c>
      <c r="D48" s="24">
        <f t="shared" si="3"/>
        <v>4.5122210228235888E-3</v>
      </c>
      <c r="E48" s="26">
        <f t="shared" si="3"/>
        <v>2.5216232154054403E-2</v>
      </c>
      <c r="F48" s="26">
        <f t="shared" si="3"/>
        <v>2.7032886769404697E-3</v>
      </c>
      <c r="G48" s="24">
        <f t="shared" si="3"/>
        <v>2.767429435822269E-2</v>
      </c>
      <c r="H48" s="26">
        <f t="shared" si="3"/>
        <v>9.0688028457978544E-3</v>
      </c>
      <c r="I48" s="25">
        <f t="shared" si="3"/>
        <v>1.8759800571855726E-2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4">
        <f>COUNTIF(H10:H40,"&lt;37.30")</f>
        <v>1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5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96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96.608436584472656</v>
      </c>
      <c r="D10" s="10">
        <v>2.0573465824127197</v>
      </c>
      <c r="E10" s="10">
        <v>0.29940998554229736</v>
      </c>
      <c r="F10" s="11">
        <v>0.59767556190490723</v>
      </c>
      <c r="G10" s="10">
        <v>0.89708554744720459</v>
      </c>
      <c r="H10" s="10">
        <v>38.34010466212186</v>
      </c>
      <c r="I10" s="10">
        <v>50.459327494189381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96.909721374511719</v>
      </c>
      <c r="D11" s="3">
        <v>1.9157953262329102</v>
      </c>
      <c r="E11" s="3">
        <v>0.24917773902416229</v>
      </c>
      <c r="F11" s="5">
        <v>0.50749504566192627</v>
      </c>
      <c r="G11" s="3">
        <v>0.75667279958724976</v>
      </c>
      <c r="H11" s="3">
        <v>38.335421969700917</v>
      </c>
      <c r="I11" s="3">
        <v>50.535216775393103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97.035194396972656</v>
      </c>
      <c r="D12" s="3">
        <v>1.9450926780700684</v>
      </c>
      <c r="E12" s="3">
        <v>0.23334826529026031</v>
      </c>
      <c r="F12" s="5">
        <v>0.48759704828262329</v>
      </c>
      <c r="G12" s="3">
        <v>0.72094529867172241</v>
      </c>
      <c r="H12" s="3">
        <v>38.273846668409128</v>
      </c>
      <c r="I12" s="3">
        <v>50.531003607596055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97.081748962402344</v>
      </c>
      <c r="D13" s="3">
        <v>1.9141584634780884</v>
      </c>
      <c r="E13" s="3">
        <v>0.22477884590625763</v>
      </c>
      <c r="F13" s="5">
        <v>0.50926887989044189</v>
      </c>
      <c r="G13" s="3">
        <v>0.73404771089553833</v>
      </c>
      <c r="H13" s="3">
        <v>38.238616984138233</v>
      </c>
      <c r="I13" s="3">
        <v>50.499766929480295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96.97381591796875</v>
      </c>
      <c r="D14" s="3">
        <v>1.9707560539245605</v>
      </c>
      <c r="E14" s="3">
        <v>0.2148377001285553</v>
      </c>
      <c r="F14" s="5">
        <v>0.50986337661743164</v>
      </c>
      <c r="G14" s="3">
        <v>0.72470104694366455</v>
      </c>
      <c r="H14" s="3">
        <v>38.304596325899375</v>
      </c>
      <c r="I14" s="3">
        <v>50.541083737075532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97.169174194335938</v>
      </c>
      <c r="D15" s="3">
        <v>1.861202597618103</v>
      </c>
      <c r="E15" s="3">
        <v>0.22069510817527771</v>
      </c>
      <c r="F15" s="5">
        <v>0.52889734506607056</v>
      </c>
      <c r="G15" s="3">
        <v>0.74959242343902588</v>
      </c>
      <c r="H15" s="3">
        <v>38.179442627904088</v>
      </c>
      <c r="I15" s="3">
        <v>50.454389926657214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97.056961059570313</v>
      </c>
      <c r="D16" s="3">
        <v>1.9245972633361816</v>
      </c>
      <c r="E16" s="3">
        <v>0.21173496544361115</v>
      </c>
      <c r="F16" s="5">
        <v>0.51107525825500488</v>
      </c>
      <c r="G16" s="3">
        <v>0.72281020879745483</v>
      </c>
      <c r="H16" s="3">
        <v>38.259315586798692</v>
      </c>
      <c r="I16" s="3">
        <v>50.51625138979113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97.247138977050781</v>
      </c>
      <c r="D17" s="3">
        <v>1.8236215114593506</v>
      </c>
      <c r="E17" s="3">
        <v>0.2020534873008728</v>
      </c>
      <c r="F17" s="5">
        <v>0.48542797565460205</v>
      </c>
      <c r="G17" s="3">
        <v>0.68748146295547485</v>
      </c>
      <c r="H17" s="3">
        <v>38.209616922791</v>
      </c>
      <c r="I17" s="3">
        <v>50.511003841382184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96.32958984375</v>
      </c>
      <c r="D18" s="3">
        <v>2.3849265575408936</v>
      </c>
      <c r="E18" s="3">
        <v>0.22067612409591675</v>
      </c>
      <c r="F18" s="5">
        <v>0.64735859632492065</v>
      </c>
      <c r="G18" s="3">
        <v>0.8680347204208374</v>
      </c>
      <c r="H18" s="3">
        <v>38.434386322264515</v>
      </c>
      <c r="I18" s="3">
        <v>50.514554770608122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96.569938659667969</v>
      </c>
      <c r="D19" s="3">
        <v>2.1725988388061523</v>
      </c>
      <c r="E19" s="3">
        <v>0.21159173548221588</v>
      </c>
      <c r="F19" s="5">
        <v>0.65002262592315674</v>
      </c>
      <c r="G19" s="3">
        <v>0.86161434650421143</v>
      </c>
      <c r="H19" s="3">
        <v>38.359519414042943</v>
      </c>
      <c r="I19" s="3">
        <v>50.474369562122128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96.387786865234375</v>
      </c>
      <c r="D20" s="3">
        <v>2.1848294734954834</v>
      </c>
      <c r="E20" s="3">
        <v>0.24706722795963287</v>
      </c>
      <c r="F20" s="5">
        <v>0.72163039445877075</v>
      </c>
      <c r="G20" s="3">
        <v>0.96869760751724243</v>
      </c>
      <c r="H20" s="3">
        <v>38.364621911533156</v>
      </c>
      <c r="I20" s="3">
        <v>50.410226187950997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96.057395935058594</v>
      </c>
      <c r="D21" s="3">
        <v>2.4263994693756104</v>
      </c>
      <c r="E21" s="3">
        <v>0.23971779644489288</v>
      </c>
      <c r="F21" s="5">
        <v>0.69759148359298706</v>
      </c>
      <c r="G21" s="3">
        <v>0.93730926513671875</v>
      </c>
      <c r="H21" s="3">
        <v>38.52826708670743</v>
      </c>
      <c r="I21" s="3">
        <v>50.523134301983355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96.113792419433594</v>
      </c>
      <c r="D22" s="3">
        <v>2.4639661312103271</v>
      </c>
      <c r="E22" s="3">
        <v>0.22177556157112122</v>
      </c>
      <c r="F22" s="5">
        <v>0.71174383163452148</v>
      </c>
      <c r="G22" s="3">
        <v>0.93351936340332031</v>
      </c>
      <c r="H22" s="3">
        <v>38.478447111818582</v>
      </c>
      <c r="I22" s="3">
        <v>50.493593789563562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96.511611938476563</v>
      </c>
      <c r="D23" s="3">
        <v>2.2574934959411621</v>
      </c>
      <c r="E23" s="3">
        <v>0.21560096740722656</v>
      </c>
      <c r="F23" s="5">
        <v>0.68650734424591064</v>
      </c>
      <c r="G23" s="3">
        <v>0.90210831165313721</v>
      </c>
      <c r="H23" s="3">
        <v>38.313939859556903</v>
      </c>
      <c r="I23" s="3">
        <v>50.421336755627202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96.681755065917969</v>
      </c>
      <c r="D24" s="3">
        <v>2.1445958614349365</v>
      </c>
      <c r="E24" s="3">
        <v>0.22151261568069458</v>
      </c>
      <c r="F24" s="5">
        <v>0.66475319862365723</v>
      </c>
      <c r="G24" s="3">
        <v>0.88626581430435181</v>
      </c>
      <c r="H24" s="3">
        <v>38.257961875364984</v>
      </c>
      <c r="I24" s="3">
        <v>50.402227900316774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96.661186218261719</v>
      </c>
      <c r="D25" s="3">
        <v>2.1411633491516113</v>
      </c>
      <c r="E25" s="3">
        <v>0.21732386946678162</v>
      </c>
      <c r="F25" s="5">
        <v>0.57028412818908691</v>
      </c>
      <c r="G25" s="3">
        <v>0.78760802745819092</v>
      </c>
      <c r="H25" s="3">
        <v>38.384434500612045</v>
      </c>
      <c r="I25" s="3">
        <v>50.54854029927813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96.663902282714844</v>
      </c>
      <c r="D26" s="3">
        <v>2.1252412796020508</v>
      </c>
      <c r="E26" s="3">
        <v>0.22456476092338562</v>
      </c>
      <c r="F26" s="5">
        <v>0.60783320665359497</v>
      </c>
      <c r="G26" s="3">
        <v>0.8323979377746582</v>
      </c>
      <c r="H26" s="3">
        <v>38.340852701761627</v>
      </c>
      <c r="I26" s="3">
        <v>50.487643024620425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96.763626098632812</v>
      </c>
      <c r="D27" s="3">
        <v>2.0771408081054687</v>
      </c>
      <c r="E27" s="3">
        <v>0.22383241355419159</v>
      </c>
      <c r="F27" s="5">
        <v>0.61855018138885498</v>
      </c>
      <c r="G27" s="3">
        <v>0.84238260984420776</v>
      </c>
      <c r="H27" s="3">
        <v>38.279037139814982</v>
      </c>
      <c r="I27" s="3">
        <v>50.445554937029243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96.74237060546875</v>
      </c>
      <c r="D28" s="3">
        <v>2.1102089881896973</v>
      </c>
      <c r="E28" s="3">
        <v>0.2246251106262207</v>
      </c>
      <c r="F28" s="5">
        <v>0.64414083957672119</v>
      </c>
      <c r="G28" s="3">
        <v>0.86876595020294189</v>
      </c>
      <c r="H28" s="3">
        <v>38.249401567697952</v>
      </c>
      <c r="I28" s="3">
        <v>50.410473917583623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96.513008117675781</v>
      </c>
      <c r="D29" s="3">
        <v>2.2313151359558105</v>
      </c>
      <c r="E29" s="3">
        <v>0.23310516774654388</v>
      </c>
      <c r="F29" s="5">
        <v>0.59827804565429688</v>
      </c>
      <c r="G29" s="3">
        <v>0.83138322830200195</v>
      </c>
      <c r="H29" s="3">
        <v>38.407350282575493</v>
      </c>
      <c r="I29" s="3">
        <v>50.524009928285466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96.520423889160156</v>
      </c>
      <c r="D30" s="3">
        <v>2.2478187084197998</v>
      </c>
      <c r="E30" s="3">
        <v>0.22566960752010345</v>
      </c>
      <c r="F30" s="5">
        <v>0.55409878492355347</v>
      </c>
      <c r="G30" s="3">
        <v>0.77976840734481812</v>
      </c>
      <c r="H30" s="3">
        <v>38.449866503267963</v>
      </c>
      <c r="I30" s="3">
        <v>50.589595988741699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96.667953491210938</v>
      </c>
      <c r="D31" s="3">
        <v>2.1255075931549072</v>
      </c>
      <c r="E31" s="3">
        <v>0.22500273585319519</v>
      </c>
      <c r="F31" s="5">
        <v>0.53240454196929932</v>
      </c>
      <c r="G31" s="3">
        <v>0.75740730762481689</v>
      </c>
      <c r="H31" s="3">
        <v>38.424485081568172</v>
      </c>
      <c r="I31" s="3">
        <v>50.587767398501775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96.587203979492187</v>
      </c>
      <c r="D32" s="3">
        <v>2.1599500179290771</v>
      </c>
      <c r="E32" s="3">
        <v>0.22101043164730072</v>
      </c>
      <c r="F32" s="5">
        <v>0.55374711751937866</v>
      </c>
      <c r="G32" s="3">
        <v>0.77475756406784058</v>
      </c>
      <c r="H32" s="3">
        <v>38.449680507590443</v>
      </c>
      <c r="I32" s="3">
        <v>50.588672680246511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96.127105712890625</v>
      </c>
      <c r="D33" s="3">
        <v>2.4973509311676025</v>
      </c>
      <c r="E33" s="3">
        <v>0.23076386749744415</v>
      </c>
      <c r="F33" s="5">
        <v>0.62781614065170288</v>
      </c>
      <c r="G33" s="3">
        <v>0.85857999324798584</v>
      </c>
      <c r="H33" s="3">
        <v>38.542549795429956</v>
      </c>
      <c r="I33" s="3">
        <v>50.584572067914443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96.368766784667969</v>
      </c>
      <c r="D34" s="3">
        <v>2.3719384670257568</v>
      </c>
      <c r="E34" s="3">
        <v>0.23859089612960815</v>
      </c>
      <c r="F34" s="5">
        <v>0.57783061265945435</v>
      </c>
      <c r="G34" s="3">
        <v>0.8164215087890625</v>
      </c>
      <c r="H34" s="3">
        <v>38.468257966547696</v>
      </c>
      <c r="I34" s="3">
        <v>50.574337063660508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96.497146606445313</v>
      </c>
      <c r="D35" s="3">
        <v>2.2381441593170166</v>
      </c>
      <c r="E35" s="3">
        <v>0.2359946072101593</v>
      </c>
      <c r="F35" s="5">
        <v>0.62778502702713013</v>
      </c>
      <c r="G35" s="3">
        <v>0.86377966403961182</v>
      </c>
      <c r="H35" s="3">
        <v>38.380695646168952</v>
      </c>
      <c r="I35" s="3">
        <v>50.490782153809882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95.717132568359375</v>
      </c>
      <c r="D36" s="3">
        <v>2.8206517696380615</v>
      </c>
      <c r="E36" s="3">
        <v>0.23847180604934692</v>
      </c>
      <c r="F36" s="5">
        <v>0.78028577566146851</v>
      </c>
      <c r="G36" s="3">
        <v>1.0187575817108154</v>
      </c>
      <c r="H36" s="3">
        <v>38.520901522737574</v>
      </c>
      <c r="I36" s="3">
        <v>50.462400822916649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95.784385681152344</v>
      </c>
      <c r="D37" s="3">
        <v>2.7460193634033203</v>
      </c>
      <c r="E37" s="3">
        <v>0.249839186668396</v>
      </c>
      <c r="F37" s="5">
        <v>0.78023219108581543</v>
      </c>
      <c r="G37" s="3">
        <v>1.0300713777542114</v>
      </c>
      <c r="H37" s="3">
        <v>38.486319985328642</v>
      </c>
      <c r="I37" s="3">
        <v>50.437590100901012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96.134727478027344</v>
      </c>
      <c r="D38" s="3">
        <v>2.4818484783172607</v>
      </c>
      <c r="E38" s="3">
        <v>0.27338153123855591</v>
      </c>
      <c r="F38" s="5">
        <v>0.77288228273391724</v>
      </c>
      <c r="G38" s="3">
        <v>1.0462638139724731</v>
      </c>
      <c r="H38" s="3">
        <v>38.333495012616375</v>
      </c>
      <c r="I38" s="3">
        <v>50.345136732380425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95.782310485839844</v>
      </c>
      <c r="D39" s="3">
        <v>2.7226352691650391</v>
      </c>
      <c r="E39" s="3">
        <v>0.28989529609680176</v>
      </c>
      <c r="F39" s="5">
        <v>0.77286314964294434</v>
      </c>
      <c r="G39" s="3">
        <v>1.0627584457397461</v>
      </c>
      <c r="H39" s="3">
        <v>38.466792288175768</v>
      </c>
      <c r="I39" s="3">
        <v>50.413185416970691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95.654869079589844</v>
      </c>
      <c r="D40" s="3">
        <v>2.8084561824798584</v>
      </c>
      <c r="E40" s="3">
        <v>0.27311453223228455</v>
      </c>
      <c r="F40" s="5">
        <v>0.78825205564498901</v>
      </c>
      <c r="G40" s="3">
        <v>1.0613665580749512</v>
      </c>
      <c r="H40" s="3">
        <v>38.520021823483866</v>
      </c>
      <c r="I40" s="3">
        <v>50.440331301344138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96.513554234658514</v>
      </c>
      <c r="D41" s="6">
        <f t="shared" si="0"/>
        <v>2.2371861550115768</v>
      </c>
      <c r="E41" s="6">
        <f t="shared" si="0"/>
        <v>0.23416657890042952</v>
      </c>
      <c r="F41" s="6">
        <f t="shared" si="0"/>
        <v>0.62336103377803675</v>
      </c>
      <c r="G41" s="6">
        <f t="shared" si="0"/>
        <v>0.85752760979437059</v>
      </c>
      <c r="H41" s="6">
        <f t="shared" si="0"/>
        <v>38.373620892078371</v>
      </c>
      <c r="I41" s="6">
        <f t="shared" si="0"/>
        <v>50.490905832384563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32</v>
      </c>
      <c r="I45" s="19" t="s">
        <v>33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97.247138977050781</v>
      </c>
      <c r="D46" s="21">
        <f t="shared" si="1"/>
        <v>2.8206517696380615</v>
      </c>
      <c r="E46" s="26">
        <f t="shared" si="1"/>
        <v>0.29940998554229736</v>
      </c>
      <c r="F46" s="26">
        <f t="shared" si="1"/>
        <v>0.78825205564498901</v>
      </c>
      <c r="G46" s="21">
        <f t="shared" si="1"/>
        <v>1.0627584457397461</v>
      </c>
      <c r="H46" s="26">
        <f t="shared" si="1"/>
        <v>38.542549795429956</v>
      </c>
      <c r="I46" s="22">
        <f t="shared" si="1"/>
        <v>50.589595988741699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95.654869079589844</v>
      </c>
      <c r="D47" s="26">
        <f t="shared" si="2"/>
        <v>1.8236215114593506</v>
      </c>
      <c r="E47" s="26">
        <f t="shared" si="2"/>
        <v>0.2020534873008728</v>
      </c>
      <c r="F47" s="23">
        <f t="shared" si="2"/>
        <v>0.48542797565460205</v>
      </c>
      <c r="G47" s="26">
        <f t="shared" si="2"/>
        <v>0.68748146295547485</v>
      </c>
      <c r="H47" s="23">
        <f t="shared" si="2"/>
        <v>38.179442627904088</v>
      </c>
      <c r="I47" s="26">
        <f t="shared" si="2"/>
        <v>50.345136732380425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0.43304216744873786</v>
      </c>
      <c r="D48" s="24">
        <f t="shared" si="3"/>
        <v>0.278117783618265</v>
      </c>
      <c r="E48" s="26">
        <f t="shared" si="3"/>
        <v>2.278211904506839E-2</v>
      </c>
      <c r="F48" s="26">
        <f t="shared" si="3"/>
        <v>9.5610327037162948E-2</v>
      </c>
      <c r="G48" s="24">
        <f t="shared" si="3"/>
        <v>0.10888887093140533</v>
      </c>
      <c r="H48" s="26">
        <f t="shared" si="3"/>
        <v>0.10223530663500992</v>
      </c>
      <c r="I48" s="25">
        <f t="shared" si="3"/>
        <v>6.3641357155955661E-2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65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93.620002746582031</v>
      </c>
      <c r="D10" s="10">
        <v>5.0799999237060547</v>
      </c>
      <c r="E10" s="10">
        <v>0.18000000715255737</v>
      </c>
      <c r="F10" s="11">
        <v>1.1100000143051147</v>
      </c>
      <c r="G10" s="10">
        <v>1.2899999618530273</v>
      </c>
      <c r="H10" s="10">
        <v>38.726735840463313</v>
      </c>
      <c r="I10" s="10">
        <v>50.375241965548526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93.529998779296875</v>
      </c>
      <c r="D11" s="3">
        <v>5.0900001525878906</v>
      </c>
      <c r="E11" s="3">
        <v>0.20999999344348907</v>
      </c>
      <c r="F11" s="5">
        <v>1.1599999666213989</v>
      </c>
      <c r="G11" s="3">
        <v>1.3700000047683716</v>
      </c>
      <c r="H11" s="3">
        <v>38.687204170197397</v>
      </c>
      <c r="I11" s="3">
        <v>50.281299033164998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93.580001831054688</v>
      </c>
      <c r="D12" s="3">
        <v>5.070000171661377</v>
      </c>
      <c r="E12" s="3">
        <v>0.18999999761581421</v>
      </c>
      <c r="F12" s="5">
        <v>1.1499999761581421</v>
      </c>
      <c r="G12" s="3">
        <v>1.3399999141693115</v>
      </c>
      <c r="H12" s="3">
        <v>38.687538574664899</v>
      </c>
      <c r="I12" s="3">
        <v>50.281733654673296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93.680000305175781</v>
      </c>
      <c r="D13" s="3">
        <v>5.0199999809265137</v>
      </c>
      <c r="E13" s="3">
        <v>0.18000000715255737</v>
      </c>
      <c r="F13" s="5">
        <v>1.1000000238418579</v>
      </c>
      <c r="G13" s="3">
        <v>1.2799999713897705</v>
      </c>
      <c r="H13" s="3">
        <v>38.687599641667262</v>
      </c>
      <c r="I13" s="3">
        <v>50.324334099414777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93.699996948242188</v>
      </c>
      <c r="D14" s="3">
        <v>5.0799999237060547</v>
      </c>
      <c r="E14" s="3">
        <v>0.17000000178813934</v>
      </c>
      <c r="F14" s="5">
        <v>1.0399999618530273</v>
      </c>
      <c r="G14" s="3">
        <v>1.2099999189376831</v>
      </c>
      <c r="H14" s="3">
        <v>38.765909692740017</v>
      </c>
      <c r="I14" s="3">
        <v>50.468916782482815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93.660003662109375</v>
      </c>
      <c r="D15" s="3">
        <v>5.0799999237060547</v>
      </c>
      <c r="E15" s="3">
        <v>0.17000000178813934</v>
      </c>
      <c r="F15" s="5">
        <v>1.0800000429153442</v>
      </c>
      <c r="G15" s="3">
        <v>1.25</v>
      </c>
      <c r="H15" s="3">
        <v>38.726735892693576</v>
      </c>
      <c r="I15" s="3">
        <v>50.375242033488973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93.680000305175781</v>
      </c>
      <c r="D16" s="3">
        <v>5.1100001335144043</v>
      </c>
      <c r="E16" s="3">
        <v>0.17000000178813934</v>
      </c>
      <c r="F16" s="5">
        <v>1.0299999713897705</v>
      </c>
      <c r="G16" s="3">
        <v>1.1999999284744263</v>
      </c>
      <c r="H16" s="3">
        <v>38.765909549037524</v>
      </c>
      <c r="I16" s="3">
        <v>50.426198623921259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93.80999755859375</v>
      </c>
      <c r="D17" s="3">
        <v>5.0900001525878906</v>
      </c>
      <c r="E17" s="3">
        <v>0.15999999642372131</v>
      </c>
      <c r="F17" s="5">
        <v>0.93000000715255737</v>
      </c>
      <c r="G17" s="3">
        <v>1.0900000333786011</v>
      </c>
      <c r="H17" s="3">
        <v>38.805046355250582</v>
      </c>
      <c r="I17" s="3">
        <v>50.562735776266003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93.699996948242188</v>
      </c>
      <c r="D18" s="3">
        <v>5.1399998664855957</v>
      </c>
      <c r="E18" s="3">
        <v>0.15999999642372131</v>
      </c>
      <c r="F18" s="5">
        <v>0.99000000953674316</v>
      </c>
      <c r="G18" s="3">
        <v>1.1499999761581421</v>
      </c>
      <c r="H18" s="3">
        <v>38.805045915820287</v>
      </c>
      <c r="I18" s="3">
        <v>50.519867806242459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93.760002136230469</v>
      </c>
      <c r="D19" s="3">
        <v>5.0900001525878906</v>
      </c>
      <c r="E19" s="3">
        <v>0.17000000178813934</v>
      </c>
      <c r="F19" s="5">
        <v>0.97000002861022949</v>
      </c>
      <c r="G19" s="3">
        <v>1.1399999856948853</v>
      </c>
      <c r="H19" s="3">
        <v>38.765909818354913</v>
      </c>
      <c r="I19" s="3">
        <v>50.46891694601949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93.779998779296875</v>
      </c>
      <c r="D20" s="3">
        <v>5.1100001335144043</v>
      </c>
      <c r="E20" s="3">
        <v>0.14000000059604645</v>
      </c>
      <c r="F20" s="5">
        <v>0.95999997854232788</v>
      </c>
      <c r="G20" s="3">
        <v>1.1000000238418579</v>
      </c>
      <c r="H20" s="3">
        <v>38.805046112000227</v>
      </c>
      <c r="I20" s="3">
        <v>50.519868061646996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93.800003051757813</v>
      </c>
      <c r="D21" s="3">
        <v>5.1100001335144043</v>
      </c>
      <c r="E21" s="3">
        <v>0.14000000059604645</v>
      </c>
      <c r="F21" s="5">
        <v>0.93999999761581421</v>
      </c>
      <c r="G21" s="3">
        <v>1.0800000429153442</v>
      </c>
      <c r="H21" s="3">
        <v>38.805046164064336</v>
      </c>
      <c r="I21" s="3">
        <v>50.519868129428694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93.819999694824219</v>
      </c>
      <c r="D22" s="3">
        <v>5.1399998664855957</v>
      </c>
      <c r="E22" s="3">
        <v>0.12999999523162842</v>
      </c>
      <c r="F22" s="5">
        <v>0.89999997615814209</v>
      </c>
      <c r="G22" s="3">
        <v>1.0299999713897705</v>
      </c>
      <c r="H22" s="3">
        <v>38.805046072244245</v>
      </c>
      <c r="I22" s="3">
        <v>50.562735407510502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93.819999694824219</v>
      </c>
      <c r="D23" s="3">
        <v>5.1399998664855957</v>
      </c>
      <c r="E23" s="3">
        <v>0.12999999523162842</v>
      </c>
      <c r="F23" s="5">
        <v>0.89999997615814209</v>
      </c>
      <c r="G23" s="3">
        <v>1.0299999713897705</v>
      </c>
      <c r="H23" s="3">
        <v>38.805046072244245</v>
      </c>
      <c r="I23" s="3">
        <v>50.562735407510502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93.769996643066406</v>
      </c>
      <c r="D24" s="3">
        <v>5.130000114440918</v>
      </c>
      <c r="E24" s="3">
        <v>0.12999999523162842</v>
      </c>
      <c r="F24" s="5">
        <v>0.95999997854232788</v>
      </c>
      <c r="G24" s="3">
        <v>1.0899999141693115</v>
      </c>
      <c r="H24" s="3">
        <v>38.80504597274453</v>
      </c>
      <c r="I24" s="3">
        <v>50.519867880351512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93.69000244140625</v>
      </c>
      <c r="D25" s="3">
        <v>5.179999828338623</v>
      </c>
      <c r="E25" s="3">
        <v>0.12999999523162842</v>
      </c>
      <c r="F25" s="5">
        <v>0.98000001907348633</v>
      </c>
      <c r="G25" s="3">
        <v>1.1100000143051147</v>
      </c>
      <c r="H25" s="3">
        <v>38.805045531771121</v>
      </c>
      <c r="I25" s="3">
        <v>50.519867306253012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93.69000244140625</v>
      </c>
      <c r="D26" s="3">
        <v>5.179999828338623</v>
      </c>
      <c r="E26" s="3">
        <v>0.12999999523162842</v>
      </c>
      <c r="F26" s="5">
        <v>0.98000001907348633</v>
      </c>
      <c r="G26" s="3">
        <v>1.1100000143051147</v>
      </c>
      <c r="H26" s="3">
        <v>38.844219227097355</v>
      </c>
      <c r="I26" s="3">
        <v>50.570867114722688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93.621749877929688</v>
      </c>
      <c r="D27" s="3">
        <v>5.1151270866394043</v>
      </c>
      <c r="E27" s="3">
        <v>0.214056596159935</v>
      </c>
      <c r="F27" s="5">
        <v>1.0177507400512695</v>
      </c>
      <c r="G27" s="3">
        <v>1.2318073511123657</v>
      </c>
      <c r="H27" s="3">
        <v>38.805045838038417</v>
      </c>
      <c r="I27" s="3">
        <v>50.484372764785036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93.620918273925781</v>
      </c>
      <c r="D28" s="3">
        <v>5.1167936325073242</v>
      </c>
      <c r="E28" s="3">
        <v>0.214056596159935</v>
      </c>
      <c r="F28" s="5">
        <v>1.0169174671173096</v>
      </c>
      <c r="G28" s="3">
        <v>1.2309740781784058</v>
      </c>
      <c r="H28" s="3">
        <v>38.805045663423975</v>
      </c>
      <c r="I28" s="3">
        <v>50.48437253761611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93.779998779296875</v>
      </c>
      <c r="D29" s="3">
        <v>5.1399998664855957</v>
      </c>
      <c r="E29" s="3">
        <v>9.0000003576278687E-2</v>
      </c>
      <c r="F29" s="5">
        <v>0.97000002861022949</v>
      </c>
      <c r="G29" s="3">
        <v>1.0600000619888306</v>
      </c>
      <c r="H29" s="3">
        <v>38.804619679339474</v>
      </c>
      <c r="I29" s="3">
        <v>50.519312893597544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93.760002136230469</v>
      </c>
      <c r="D30" s="3">
        <v>5.119999885559082</v>
      </c>
      <c r="E30" s="3">
        <v>0.10999999940395355</v>
      </c>
      <c r="F30" s="5">
        <v>0.99000000953674316</v>
      </c>
      <c r="G30" s="3">
        <v>1.1000000238418579</v>
      </c>
      <c r="H30" s="3">
        <v>38.804779541936902</v>
      </c>
      <c r="I30" s="3">
        <v>50.519521016976839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93.75</v>
      </c>
      <c r="D31" s="3">
        <v>5.179999828338623</v>
      </c>
      <c r="E31" s="3">
        <v>0.10000000149011612</v>
      </c>
      <c r="F31" s="5">
        <v>0.94999998807907104</v>
      </c>
      <c r="G31" s="3">
        <v>1.0499999523162842</v>
      </c>
      <c r="H31" s="3">
        <v>38.842586990027257</v>
      </c>
      <c r="I31" s="3">
        <v>50.568742123009272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93.870002746582031</v>
      </c>
      <c r="D32" s="3">
        <v>5.130000114440918</v>
      </c>
      <c r="E32" s="3">
        <v>9.0000003576278687E-2</v>
      </c>
      <c r="F32" s="5">
        <v>0.88999998569488525</v>
      </c>
      <c r="G32" s="3">
        <v>0.98000001907348633</v>
      </c>
      <c r="H32" s="3">
        <v>38.844219641386246</v>
      </c>
      <c r="I32" s="3">
        <v>50.613778326202244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93.819999694824219</v>
      </c>
      <c r="D33" s="3">
        <v>5.1599998474121094</v>
      </c>
      <c r="E33" s="3">
        <v>0.10000000149011612</v>
      </c>
      <c r="F33" s="5">
        <v>0.89999997615814209</v>
      </c>
      <c r="G33" s="3">
        <v>1</v>
      </c>
      <c r="H33" s="3">
        <v>38.844219471134856</v>
      </c>
      <c r="I33" s="3">
        <v>50.613778104365721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93.730003356933594</v>
      </c>
      <c r="D34" s="3">
        <v>5.0900001525878906</v>
      </c>
      <c r="E34" s="3">
        <v>0.2199999988079071</v>
      </c>
      <c r="F34" s="5">
        <v>0.93999999761581421</v>
      </c>
      <c r="G34" s="3">
        <v>1.1599999666213989</v>
      </c>
      <c r="H34" s="3">
        <v>38.765909920704374</v>
      </c>
      <c r="I34" s="3">
        <v>50.511741243723279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93.669998168945313</v>
      </c>
      <c r="D35" s="3">
        <v>5.070000171661377</v>
      </c>
      <c r="E35" s="3">
        <v>0.23999999463558197</v>
      </c>
      <c r="F35" s="5">
        <v>1.0099999904632568</v>
      </c>
      <c r="G35" s="3">
        <v>1.25</v>
      </c>
      <c r="H35" s="3">
        <v>38.726736312506837</v>
      </c>
      <c r="I35" s="3">
        <v>50.417917384229369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93.739997863769531</v>
      </c>
      <c r="D36" s="3">
        <v>5.0999999046325684</v>
      </c>
      <c r="E36" s="3">
        <v>0.23000000417232513</v>
      </c>
      <c r="F36" s="5">
        <v>0.92000001668930054</v>
      </c>
      <c r="G36" s="3">
        <v>1.1499999761581421</v>
      </c>
      <c r="H36" s="3">
        <v>38.765910047291882</v>
      </c>
      <c r="I36" s="3">
        <v>50.468917244070049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93.540000915527344</v>
      </c>
      <c r="D37" s="3">
        <v>5.1599998474121094</v>
      </c>
      <c r="E37" s="3">
        <v>0.18999999761581421</v>
      </c>
      <c r="F37" s="5">
        <v>1.1000000238418579</v>
      </c>
      <c r="G37" s="3">
        <v>1.2899999618530273</v>
      </c>
      <c r="H37" s="3">
        <v>38.726735440063642</v>
      </c>
      <c r="I37" s="3">
        <v>50.332677354342216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93.519996643066406</v>
      </c>
      <c r="D38" s="3">
        <v>5.130000114440918</v>
      </c>
      <c r="E38" s="3">
        <v>0.2199999988079071</v>
      </c>
      <c r="F38" s="5">
        <v>1.1200000047683716</v>
      </c>
      <c r="G38" s="3">
        <v>1.3400000333786011</v>
      </c>
      <c r="H38" s="3">
        <v>38.726735635310078</v>
      </c>
      <c r="I38" s="3">
        <v>50.332677608101683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93.485435485839844</v>
      </c>
      <c r="D39" s="3">
        <v>5.1335930824279785</v>
      </c>
      <c r="E39" s="3">
        <v>0.21014709770679474</v>
      </c>
      <c r="F39" s="5">
        <v>1.1508054733276367</v>
      </c>
      <c r="G39" s="3">
        <v>1.360952615737915</v>
      </c>
      <c r="H39" s="3">
        <v>38.687598945716886</v>
      </c>
      <c r="I39" s="3">
        <v>50.281812118211377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93.578071594238281</v>
      </c>
      <c r="D40" s="3">
        <v>5.1115336418151855</v>
      </c>
      <c r="E40" s="3">
        <v>0.22006602585315704</v>
      </c>
      <c r="F40" s="5">
        <v>1.0903271436691284</v>
      </c>
      <c r="G40" s="3">
        <v>1.310393214225769</v>
      </c>
      <c r="H40" s="3">
        <v>38.726735922410619</v>
      </c>
      <c r="I40" s="3">
        <v>50.332677981242853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93.696005790464341</v>
      </c>
      <c r="D41" s="6">
        <f t="shared" si="0"/>
        <v>5.1160337848048059</v>
      </c>
      <c r="E41" s="6">
        <f t="shared" si="0"/>
        <v>0.16575246136034688</v>
      </c>
      <c r="F41" s="6">
        <f t="shared" si="0"/>
        <v>1.0079290578442235</v>
      </c>
      <c r="G41" s="6">
        <f t="shared" si="0"/>
        <v>1.1736815129556963</v>
      </c>
      <c r="H41" s="6">
        <f t="shared" si="0"/>
        <v>38.773387408140238</v>
      </c>
      <c r="I41" s="6">
        <f t="shared" si="0"/>
        <v>50.462664346100645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93.870002746582031</v>
      </c>
      <c r="D46" s="21">
        <f t="shared" si="1"/>
        <v>5.179999828338623</v>
      </c>
      <c r="E46" s="26">
        <f t="shared" si="1"/>
        <v>0.23999999463558197</v>
      </c>
      <c r="F46" s="26">
        <f t="shared" si="1"/>
        <v>1.1599999666213989</v>
      </c>
      <c r="G46" s="21">
        <f t="shared" si="1"/>
        <v>1.3700000047683716</v>
      </c>
      <c r="H46" s="26">
        <f t="shared" si="1"/>
        <v>38.844219641386246</v>
      </c>
      <c r="I46" s="22">
        <f t="shared" si="1"/>
        <v>50.613778326202244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93.485435485839844</v>
      </c>
      <c r="D47" s="26">
        <f t="shared" si="2"/>
        <v>5.0199999809265137</v>
      </c>
      <c r="E47" s="26">
        <f t="shared" si="2"/>
        <v>9.0000003576278687E-2</v>
      </c>
      <c r="F47" s="23">
        <f t="shared" si="2"/>
        <v>0.88999998569488525</v>
      </c>
      <c r="G47" s="26">
        <f t="shared" si="2"/>
        <v>0.98000001907348633</v>
      </c>
      <c r="H47" s="23">
        <f t="shared" si="2"/>
        <v>38.687204170197397</v>
      </c>
      <c r="I47" s="26">
        <f t="shared" si="2"/>
        <v>50.281299033164998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0.10133895589495549</v>
      </c>
      <c r="D48" s="24">
        <f t="shared" si="3"/>
        <v>3.6424655891261509E-2</v>
      </c>
      <c r="E48" s="26">
        <f t="shared" si="3"/>
        <v>4.4624759263925166E-2</v>
      </c>
      <c r="F48" s="26">
        <f t="shared" si="3"/>
        <v>8.2108386897501329E-2</v>
      </c>
      <c r="G48" s="24">
        <f t="shared" si="3"/>
        <v>0.11367951039606465</v>
      </c>
      <c r="H48" s="26">
        <f t="shared" si="3"/>
        <v>4.9892631486850733E-2</v>
      </c>
      <c r="I48" s="25">
        <f t="shared" si="3"/>
        <v>0.10193530680478775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66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93.620002746582031</v>
      </c>
      <c r="D10" s="10">
        <v>5.0999999046325684</v>
      </c>
      <c r="E10" s="10">
        <v>0.18999999761581421</v>
      </c>
      <c r="F10" s="11">
        <v>1.0900000333786011</v>
      </c>
      <c r="G10" s="10">
        <v>1.2799999713897705</v>
      </c>
      <c r="H10" s="10">
        <v>38.726741062161757</v>
      </c>
      <c r="I10" s="10">
        <v>50.375248757866963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93.649360656738281</v>
      </c>
      <c r="D11" s="3">
        <v>5.0005002021789551</v>
      </c>
      <c r="E11" s="3">
        <v>0.19001899659633636</v>
      </c>
      <c r="F11" s="5">
        <v>1.1601158380508423</v>
      </c>
      <c r="G11" s="3">
        <v>1.3501348495483398</v>
      </c>
      <c r="H11" s="3">
        <v>38.64803381875069</v>
      </c>
      <c r="I11" s="3">
        <v>50.27286738372775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93.589996337890625</v>
      </c>
      <c r="D12" s="3">
        <v>5.0300002098083496</v>
      </c>
      <c r="E12" s="3">
        <v>0.20000000298023224</v>
      </c>
      <c r="F12" s="5">
        <v>1.1799999475479126</v>
      </c>
      <c r="G12" s="3">
        <v>1.3799999952316284</v>
      </c>
      <c r="H12" s="3">
        <v>38.648368416270074</v>
      </c>
      <c r="I12" s="3">
        <v>50.230824665779636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93.649360656738281</v>
      </c>
      <c r="D13" s="3">
        <v>5.1005101203918457</v>
      </c>
      <c r="E13" s="3">
        <v>0.18001799285411835</v>
      </c>
      <c r="F13" s="5">
        <v>1.0701069831848145</v>
      </c>
      <c r="G13" s="3">
        <v>1.2501249313354492</v>
      </c>
      <c r="H13" s="3">
        <v>38.765912850181856</v>
      </c>
      <c r="I13" s="3">
        <v>50.426202918007526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93.69000244140625</v>
      </c>
      <c r="D14" s="3">
        <v>5.059999942779541</v>
      </c>
      <c r="E14" s="3">
        <v>0.18000000715255737</v>
      </c>
      <c r="F14" s="5">
        <v>1.0700000524520874</v>
      </c>
      <c r="G14" s="3">
        <v>1.25</v>
      </c>
      <c r="H14" s="3">
        <v>38.726739494272479</v>
      </c>
      <c r="I14" s="3">
        <v>50.375246718376687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93.669364929199219</v>
      </c>
      <c r="D15" s="3">
        <v>5.0605058670043945</v>
      </c>
      <c r="E15" s="3">
        <v>0.19001899659633636</v>
      </c>
      <c r="F15" s="5">
        <v>1.0801080465316772</v>
      </c>
      <c r="G15" s="3">
        <v>1.2701270580291748</v>
      </c>
      <c r="H15" s="3">
        <v>38.72673911268614</v>
      </c>
      <c r="I15" s="3">
        <v>50.375246222014063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93.769996643066406</v>
      </c>
      <c r="D16" s="3">
        <v>5.059999942779541</v>
      </c>
      <c r="E16" s="3">
        <v>0.15999999642372131</v>
      </c>
      <c r="F16" s="5">
        <v>1.0099999904632568</v>
      </c>
      <c r="G16" s="3">
        <v>1.1699999570846558</v>
      </c>
      <c r="H16" s="3">
        <v>38.765911418572998</v>
      </c>
      <c r="I16" s="3">
        <v>50.468919029326017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93.739372253417969</v>
      </c>
      <c r="D17" s="3">
        <v>5.1305131912231445</v>
      </c>
      <c r="E17" s="3">
        <v>0.17001700401306152</v>
      </c>
      <c r="F17" s="5">
        <v>0.96009600162506104</v>
      </c>
      <c r="G17" s="3">
        <v>1.1301130056381226</v>
      </c>
      <c r="H17" s="3">
        <v>38.805049209439979</v>
      </c>
      <c r="I17" s="3">
        <v>50.519872094170168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93.789375305175781</v>
      </c>
      <c r="D18" s="3">
        <v>5.0905089378356934</v>
      </c>
      <c r="E18" s="3">
        <v>0.17001700401306152</v>
      </c>
      <c r="F18" s="5">
        <v>0.95009493827819824</v>
      </c>
      <c r="G18" s="3">
        <v>1.1201119422912598</v>
      </c>
      <c r="H18" s="3">
        <v>38.805048698255696</v>
      </c>
      <c r="I18" s="3">
        <v>50.519871428664899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93.719367980957031</v>
      </c>
      <c r="D19" s="3">
        <v>5.080507755279541</v>
      </c>
      <c r="E19" s="3">
        <v>0.19001899659633636</v>
      </c>
      <c r="F19" s="5">
        <v>1.0101008415222168</v>
      </c>
      <c r="G19" s="3">
        <v>1.2001198530197144</v>
      </c>
      <c r="H19" s="3">
        <v>38.765914124847818</v>
      </c>
      <c r="I19" s="3">
        <v>50.468922552595828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93.689369201660156</v>
      </c>
      <c r="D20" s="3">
        <v>5.1305131912231445</v>
      </c>
      <c r="E20" s="3">
        <v>0.17001700401306152</v>
      </c>
      <c r="F20" s="5">
        <v>1.0101009607315063</v>
      </c>
      <c r="G20" s="3">
        <v>1.1801179647445679</v>
      </c>
      <c r="H20" s="3">
        <v>38.805046503367727</v>
      </c>
      <c r="I20" s="3">
        <v>50.519868571164089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93.779380798339844</v>
      </c>
      <c r="D21" s="3">
        <v>5.0705070495605469</v>
      </c>
      <c r="E21" s="3">
        <v>0.16001600027084351</v>
      </c>
      <c r="F21" s="5">
        <v>0.99009901285171509</v>
      </c>
      <c r="G21" s="3">
        <v>1.1501150131225586</v>
      </c>
      <c r="H21" s="3">
        <v>38.765914697923563</v>
      </c>
      <c r="I21" s="3">
        <v>50.468923298676913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93.790000915527344</v>
      </c>
      <c r="D22" s="3">
        <v>5.179999828338623</v>
      </c>
      <c r="E22" s="3">
        <v>0.11999999731779099</v>
      </c>
      <c r="F22" s="5">
        <v>0.9100000262260437</v>
      </c>
      <c r="G22" s="3">
        <v>1.0299999713897705</v>
      </c>
      <c r="H22" s="3">
        <v>38.844222538219576</v>
      </c>
      <c r="I22" s="3">
        <v>50.613782100758165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93.769996643066406</v>
      </c>
      <c r="D23" s="3">
        <v>5.1500000953674316</v>
      </c>
      <c r="E23" s="3">
        <v>0.12999999523162842</v>
      </c>
      <c r="F23" s="5">
        <v>0.94999998807907104</v>
      </c>
      <c r="G23" s="3">
        <v>1.0799999237060547</v>
      </c>
      <c r="H23" s="3">
        <v>38.805046492345063</v>
      </c>
      <c r="I23" s="3">
        <v>50.519868556813798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93.650001525878906</v>
      </c>
      <c r="D24" s="3">
        <v>5.1700000762939453</v>
      </c>
      <c r="E24" s="3">
        <v>0.15000000596046448</v>
      </c>
      <c r="F24" s="5">
        <v>1.0099999904632568</v>
      </c>
      <c r="G24" s="3">
        <v>1.1599999666213989</v>
      </c>
      <c r="H24" s="3">
        <v>38.80504208267547</v>
      </c>
      <c r="I24" s="3">
        <v>50.477101722464276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93.69000244140625</v>
      </c>
      <c r="D25" s="3">
        <v>5.179999828338623</v>
      </c>
      <c r="E25" s="3">
        <v>0.12999999523162842</v>
      </c>
      <c r="F25" s="5">
        <v>0.98000001907348633</v>
      </c>
      <c r="G25" s="3">
        <v>1.1100000143051147</v>
      </c>
      <c r="H25" s="3">
        <v>38.844218515218117</v>
      </c>
      <c r="I25" s="3">
        <v>50.570866187934847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93.698738098144531</v>
      </c>
      <c r="D26" s="3">
        <v>5.1510300636291504</v>
      </c>
      <c r="E26" s="3">
        <v>0.13002599775791168</v>
      </c>
      <c r="F26" s="5">
        <v>1.0202040672302246</v>
      </c>
      <c r="G26" s="3">
        <v>1.1502300500869751</v>
      </c>
      <c r="H26" s="3">
        <v>38.805041397685258</v>
      </c>
      <c r="I26" s="3">
        <v>50.51986192413154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93.708740234375</v>
      </c>
      <c r="D27" s="3">
        <v>5.1210241317749023</v>
      </c>
      <c r="E27" s="3">
        <v>0.14002799987792969</v>
      </c>
      <c r="F27" s="5">
        <v>1.0302060842514038</v>
      </c>
      <c r="G27" s="3">
        <v>1.1702340841293335</v>
      </c>
      <c r="H27" s="3">
        <v>38.805040518353543</v>
      </c>
      <c r="I27" s="3">
        <v>50.477099687614349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93.655708312988281</v>
      </c>
      <c r="D28" s="3">
        <v>5.165351390838623</v>
      </c>
      <c r="E28" s="3">
        <v>0.12988311052322388</v>
      </c>
      <c r="F28" s="5">
        <v>1.049055814743042</v>
      </c>
      <c r="G28" s="3">
        <v>1.1789388656616211</v>
      </c>
      <c r="H28" s="3">
        <v>38.765902098343425</v>
      </c>
      <c r="I28" s="3">
        <v>50.468906895420375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93.778755187988281</v>
      </c>
      <c r="D29" s="3">
        <v>5.1710343360900879</v>
      </c>
      <c r="E29" s="3">
        <v>9.0018004179000854E-2</v>
      </c>
      <c r="F29" s="5">
        <v>0.96019196510314941</v>
      </c>
      <c r="G29" s="3">
        <v>1.0502099990844727</v>
      </c>
      <c r="H29" s="3">
        <v>38.804617456240038</v>
      </c>
      <c r="I29" s="3">
        <v>50.519309999368538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93.728744506835938</v>
      </c>
      <c r="D30" s="3">
        <v>5.1610321998596191</v>
      </c>
      <c r="E30" s="3">
        <v>0.10002000629901886</v>
      </c>
      <c r="F30" s="5">
        <v>1.0102020502090454</v>
      </c>
      <c r="G30" s="3">
        <v>1.1102221012115479</v>
      </c>
      <c r="H30" s="3">
        <v>38.804773345833709</v>
      </c>
      <c r="I30" s="3">
        <v>50.476752153022517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93.759376525878906</v>
      </c>
      <c r="D31" s="3">
        <v>5.1405138969421387</v>
      </c>
      <c r="E31" s="3">
        <v>0.13001300394535065</v>
      </c>
      <c r="F31" s="5">
        <v>0.97009700536727905</v>
      </c>
      <c r="G31" s="3">
        <v>1.1001100540161133</v>
      </c>
      <c r="H31" s="3">
        <v>38.80502918551263</v>
      </c>
      <c r="I31" s="3">
        <v>50.519846025236639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93.698738098144531</v>
      </c>
      <c r="D32" s="3">
        <v>5.2110424041748047</v>
      </c>
      <c r="E32" s="3">
        <v>0.12002399563789368</v>
      </c>
      <c r="F32" s="5">
        <v>0.97019404172897339</v>
      </c>
      <c r="G32" s="3">
        <v>1.0902180671691895</v>
      </c>
      <c r="H32" s="3">
        <v>38.844200336119798</v>
      </c>
      <c r="I32" s="3">
        <v>50.570842520764188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93.983383178710937</v>
      </c>
      <c r="D33" s="3">
        <v>4.9154071807861328</v>
      </c>
      <c r="E33" s="3">
        <v>0.10011012107133865</v>
      </c>
      <c r="F33" s="5">
        <v>1.0011012554168701</v>
      </c>
      <c r="G33" s="3">
        <v>1.1012114286422729</v>
      </c>
      <c r="H33" s="3">
        <v>38.765905994490346</v>
      </c>
      <c r="I33" s="3">
        <v>50.468911967771746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93.639358520507813</v>
      </c>
      <c r="D34" s="3">
        <v>5.1305127143859863</v>
      </c>
      <c r="E34" s="3">
        <v>0.16001598536968231</v>
      </c>
      <c r="F34" s="5">
        <v>1.0701069831848145</v>
      </c>
      <c r="G34" s="3">
        <v>1.2301229238510132</v>
      </c>
      <c r="H34" s="3">
        <v>38.765910274422367</v>
      </c>
      <c r="I34" s="3">
        <v>50.426199567492574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93.619361877441406</v>
      </c>
      <c r="D35" s="3">
        <v>5.1405138969421387</v>
      </c>
      <c r="E35" s="3">
        <v>0.21002098917961121</v>
      </c>
      <c r="F35" s="5">
        <v>1.0301029682159424</v>
      </c>
      <c r="G35" s="3">
        <v>1.240123987197876</v>
      </c>
      <c r="H35" s="3">
        <v>38.765909316480446</v>
      </c>
      <c r="I35" s="3">
        <v>50.426198321413978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93.679367065429687</v>
      </c>
      <c r="D36" s="3">
        <v>5.1405138969421387</v>
      </c>
      <c r="E36" s="3">
        <v>0.24002400040626526</v>
      </c>
      <c r="F36" s="5">
        <v>0.94009393453598022</v>
      </c>
      <c r="G36" s="3">
        <v>1.1801179647445679</v>
      </c>
      <c r="H36" s="3">
        <v>38.76590857534142</v>
      </c>
      <c r="I36" s="3">
        <v>50.468915327753727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93.578712463378906</v>
      </c>
      <c r="D37" s="3">
        <v>5.1210241317749023</v>
      </c>
      <c r="E37" s="3">
        <v>0.21004201471805573</v>
      </c>
      <c r="F37" s="5">
        <v>1.0902180671691895</v>
      </c>
      <c r="G37" s="3">
        <v>1.300260066986084</v>
      </c>
      <c r="H37" s="3">
        <v>38.726715748940698</v>
      </c>
      <c r="I37" s="3">
        <v>50.332651762023985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93.578712463378906</v>
      </c>
      <c r="D38" s="3">
        <v>5.1210241317749023</v>
      </c>
      <c r="E38" s="3">
        <v>0.21004201471805573</v>
      </c>
      <c r="F38" s="5">
        <v>1.0902180671691895</v>
      </c>
      <c r="G38" s="3">
        <v>1.300260066986084</v>
      </c>
      <c r="H38" s="3">
        <v>38.726737918840278</v>
      </c>
      <c r="I38" s="3">
        <v>50.332680575978735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93.578712463378906</v>
      </c>
      <c r="D39" s="3">
        <v>5.1210241317749023</v>
      </c>
      <c r="E39" s="3">
        <v>0.21004201471805573</v>
      </c>
      <c r="F39" s="5">
        <v>1.0902180671691895</v>
      </c>
      <c r="G39" s="3">
        <v>1.300260066986084</v>
      </c>
      <c r="H39" s="3">
        <v>38.726738784516549</v>
      </c>
      <c r="I39" s="3">
        <v>50.332681701087871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93.566780090332031</v>
      </c>
      <c r="D40" s="3">
        <v>5.1325664520263672</v>
      </c>
      <c r="E40" s="3">
        <v>0.22011005878448486</v>
      </c>
      <c r="F40" s="5">
        <v>1.0805402994155884</v>
      </c>
      <c r="G40" s="3">
        <v>1.3006503582000732</v>
      </c>
      <c r="H40" s="3">
        <v>38.726700965507213</v>
      </c>
      <c r="I40" s="3">
        <v>50.332632548171347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93.693810985934348</v>
      </c>
      <c r="D41" s="6">
        <f t="shared" si="0"/>
        <v>5.1141187452500869</v>
      </c>
      <c r="E41" s="6">
        <f t="shared" si="0"/>
        <v>0.16388907451783458</v>
      </c>
      <c r="F41" s="6">
        <f t="shared" si="0"/>
        <v>1.0268894626248268</v>
      </c>
      <c r="G41" s="6">
        <f t="shared" si="0"/>
        <v>1.1907785323358351</v>
      </c>
      <c r="H41" s="6">
        <f t="shared" si="0"/>
        <v>38.769647772639246</v>
      </c>
      <c r="I41" s="6">
        <f t="shared" si="0"/>
        <v>50.447649135019141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93.983383178710937</v>
      </c>
      <c r="D46" s="21">
        <f t="shared" si="1"/>
        <v>5.2110424041748047</v>
      </c>
      <c r="E46" s="26">
        <f t="shared" si="1"/>
        <v>0.24002400040626526</v>
      </c>
      <c r="F46" s="26">
        <f t="shared" si="1"/>
        <v>1.1799999475479126</v>
      </c>
      <c r="G46" s="21">
        <f t="shared" si="1"/>
        <v>1.3799999952316284</v>
      </c>
      <c r="H46" s="26">
        <f t="shared" si="1"/>
        <v>38.844222538219576</v>
      </c>
      <c r="I46" s="22">
        <f t="shared" si="1"/>
        <v>50.613782100758165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93.566780090332031</v>
      </c>
      <c r="D47" s="26">
        <f t="shared" si="2"/>
        <v>4.9154071807861328</v>
      </c>
      <c r="E47" s="26">
        <f t="shared" si="2"/>
        <v>9.0018004179000854E-2</v>
      </c>
      <c r="F47" s="23">
        <f t="shared" si="2"/>
        <v>0.9100000262260437</v>
      </c>
      <c r="G47" s="26">
        <f t="shared" si="2"/>
        <v>1.0299999713897705</v>
      </c>
      <c r="H47" s="23">
        <f t="shared" si="2"/>
        <v>38.64803381875069</v>
      </c>
      <c r="I47" s="26">
        <f t="shared" si="2"/>
        <v>50.230824665779636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8.67358805046064E-2</v>
      </c>
      <c r="D48" s="24">
        <f t="shared" si="3"/>
        <v>5.9865697259026525E-2</v>
      </c>
      <c r="E48" s="26">
        <f t="shared" si="3"/>
        <v>3.922226689238871E-2</v>
      </c>
      <c r="F48" s="26">
        <f t="shared" si="3"/>
        <v>6.4045334759841172E-2</v>
      </c>
      <c r="G48" s="24">
        <f t="shared" si="3"/>
        <v>9.0549652077722934E-2</v>
      </c>
      <c r="H48" s="26">
        <f t="shared" si="3"/>
        <v>4.8879854974951606E-2</v>
      </c>
      <c r="I48" s="25">
        <f t="shared" si="3"/>
        <v>9.0781226700924172E-2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67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93.669998168945313</v>
      </c>
      <c r="D10" s="10">
        <v>5.130000114440918</v>
      </c>
      <c r="E10" s="10">
        <v>0.17000000178813934</v>
      </c>
      <c r="F10" s="11">
        <v>1.0299999713897705</v>
      </c>
      <c r="G10" s="10">
        <v>1.1999999284744263</v>
      </c>
      <c r="H10" s="10">
        <v>38.805050469990455</v>
      </c>
      <c r="I10" s="10">
        <v>50.47711263257618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93.589996337890625</v>
      </c>
      <c r="D11" s="3">
        <v>5.0799999237060547</v>
      </c>
      <c r="E11" s="3">
        <v>0.20000000298023224</v>
      </c>
      <c r="F11" s="5">
        <v>1.1299999952316284</v>
      </c>
      <c r="G11" s="3">
        <v>1.3300000429153442</v>
      </c>
      <c r="H11" s="3">
        <v>38.687207366414171</v>
      </c>
      <c r="I11" s="3">
        <v>50.32382383278987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93.620002746582031</v>
      </c>
      <c r="D12" s="3">
        <v>5.0399999618530273</v>
      </c>
      <c r="E12" s="3">
        <v>0.20999999344348907</v>
      </c>
      <c r="F12" s="5">
        <v>1.1299999952316284</v>
      </c>
      <c r="G12" s="3">
        <v>1.3400000333786011</v>
      </c>
      <c r="H12" s="3">
        <v>38.687543211666245</v>
      </c>
      <c r="I12" s="3">
        <v>50.324260695992223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93.620002746582031</v>
      </c>
      <c r="D13" s="3">
        <v>5.1599998474121094</v>
      </c>
      <c r="E13" s="3">
        <v>0.18000000715255737</v>
      </c>
      <c r="F13" s="5">
        <v>1.0399999618530273</v>
      </c>
      <c r="G13" s="3">
        <v>1.2200000286102295</v>
      </c>
      <c r="H13" s="3">
        <v>38.765912088777554</v>
      </c>
      <c r="I13" s="3">
        <v>50.426201927582554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93.610000610351563</v>
      </c>
      <c r="D14" s="3">
        <v>5.179999828338623</v>
      </c>
      <c r="E14" s="3">
        <v>0.18000000715255737</v>
      </c>
      <c r="F14" s="5">
        <v>1.0299999713897705</v>
      </c>
      <c r="G14" s="3">
        <v>1.2100000381469727</v>
      </c>
      <c r="H14" s="3">
        <v>38.805048361590096</v>
      </c>
      <c r="I14" s="3">
        <v>50.477109889995994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93.569999694824219</v>
      </c>
      <c r="D15" s="3">
        <v>5.1500000953674316</v>
      </c>
      <c r="E15" s="3">
        <v>0.18000000715255737</v>
      </c>
      <c r="F15" s="5">
        <v>1.1000000238418579</v>
      </c>
      <c r="G15" s="3">
        <v>1.2799999713897705</v>
      </c>
      <c r="H15" s="3">
        <v>38.726738323719722</v>
      </c>
      <c r="I15" s="3">
        <v>50.375245195736639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93.720001220703125</v>
      </c>
      <c r="D16" s="3">
        <v>5.1100001335144043</v>
      </c>
      <c r="E16" s="3">
        <v>0.17000000178813934</v>
      </c>
      <c r="F16" s="5">
        <v>1</v>
      </c>
      <c r="G16" s="3">
        <v>1.1699999570846558</v>
      </c>
      <c r="H16" s="3">
        <v>38.765911146585886</v>
      </c>
      <c r="I16" s="3">
        <v>50.468918675228963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93.720001220703125</v>
      </c>
      <c r="D17" s="3">
        <v>5.1500000953674316</v>
      </c>
      <c r="E17" s="3">
        <v>0.17000000178813934</v>
      </c>
      <c r="F17" s="5">
        <v>0.95999997854232788</v>
      </c>
      <c r="G17" s="3">
        <v>1.1299999952316284</v>
      </c>
      <c r="H17" s="3">
        <v>38.765911305457387</v>
      </c>
      <c r="I17" s="3">
        <v>50.468918882062034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93.69000244140625</v>
      </c>
      <c r="D18" s="3">
        <v>5.130000114440918</v>
      </c>
      <c r="E18" s="3">
        <v>0.18000000715255737</v>
      </c>
      <c r="F18" s="5">
        <v>1</v>
      </c>
      <c r="G18" s="3">
        <v>1.1800000667572021</v>
      </c>
      <c r="H18" s="3">
        <v>38.765910142884195</v>
      </c>
      <c r="I18" s="3">
        <v>50.468917368520636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93.629997253417969</v>
      </c>
      <c r="D19" s="3">
        <v>5.1500000953674316</v>
      </c>
      <c r="E19" s="3">
        <v>0.20999999344348907</v>
      </c>
      <c r="F19" s="5">
        <v>1.0099999904632568</v>
      </c>
      <c r="G19" s="3">
        <v>1.2200000286102295</v>
      </c>
      <c r="H19" s="3">
        <v>38.765912175922722</v>
      </c>
      <c r="I19" s="3">
        <v>50.468920015311404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93.709999084472656</v>
      </c>
      <c r="D20" s="3">
        <v>5.0999999046325684</v>
      </c>
      <c r="E20" s="3">
        <v>0.17000000178813934</v>
      </c>
      <c r="F20" s="5">
        <v>1.0199999809265137</v>
      </c>
      <c r="G20" s="3">
        <v>1.1899999380111694</v>
      </c>
      <c r="H20" s="3">
        <v>38.76591646004124</v>
      </c>
      <c r="I20" s="3">
        <v>50.468925592758772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93.80999755859375</v>
      </c>
      <c r="D21" s="3">
        <v>5.1100001335144043</v>
      </c>
      <c r="E21" s="3">
        <v>0.14000000059604645</v>
      </c>
      <c r="F21" s="5">
        <v>0.93999999761581421</v>
      </c>
      <c r="G21" s="3">
        <v>1.0800000429153442</v>
      </c>
      <c r="H21" s="3">
        <v>38.805054028004733</v>
      </c>
      <c r="I21" s="3">
        <v>50.562745773817284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93.949996948242187</v>
      </c>
      <c r="D22" s="3">
        <v>5.0399999618530273</v>
      </c>
      <c r="E22" s="3">
        <v>0.11999999731779099</v>
      </c>
      <c r="F22" s="5">
        <v>0.88999998569488525</v>
      </c>
      <c r="G22" s="3">
        <v>1.0099999904632568</v>
      </c>
      <c r="H22" s="3">
        <v>38.805054502413228</v>
      </c>
      <c r="I22" s="3">
        <v>50.562746391968616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93.779998779296875</v>
      </c>
      <c r="D23" s="3">
        <v>5.179999828338623</v>
      </c>
      <c r="E23" s="3">
        <v>0.11999999731779099</v>
      </c>
      <c r="F23" s="5">
        <v>0.92000001668930054</v>
      </c>
      <c r="G23" s="3">
        <v>1.0399999618530273</v>
      </c>
      <c r="H23" s="3">
        <v>38.805053631589317</v>
      </c>
      <c r="I23" s="3">
        <v>50.519877851318348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93.709999084472656</v>
      </c>
      <c r="D24" s="3">
        <v>5.1599998474121094</v>
      </c>
      <c r="E24" s="3">
        <v>0.15000000596046448</v>
      </c>
      <c r="F24" s="5">
        <v>0.98000001907348633</v>
      </c>
      <c r="G24" s="3">
        <v>1.1299999952316284</v>
      </c>
      <c r="H24" s="3">
        <v>38.805046888941881</v>
      </c>
      <c r="I24" s="3">
        <v>50.519869073138885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93.669998168945313</v>
      </c>
      <c r="D25" s="3">
        <v>5.1700000762939453</v>
      </c>
      <c r="E25" s="3">
        <v>0.15000000596046448</v>
      </c>
      <c r="F25" s="5">
        <v>1.0099999904632568</v>
      </c>
      <c r="G25" s="3">
        <v>1.1599999666213989</v>
      </c>
      <c r="H25" s="3">
        <v>38.805046775026099</v>
      </c>
      <c r="I25" s="3">
        <v>50.519868924833169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93.69000244140625</v>
      </c>
      <c r="D26" s="3">
        <v>5.1399998664855957</v>
      </c>
      <c r="E26" s="3">
        <v>0.12999999523162842</v>
      </c>
      <c r="F26" s="5">
        <v>1.0399999618530273</v>
      </c>
      <c r="G26" s="3">
        <v>1.1699999570846558</v>
      </c>
      <c r="H26" s="3">
        <v>38.765909083414776</v>
      </c>
      <c r="I26" s="3">
        <v>50.468915989208895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93.620002746582031</v>
      </c>
      <c r="D27" s="3">
        <v>5.190000057220459</v>
      </c>
      <c r="E27" s="3">
        <v>0.14000000059604645</v>
      </c>
      <c r="F27" s="5">
        <v>1.0499999523162842</v>
      </c>
      <c r="G27" s="3">
        <v>1.1899999380111694</v>
      </c>
      <c r="H27" s="3">
        <v>38.805047670239659</v>
      </c>
      <c r="I27" s="3">
        <v>50.477108990696202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93.790000915527344</v>
      </c>
      <c r="D28" s="3">
        <v>5.130000114440918</v>
      </c>
      <c r="E28" s="3">
        <v>0.11999999731779099</v>
      </c>
      <c r="F28" s="5">
        <v>0.95999997854232788</v>
      </c>
      <c r="G28" s="3">
        <v>1.0799999237060547</v>
      </c>
      <c r="H28" s="3">
        <v>38.805044379586462</v>
      </c>
      <c r="I28" s="3">
        <v>50.519865806236332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93.730003356933594</v>
      </c>
      <c r="D29" s="3">
        <v>5.1700000762939453</v>
      </c>
      <c r="E29" s="3">
        <v>0.10999999940395355</v>
      </c>
      <c r="F29" s="5">
        <v>0.99000000953674316</v>
      </c>
      <c r="G29" s="3">
        <v>1.1000000238418579</v>
      </c>
      <c r="H29" s="3">
        <v>38.804619468587518</v>
      </c>
      <c r="I29" s="3">
        <v>50.519312619221857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93.730003356933594</v>
      </c>
      <c r="D30" s="3">
        <v>5.2199997901916504</v>
      </c>
      <c r="E30" s="3">
        <v>9.0000003576278687E-2</v>
      </c>
      <c r="F30" s="5">
        <v>0.95999997854232788</v>
      </c>
      <c r="G30" s="3">
        <v>1.0499999523162842</v>
      </c>
      <c r="H30" s="3">
        <v>38.843952116731643</v>
      </c>
      <c r="I30" s="3">
        <v>50.57051936663872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93.739997863769531</v>
      </c>
      <c r="D31" s="3">
        <v>5.190000057220459</v>
      </c>
      <c r="E31" s="3">
        <v>0.11999999731779099</v>
      </c>
      <c r="F31" s="5">
        <v>0.94999998807907104</v>
      </c>
      <c r="G31" s="3">
        <v>1.0699999332427979</v>
      </c>
      <c r="H31" s="3">
        <v>38.805045810117861</v>
      </c>
      <c r="I31" s="3">
        <v>50.519867668629622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93.819999694824219</v>
      </c>
      <c r="D32" s="3">
        <v>5.1399998664855957</v>
      </c>
      <c r="E32" s="3">
        <v>0.10999999940395355</v>
      </c>
      <c r="F32" s="5">
        <v>0.93000000715255737</v>
      </c>
      <c r="G32" s="3">
        <v>1.0399999618530273</v>
      </c>
      <c r="H32" s="3">
        <v>38.844219840847941</v>
      </c>
      <c r="I32" s="3">
        <v>50.613778586099599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93.830001831054688</v>
      </c>
      <c r="D33" s="3">
        <v>5.1500000953674316</v>
      </c>
      <c r="E33" s="3">
        <v>0.10999999940395355</v>
      </c>
      <c r="F33" s="5">
        <v>0.9100000262260437</v>
      </c>
      <c r="G33" s="3">
        <v>1.0199999809265137</v>
      </c>
      <c r="H33" s="3">
        <v>38.805046140282151</v>
      </c>
      <c r="I33" s="3">
        <v>50.562735496163469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93.629997253417969</v>
      </c>
      <c r="D34" s="3">
        <v>5.1599998474121094</v>
      </c>
      <c r="E34" s="3">
        <v>0.20000000298023224</v>
      </c>
      <c r="F34" s="5">
        <v>1.0099999904632568</v>
      </c>
      <c r="G34" s="3">
        <v>1.2100000381469727</v>
      </c>
      <c r="H34" s="3">
        <v>38.765909598372033</v>
      </c>
      <c r="I34" s="3">
        <v>50.426198688094956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93.639999389648438</v>
      </c>
      <c r="D35" s="3">
        <v>5.0900001525878906</v>
      </c>
      <c r="E35" s="3">
        <v>0.2199999988079071</v>
      </c>
      <c r="F35" s="5">
        <v>1.0499999523162842</v>
      </c>
      <c r="G35" s="3">
        <v>1.2699999809265137</v>
      </c>
      <c r="H35" s="3">
        <v>38.726736245887714</v>
      </c>
      <c r="I35" s="3">
        <v>50.375242492919377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93.669998168945313</v>
      </c>
      <c r="D36" s="3">
        <v>5.1500000953674316</v>
      </c>
      <c r="E36" s="3">
        <v>0.20999999344348907</v>
      </c>
      <c r="F36" s="5">
        <v>0.97000002861022949</v>
      </c>
      <c r="G36" s="3">
        <v>1.1800000667572021</v>
      </c>
      <c r="H36" s="3">
        <v>38.765909784973381</v>
      </c>
      <c r="I36" s="3">
        <v>50.468916902560437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93.610000610351563</v>
      </c>
      <c r="D37" s="3">
        <v>5.130000114440918</v>
      </c>
      <c r="E37" s="3">
        <v>0.18000000715255737</v>
      </c>
      <c r="F37" s="5">
        <v>1.0800000429153442</v>
      </c>
      <c r="G37" s="3">
        <v>1.2599999904632568</v>
      </c>
      <c r="H37" s="3">
        <v>38.726735838196305</v>
      </c>
      <c r="I37" s="3">
        <v>50.375241962599631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93.580001831054688</v>
      </c>
      <c r="D38" s="3">
        <v>5.1399998664855957</v>
      </c>
      <c r="E38" s="3">
        <v>0.20999999344348907</v>
      </c>
      <c r="F38" s="5">
        <v>1.0700000524520874</v>
      </c>
      <c r="G38" s="3">
        <v>1.2800000905990601</v>
      </c>
      <c r="H38" s="3">
        <v>38.7659095812161</v>
      </c>
      <c r="I38" s="3">
        <v>50.426198665778728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93.610000610351563</v>
      </c>
      <c r="D39" s="3">
        <v>5.1100001335144043</v>
      </c>
      <c r="E39" s="3">
        <v>0.18000000715255737</v>
      </c>
      <c r="F39" s="5">
        <v>1.1000000238418579</v>
      </c>
      <c r="G39" s="3">
        <v>1.2799999713897705</v>
      </c>
      <c r="H39" s="3">
        <v>38.726785215671079</v>
      </c>
      <c r="I39" s="3">
        <v>50.375306192186386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93.510002136230469</v>
      </c>
      <c r="D40" s="3">
        <v>5.1999998092651367</v>
      </c>
      <c r="E40" s="3">
        <v>0.20999999344348907</v>
      </c>
      <c r="F40" s="5">
        <v>1.0800000429153442</v>
      </c>
      <c r="G40" s="3">
        <v>1.2900000810623169</v>
      </c>
      <c r="H40" s="3">
        <v>38.765909215515343</v>
      </c>
      <c r="I40" s="3">
        <v>50.426198190079866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93.686129170079383</v>
      </c>
      <c r="D41" s="6">
        <f t="shared" si="0"/>
        <v>5.1403225775687922</v>
      </c>
      <c r="E41" s="6">
        <f t="shared" si="0"/>
        <v>0.16258064585347329</v>
      </c>
      <c r="F41" s="6">
        <f t="shared" si="0"/>
        <v>1.010967739166752</v>
      </c>
      <c r="G41" s="6">
        <f t="shared" si="0"/>
        <v>1.1735483830974949</v>
      </c>
      <c r="H41" s="6">
        <f t="shared" si="0"/>
        <v>38.775970866731129</v>
      </c>
      <c r="I41" s="6">
        <f t="shared" si="0"/>
        <v>50.469640978733736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93.949996948242187</v>
      </c>
      <c r="D46" s="21">
        <f t="shared" si="1"/>
        <v>5.2199997901916504</v>
      </c>
      <c r="E46" s="26">
        <f t="shared" si="1"/>
        <v>0.2199999988079071</v>
      </c>
      <c r="F46" s="26">
        <f t="shared" si="1"/>
        <v>1.1299999952316284</v>
      </c>
      <c r="G46" s="21">
        <f t="shared" si="1"/>
        <v>1.3400000333786011</v>
      </c>
      <c r="H46" s="26">
        <f t="shared" si="1"/>
        <v>38.844219840847941</v>
      </c>
      <c r="I46" s="22">
        <f t="shared" si="1"/>
        <v>50.613778586099599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93.510002136230469</v>
      </c>
      <c r="D47" s="26">
        <f t="shared" si="2"/>
        <v>5.0399999618530273</v>
      </c>
      <c r="E47" s="26">
        <f t="shared" si="2"/>
        <v>9.0000003576278687E-2</v>
      </c>
      <c r="F47" s="23">
        <f t="shared" si="2"/>
        <v>0.88999998569488525</v>
      </c>
      <c r="G47" s="26">
        <f t="shared" si="2"/>
        <v>1.0099999904632568</v>
      </c>
      <c r="H47" s="23">
        <f t="shared" si="2"/>
        <v>38.687207366414171</v>
      </c>
      <c r="I47" s="26">
        <f t="shared" si="2"/>
        <v>50.32382383278987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9.2760132399942269E-2</v>
      </c>
      <c r="D48" s="24">
        <f t="shared" si="3"/>
        <v>4.1831680878879417E-2</v>
      </c>
      <c r="E48" s="26">
        <f t="shared" si="3"/>
        <v>3.7680033496086229E-2</v>
      </c>
      <c r="F48" s="26">
        <f t="shared" si="3"/>
        <v>6.384120301236916E-2</v>
      </c>
      <c r="G48" s="24">
        <f t="shared" si="3"/>
        <v>9.3756739739890516E-2</v>
      </c>
      <c r="H48" s="26">
        <f t="shared" si="3"/>
        <v>3.9116853489197606E-2</v>
      </c>
      <c r="I48" s="25">
        <f t="shared" si="3"/>
        <v>7.2522971232475419E-2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F50" sqref="F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68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94.452835083007813</v>
      </c>
      <c r="D10" s="10">
        <v>2.797083854675293</v>
      </c>
      <c r="E10" s="10">
        <v>0.1110033392906189</v>
      </c>
      <c r="F10" s="11">
        <v>1.4440432786941528</v>
      </c>
      <c r="G10" s="10">
        <v>1.555046558380127</v>
      </c>
      <c r="H10" s="10">
        <v>38.862780916559132</v>
      </c>
      <c r="I10" s="10">
        <v>50.171633428892854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94.587837219238281</v>
      </c>
      <c r="D11" s="3">
        <v>2.6360790729522705</v>
      </c>
      <c r="E11" s="3">
        <v>0.1110033392906189</v>
      </c>
      <c r="F11" s="5">
        <v>1.5340460538864136</v>
      </c>
      <c r="G11" s="3">
        <v>1.6450493335723877</v>
      </c>
      <c r="H11" s="3">
        <v>38.822912558749316</v>
      </c>
      <c r="I11" s="3">
        <v>50.161984640415575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94.628730773925781</v>
      </c>
      <c r="D12" s="3">
        <v>2.5941298007965088</v>
      </c>
      <c r="E12" s="3">
        <v>0.10800539702177048</v>
      </c>
      <c r="F12" s="5">
        <v>1.5520776510238647</v>
      </c>
      <c r="G12" s="3">
        <v>1.6600830554962158</v>
      </c>
      <c r="H12" s="3">
        <v>38.700244412460194</v>
      </c>
      <c r="I12" s="3">
        <v>50.003488606386419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94.648445129394531</v>
      </c>
      <c r="D13" s="3">
        <v>2.5729305744171143</v>
      </c>
      <c r="E13" s="3">
        <v>0.10699710994958878</v>
      </c>
      <c r="F13" s="5">
        <v>1.561957836151123</v>
      </c>
      <c r="G13" s="3">
        <v>1.6689549684524536</v>
      </c>
      <c r="H13" s="3">
        <v>38.672518321920229</v>
      </c>
      <c r="I13" s="3">
        <v>49.967664510868083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94.617835998535156</v>
      </c>
      <c r="D14" s="3">
        <v>2.6170785427093506</v>
      </c>
      <c r="E14" s="3">
        <v>0.10600318014621735</v>
      </c>
      <c r="F14" s="5">
        <v>1.5480464696884155</v>
      </c>
      <c r="G14" s="3">
        <v>1.6540496349334717</v>
      </c>
      <c r="H14" s="3">
        <v>38.653796609355602</v>
      </c>
      <c r="I14" s="3">
        <v>49.94347471684663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94.583786010742188</v>
      </c>
      <c r="D15" s="3">
        <v>2.6471059322357178</v>
      </c>
      <c r="E15" s="3">
        <v>0.10900437086820602</v>
      </c>
      <c r="F15" s="5">
        <v>1.5260610580444336</v>
      </c>
      <c r="G15" s="3">
        <v>1.6350654363632202</v>
      </c>
      <c r="H15" s="3">
        <v>38.676237138825996</v>
      </c>
      <c r="I15" s="3">
        <v>49.972469488759053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94.582740783691406</v>
      </c>
      <c r="D16" s="3">
        <v>2.6248819828033447</v>
      </c>
      <c r="E16" s="3">
        <v>0.10549525171518326</v>
      </c>
      <c r="F16" s="5">
        <v>1.5529301166534424</v>
      </c>
      <c r="G16" s="3">
        <v>1.6584253311157227</v>
      </c>
      <c r="H16" s="3">
        <v>38.708628254123511</v>
      </c>
      <c r="I16" s="3">
        <v>50.014321130507497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94.6226806640625</v>
      </c>
      <c r="D17" s="3">
        <v>2.6121563911437988</v>
      </c>
      <c r="E17" s="3">
        <v>0.11000658571720123</v>
      </c>
      <c r="F17" s="5">
        <v>1.5320918560028076</v>
      </c>
      <c r="G17" s="3">
        <v>1.6420984268188477</v>
      </c>
      <c r="H17" s="3">
        <v>38.687283565374436</v>
      </c>
      <c r="I17" s="3">
        <v>49.986742263322675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94.571266174316406</v>
      </c>
      <c r="D18" s="3">
        <v>2.6298682689666748</v>
      </c>
      <c r="E18" s="3">
        <v>0.10799459367990494</v>
      </c>
      <c r="F18" s="5">
        <v>1.5439226627349854</v>
      </c>
      <c r="G18" s="3">
        <v>1.6519172191619873</v>
      </c>
      <c r="H18" s="3">
        <v>38.690610696239212</v>
      </c>
      <c r="I18" s="3">
        <v>49.991041154784838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94.621833801269531</v>
      </c>
      <c r="D19" s="3">
        <v>2.6080780029296875</v>
      </c>
      <c r="E19" s="3">
        <v>0.10900329798460007</v>
      </c>
      <c r="F19" s="5">
        <v>1.534045934677124</v>
      </c>
      <c r="G19" s="3">
        <v>1.6430492401123047</v>
      </c>
      <c r="H19" s="3">
        <v>38.701027784542141</v>
      </c>
      <c r="I19" s="3">
        <v>50.004500779243962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94.5692138671875</v>
      </c>
      <c r="D20" s="3">
        <v>2.6448941230773926</v>
      </c>
      <c r="E20" s="3">
        <v>0.10599575191736221</v>
      </c>
      <c r="F20" s="5">
        <v>1.5399384498596191</v>
      </c>
      <c r="G20" s="3">
        <v>1.6459342241287231</v>
      </c>
      <c r="H20" s="3">
        <v>38.6900253676612</v>
      </c>
      <c r="I20" s="3">
        <v>49.990284868323975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94.595726013183594</v>
      </c>
      <c r="D21" s="3">
        <v>2.640131950378418</v>
      </c>
      <c r="E21" s="3">
        <v>0.11100554466247559</v>
      </c>
      <c r="F21" s="5">
        <v>1.514075756072998</v>
      </c>
      <c r="G21" s="3">
        <v>1.6250813007354736</v>
      </c>
      <c r="H21" s="3">
        <v>38.704905036250985</v>
      </c>
      <c r="I21" s="3">
        <v>50.009510466252145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94.60137939453125</v>
      </c>
      <c r="D22" s="3">
        <v>2.6607983112335205</v>
      </c>
      <c r="E22" s="3">
        <v>0.11203361302614212</v>
      </c>
      <c r="F22" s="5">
        <v>1.5054516792297363</v>
      </c>
      <c r="G22" s="3">
        <v>1.6174852848052979</v>
      </c>
      <c r="H22" s="3">
        <v>38.715599385459278</v>
      </c>
      <c r="I22" s="3">
        <v>50.023328331666384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94.576217651367188</v>
      </c>
      <c r="D23" s="3">
        <v>2.6418943405151367</v>
      </c>
      <c r="E23" s="3">
        <v>0.10699571669101715</v>
      </c>
      <c r="F23" s="5">
        <v>1.5339386463165283</v>
      </c>
      <c r="G23" s="3">
        <v>1.6409343481063843</v>
      </c>
      <c r="H23" s="3">
        <v>38.729774899368671</v>
      </c>
      <c r="I23" s="3">
        <v>50.041644111295668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94.663841247558594</v>
      </c>
      <c r="D24" s="3">
        <v>2.5780773162841797</v>
      </c>
      <c r="E24" s="3">
        <v>0.1110033392906189</v>
      </c>
      <c r="F24" s="5">
        <v>1.5420463085174561</v>
      </c>
      <c r="G24" s="3">
        <v>1.6530497074127197</v>
      </c>
      <c r="H24" s="3">
        <v>38.704046847734276</v>
      </c>
      <c r="I24" s="3">
        <v>50.008401625200399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94.624946594238281</v>
      </c>
      <c r="D25" s="3">
        <v>2.6080262660980225</v>
      </c>
      <c r="E25" s="3">
        <v>0.1100011020898819</v>
      </c>
      <c r="F25" s="5">
        <v>1.535015344619751</v>
      </c>
      <c r="G25" s="3">
        <v>1.6450164318084717</v>
      </c>
      <c r="H25" s="3">
        <v>38.661942798814259</v>
      </c>
      <c r="I25" s="3">
        <v>49.954000177291782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93.800247192382813</v>
      </c>
      <c r="D26" s="3">
        <v>2.4639015197753906</v>
      </c>
      <c r="E26" s="3">
        <v>0.11599536240100861</v>
      </c>
      <c r="F26" s="5">
        <v>2.5048997402191162</v>
      </c>
      <c r="G26" s="3">
        <v>2.6208951473236084</v>
      </c>
      <c r="H26" s="3">
        <v>38.682191646841957</v>
      </c>
      <c r="I26" s="3">
        <v>49.608864848676227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93.198135375976563</v>
      </c>
      <c r="D27" s="3">
        <v>2.4769504070281982</v>
      </c>
      <c r="E27" s="3">
        <v>0.11799763888120651</v>
      </c>
      <c r="F27" s="5">
        <v>3.0569388866424561</v>
      </c>
      <c r="G27" s="3">
        <v>3.1749365329742432</v>
      </c>
      <c r="H27" s="3">
        <v>38.302128559073189</v>
      </c>
      <c r="I27" s="3">
        <v>48.84109008135966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94.625892639160156</v>
      </c>
      <c r="D28" s="3">
        <v>2.6080522537231445</v>
      </c>
      <c r="E28" s="3">
        <v>0.11000219732522964</v>
      </c>
      <c r="F28" s="5">
        <v>1.5340306758880615</v>
      </c>
      <c r="G28" s="3">
        <v>1.6440328359603882</v>
      </c>
      <c r="H28" s="3">
        <v>38.805678372946993</v>
      </c>
      <c r="I28" s="3">
        <v>50.139716837550509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94.625892639160156</v>
      </c>
      <c r="D29" s="3">
        <v>2.6080522537231445</v>
      </c>
      <c r="E29" s="3">
        <v>0.11000219732522964</v>
      </c>
      <c r="F29" s="5">
        <v>1.5340306758880615</v>
      </c>
      <c r="G29" s="3">
        <v>1.6440328359603882</v>
      </c>
      <c r="H29" s="3">
        <v>38.805678372946993</v>
      </c>
      <c r="I29" s="3">
        <v>50.139716837550509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94.625892639160156</v>
      </c>
      <c r="D30" s="3">
        <v>2.6080522537231445</v>
      </c>
      <c r="E30" s="3">
        <v>0.11000219732522964</v>
      </c>
      <c r="F30" s="5">
        <v>1.5340306758880615</v>
      </c>
      <c r="G30" s="3">
        <v>1.6440328359603882</v>
      </c>
      <c r="H30" s="3">
        <v>38.805678372946993</v>
      </c>
      <c r="I30" s="3">
        <v>50.139716837550509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94.625892639160156</v>
      </c>
      <c r="D31" s="3">
        <v>2.6080522537231445</v>
      </c>
      <c r="E31" s="3">
        <v>0.11000219732522964</v>
      </c>
      <c r="F31" s="5">
        <v>1.5340306758880615</v>
      </c>
      <c r="G31" s="3">
        <v>1.6440328359603882</v>
      </c>
      <c r="H31" s="3">
        <v>38.805678372946993</v>
      </c>
      <c r="I31" s="3">
        <v>50.139716837550509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94.225288391113281</v>
      </c>
      <c r="D32" s="3">
        <v>2.5758712291717529</v>
      </c>
      <c r="E32" s="3">
        <v>0.11199440062046051</v>
      </c>
      <c r="F32" s="5">
        <v>1.9889004230499268</v>
      </c>
      <c r="G32" s="3">
        <v>2.1008949279785156</v>
      </c>
      <c r="H32" s="3">
        <v>38.178448190431034</v>
      </c>
      <c r="I32" s="3">
        <v>49.165405025737243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94.558944702148438</v>
      </c>
      <c r="D33" s="3">
        <v>2.6430263519287109</v>
      </c>
      <c r="E33" s="3">
        <v>0.12100119888782501</v>
      </c>
      <c r="F33" s="5">
        <v>1.5930159091949463</v>
      </c>
      <c r="G33" s="3">
        <v>1.7140171527862549</v>
      </c>
      <c r="H33" s="3">
        <v>38.502148097002092</v>
      </c>
      <c r="I33" s="3">
        <v>49.747533973454246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94.609786987304688</v>
      </c>
      <c r="D34" s="3">
        <v>2.6081042289733887</v>
      </c>
      <c r="E34" s="3">
        <v>0.10100404173135757</v>
      </c>
      <c r="F34" s="5">
        <v>1.6170647144317627</v>
      </c>
      <c r="G34" s="3">
        <v>1.7180687189102173</v>
      </c>
      <c r="H34" s="3">
        <v>38.648783908224665</v>
      </c>
      <c r="I34" s="3">
        <v>49.936997947831507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94.708045959472656</v>
      </c>
      <c r="D35" s="3">
        <v>2.5539743900299072</v>
      </c>
      <c r="E35" s="3">
        <v>9.7999013960361481E-2</v>
      </c>
      <c r="F35" s="5">
        <v>1.602983832359314</v>
      </c>
      <c r="G35" s="3">
        <v>1.7009828090667725</v>
      </c>
      <c r="H35" s="3">
        <v>38.623482750365199</v>
      </c>
      <c r="I35" s="3">
        <v>49.946015082837015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94.721206665039063</v>
      </c>
      <c r="D36" s="3">
        <v>2.5568974018096924</v>
      </c>
      <c r="E36" s="3">
        <v>9.799608588218689E-2</v>
      </c>
      <c r="F36" s="5">
        <v>1.5909363031387329</v>
      </c>
      <c r="G36" s="3">
        <v>1.6889324188232422</v>
      </c>
      <c r="H36" s="3">
        <v>38.591914615850371</v>
      </c>
      <c r="I36" s="3">
        <v>49.905192701986344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94.663002014160156</v>
      </c>
      <c r="D37" s="3">
        <v>2.6389999389648437</v>
      </c>
      <c r="E37" s="3">
        <v>0.10000000149011612</v>
      </c>
      <c r="F37" s="5">
        <v>1.5429999828338623</v>
      </c>
      <c r="G37" s="3">
        <v>1.6430000066757202</v>
      </c>
      <c r="H37" s="3">
        <v>38.588547876284814</v>
      </c>
      <c r="I37" s="3">
        <v>49.900838997629641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94.671722412109375</v>
      </c>
      <c r="D38" s="3">
        <v>2.6261310577392578</v>
      </c>
      <c r="E38" s="3">
        <v>9.8004892468452454E-2</v>
      </c>
      <c r="F38" s="5">
        <v>1.5520776510238647</v>
      </c>
      <c r="G38" s="3">
        <v>1.6500825881958008</v>
      </c>
      <c r="H38" s="3">
        <v>38.646394183278083</v>
      </c>
      <c r="I38" s="3">
        <v>49.975643036929938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94.743949890136719</v>
      </c>
      <c r="D39" s="3">
        <v>2.5780258178710937</v>
      </c>
      <c r="E39" s="3">
        <v>9.8000980913639069E-2</v>
      </c>
      <c r="F39" s="5">
        <v>1.5520155429840088</v>
      </c>
      <c r="G39" s="3">
        <v>1.6500165462493896</v>
      </c>
      <c r="H39" s="3">
        <v>38.641927202024426</v>
      </c>
      <c r="I39" s="3">
        <v>49.969866553371673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92.290695190429687</v>
      </c>
      <c r="D40" s="3">
        <v>4.1411657333374023</v>
      </c>
      <c r="E40" s="3">
        <v>0.10900437086820602</v>
      </c>
      <c r="F40" s="5">
        <v>1.3460538387298584</v>
      </c>
      <c r="G40" s="3">
        <v>1.455058217048645</v>
      </c>
      <c r="H40" s="3">
        <v>38.607661274890383</v>
      </c>
      <c r="I40" s="3">
        <v>49.071367805879504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94.459481023973041</v>
      </c>
      <c r="D41" s="6">
        <f t="shared" si="0"/>
        <v>2.6583378007335048</v>
      </c>
      <c r="E41" s="6">
        <f t="shared" si="0"/>
        <v>0.10808252615313377</v>
      </c>
      <c r="F41" s="6">
        <f t="shared" si="0"/>
        <v>1.6317322138817079</v>
      </c>
      <c r="G41" s="6">
        <f t="shared" si="0"/>
        <v>1.7398147390734764</v>
      </c>
      <c r="H41" s="6">
        <f t="shared" si="0"/>
        <v>38.665118593209435</v>
      </c>
      <c r="I41" s="6">
        <f t="shared" si="0"/>
        <v>49.899102377611378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94.743949890136719</v>
      </c>
      <c r="D46" s="21">
        <f t="shared" si="1"/>
        <v>4.1411657333374023</v>
      </c>
      <c r="E46" s="26">
        <f t="shared" si="1"/>
        <v>0.12100119888782501</v>
      </c>
      <c r="F46" s="26">
        <f t="shared" si="1"/>
        <v>3.0569388866424561</v>
      </c>
      <c r="G46" s="21">
        <f t="shared" si="1"/>
        <v>3.1749365329742432</v>
      </c>
      <c r="H46" s="26">
        <f t="shared" si="1"/>
        <v>38.862780916559132</v>
      </c>
      <c r="I46" s="22">
        <f t="shared" si="1"/>
        <v>50.171633428892854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92.290695190429687</v>
      </c>
      <c r="D47" s="26">
        <f t="shared" si="2"/>
        <v>2.4639015197753906</v>
      </c>
      <c r="E47" s="26">
        <f t="shared" si="2"/>
        <v>9.799608588218689E-2</v>
      </c>
      <c r="F47" s="23">
        <f t="shared" si="2"/>
        <v>1.3460538387298584</v>
      </c>
      <c r="G47" s="26">
        <f t="shared" si="2"/>
        <v>1.455058217048645</v>
      </c>
      <c r="H47" s="23">
        <f t="shared" si="2"/>
        <v>38.178448190431034</v>
      </c>
      <c r="I47" s="26">
        <f t="shared" si="2"/>
        <v>48.84109008135966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0.50201531999430782</v>
      </c>
      <c r="D48" s="24">
        <f t="shared" si="3"/>
        <v>0.28092368133168782</v>
      </c>
      <c r="E48" s="26">
        <f t="shared" si="3"/>
        <v>5.648964327861352E-3</v>
      </c>
      <c r="F48" s="26">
        <f t="shared" si="3"/>
        <v>0.32855735782483692</v>
      </c>
      <c r="G48" s="24">
        <f t="shared" si="3"/>
        <v>0.33086177784809584</v>
      </c>
      <c r="H48" s="26">
        <f t="shared" si="3"/>
        <v>0.13810526634803855</v>
      </c>
      <c r="I48" s="25">
        <f t="shared" si="3"/>
        <v>0.31486731523442058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4">
        <f>COUNTIF(F10:F40,"&gt;3.0")</f>
        <v>1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9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69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92.704643249511719</v>
      </c>
      <c r="D10" s="10">
        <v>5.0926899909973145</v>
      </c>
      <c r="E10" s="10">
        <v>0.59000682830810547</v>
      </c>
      <c r="F10" s="11">
        <v>0.60531872510910034</v>
      </c>
      <c r="G10" s="10">
        <v>1.1953256130218506</v>
      </c>
      <c r="H10" s="10">
        <v>39.300113519670553</v>
      </c>
      <c r="I10" s="10">
        <v>50.788436032803027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92.768142700195313</v>
      </c>
      <c r="D11" s="3">
        <v>5.0608987808227539</v>
      </c>
      <c r="E11" s="3">
        <v>0.59498810768127441</v>
      </c>
      <c r="F11" s="5">
        <v>0.58698827028274536</v>
      </c>
      <c r="G11" s="3">
        <v>1.181976318359375</v>
      </c>
      <c r="H11" s="3">
        <v>39.283337299416537</v>
      </c>
      <c r="I11" s="3">
        <v>50.799306990053353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92.797996520996094</v>
      </c>
      <c r="D12" s="3">
        <v>5.0320000648498535</v>
      </c>
      <c r="E12" s="3">
        <v>0.60000002384185791</v>
      </c>
      <c r="F12" s="5">
        <v>0.57099997997283936</v>
      </c>
      <c r="G12" s="3">
        <v>1.1710000038146973</v>
      </c>
      <c r="H12" s="3">
        <v>39.287412594629231</v>
      </c>
      <c r="I12" s="3">
        <v>50.804576964215869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92.678268432617187</v>
      </c>
      <c r="D13" s="3">
        <v>5.0732049942016602</v>
      </c>
      <c r="E13" s="3">
        <v>0.58120608329772949</v>
      </c>
      <c r="F13" s="5">
        <v>0.63364768028259277</v>
      </c>
      <c r="G13" s="3">
        <v>1.2148537635803223</v>
      </c>
      <c r="H13" s="3">
        <v>39.305666414055892</v>
      </c>
      <c r="I13" s="3">
        <v>50.776570058247898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92.788612365722656</v>
      </c>
      <c r="D14" s="3">
        <v>5.0334663391113281</v>
      </c>
      <c r="E14" s="3">
        <v>0.59958434104919434</v>
      </c>
      <c r="F14" s="5">
        <v>0.57229363918304443</v>
      </c>
      <c r="G14" s="3">
        <v>1.1718779802322388</v>
      </c>
      <c r="H14" s="3">
        <v>39.293001933319943</v>
      </c>
      <c r="I14" s="3">
        <v>50.803538914437326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92.830947875976562</v>
      </c>
      <c r="D15" s="3">
        <v>5.0091962814331055</v>
      </c>
      <c r="E15" s="3">
        <v>0.59853518009185791</v>
      </c>
      <c r="F15" s="5">
        <v>0.59345269203186035</v>
      </c>
      <c r="G15" s="3">
        <v>1.1919878721237183</v>
      </c>
      <c r="H15" s="3">
        <v>39.251969726373304</v>
      </c>
      <c r="I15" s="3">
        <v>50.765499469547549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92.810050964355469</v>
      </c>
      <c r="D16" s="3">
        <v>5.0244350433349609</v>
      </c>
      <c r="E16" s="3">
        <v>0.58753335475921631</v>
      </c>
      <c r="F16" s="5">
        <v>0.57856905460357666</v>
      </c>
      <c r="G16" s="3">
        <v>1.166102409362793</v>
      </c>
      <c r="H16" s="3">
        <v>39.2884433564533</v>
      </c>
      <c r="I16" s="3">
        <v>50.801856653526009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92.768386840820312</v>
      </c>
      <c r="D17" s="3">
        <v>5.008946418762207</v>
      </c>
      <c r="E17" s="3">
        <v>0.58999967575073242</v>
      </c>
      <c r="F17" s="5">
        <v>0.5960354208946228</v>
      </c>
      <c r="G17" s="3">
        <v>1.18603515625</v>
      </c>
      <c r="H17" s="3">
        <v>39.300520533142183</v>
      </c>
      <c r="I17" s="3">
        <v>50.795232402098151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92.78302001953125</v>
      </c>
      <c r="D18" s="3">
        <v>5.0362472534179687</v>
      </c>
      <c r="E18" s="3">
        <v>0.5944553017616272</v>
      </c>
      <c r="F18" s="5">
        <v>0.57071769237518311</v>
      </c>
      <c r="G18" s="3">
        <v>1.1651730537414551</v>
      </c>
      <c r="H18" s="3">
        <v>39.30208482944554</v>
      </c>
      <c r="I18" s="3">
        <v>50.811720921426272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92.942649841308594</v>
      </c>
      <c r="D19" s="3">
        <v>4.900245189666748</v>
      </c>
      <c r="E19" s="3">
        <v>0.60003000497817993</v>
      </c>
      <c r="F19" s="5">
        <v>0.57902896404266357</v>
      </c>
      <c r="G19" s="3">
        <v>1.1790590286254883</v>
      </c>
      <c r="H19" s="3">
        <v>39.217190769128294</v>
      </c>
      <c r="I19" s="3">
        <v>50.756225030197001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92.88739013671875</v>
      </c>
      <c r="D20" s="3">
        <v>5.0207886695861816</v>
      </c>
      <c r="E20" s="3">
        <v>0.59591591358184814</v>
      </c>
      <c r="F20" s="5">
        <v>0.58561950922012329</v>
      </c>
      <c r="G20" s="3">
        <v>1.1815354824066162</v>
      </c>
      <c r="H20" s="3">
        <v>39.207484789561882</v>
      </c>
      <c r="I20" s="3">
        <v>50.747673641824761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92.863212585449219</v>
      </c>
      <c r="D21" s="3">
        <v>5.0373592376708984</v>
      </c>
      <c r="E21" s="3">
        <v>0.60129463672637939</v>
      </c>
      <c r="F21" s="5">
        <v>0.56754428148269653</v>
      </c>
      <c r="G21" s="3">
        <v>1.1688389778137207</v>
      </c>
      <c r="H21" s="3">
        <v>39.22894202869243</v>
      </c>
      <c r="I21" s="3">
        <v>50.769644636477885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92.84576416015625</v>
      </c>
      <c r="D22" s="3">
        <v>5.0259580612182617</v>
      </c>
      <c r="E22" s="3">
        <v>0.60795319080352783</v>
      </c>
      <c r="F22" s="5">
        <v>0.58137065172195435</v>
      </c>
      <c r="G22" s="3">
        <v>1.189323902130127</v>
      </c>
      <c r="H22" s="3">
        <v>39.224572121485473</v>
      </c>
      <c r="I22" s="3">
        <v>50.755613932077281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92.862159729003906</v>
      </c>
      <c r="D23" s="3">
        <v>5.0170049667358398</v>
      </c>
      <c r="E23" s="3">
        <v>0.6065022349357605</v>
      </c>
      <c r="F23" s="5">
        <v>0.57709592580795288</v>
      </c>
      <c r="G23" s="3">
        <v>1.1835981607437134</v>
      </c>
      <c r="H23" s="3">
        <v>39.223479824322915</v>
      </c>
      <c r="I23" s="3">
        <v>50.758073380082052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92.891159057617188</v>
      </c>
      <c r="D24" s="3">
        <v>4.997279167175293</v>
      </c>
      <c r="E24" s="3">
        <v>0.61000818014144897</v>
      </c>
      <c r="F24" s="5">
        <v>0.57300412654876709</v>
      </c>
      <c r="G24" s="3">
        <v>1.1830122470855713</v>
      </c>
      <c r="H24" s="3">
        <v>39.212149479146717</v>
      </c>
      <c r="I24" s="3">
        <v>50.752662262185872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92.909080505371094</v>
      </c>
      <c r="D25" s="3">
        <v>4.9856228828430176</v>
      </c>
      <c r="E25" s="3">
        <v>0.61075836420059204</v>
      </c>
      <c r="F25" s="5">
        <v>0.57107168436050415</v>
      </c>
      <c r="G25" s="3">
        <v>1.1818300485610962</v>
      </c>
      <c r="H25" s="3">
        <v>39.205299455349888</v>
      </c>
      <c r="I25" s="3">
        <v>50.749259174073437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92.886123657226563</v>
      </c>
      <c r="D26" s="3">
        <v>4.9831609725952148</v>
      </c>
      <c r="E26" s="3">
        <v>0.60999917984008789</v>
      </c>
      <c r="F26" s="5">
        <v>0.58265829086303711</v>
      </c>
      <c r="G26" s="3">
        <v>1.192657470703125</v>
      </c>
      <c r="H26" s="3">
        <v>39.208921884628012</v>
      </c>
      <c r="I26" s="3">
        <v>50.744119810420692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92.869125366210937</v>
      </c>
      <c r="D27" s="3">
        <v>4.9988560676574707</v>
      </c>
      <c r="E27" s="3">
        <v>0.61065930128097534</v>
      </c>
      <c r="F27" s="5">
        <v>0.57361793518066406</v>
      </c>
      <c r="G27" s="3">
        <v>1.1842772960662842</v>
      </c>
      <c r="H27" s="3">
        <v>39.223371663628313</v>
      </c>
      <c r="I27" s="3">
        <v>50.758574327715642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92.823814392089844</v>
      </c>
      <c r="D28" s="3">
        <v>5.0006518363952637</v>
      </c>
      <c r="E28" s="3">
        <v>0.62053984403610229</v>
      </c>
      <c r="F28" s="5">
        <v>0.59553992748260498</v>
      </c>
      <c r="G28" s="3">
        <v>1.2160797119140625</v>
      </c>
      <c r="H28" s="3">
        <v>39.220593097353714</v>
      </c>
      <c r="I28" s="3">
        <v>50.737544455993202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92.855003356933594</v>
      </c>
      <c r="D29" s="3">
        <v>5.000999927520752</v>
      </c>
      <c r="E29" s="3">
        <v>0.62099999189376831</v>
      </c>
      <c r="F29" s="5">
        <v>0.57300001382827759</v>
      </c>
      <c r="G29" s="3">
        <v>1.1940000057220459</v>
      </c>
      <c r="H29" s="3">
        <v>39.223611779619993</v>
      </c>
      <c r="I29" s="3">
        <v>50.76453532083859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92.828926086425781</v>
      </c>
      <c r="D30" s="3">
        <v>5.0080499649047852</v>
      </c>
      <c r="E30" s="3">
        <v>0.61100608110427856</v>
      </c>
      <c r="F30" s="5">
        <v>0.59600597620010376</v>
      </c>
      <c r="G30" s="3">
        <v>1.2070120573043823</v>
      </c>
      <c r="H30" s="3">
        <v>39.224434760402701</v>
      </c>
      <c r="I30" s="3">
        <v>50.723137082719603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92.813247680664063</v>
      </c>
      <c r="D31" s="3">
        <v>5.0265522003173828</v>
      </c>
      <c r="E31" s="3">
        <v>0.60115700960159302</v>
      </c>
      <c r="F31" s="5">
        <v>0.5958857536315918</v>
      </c>
      <c r="G31" s="3">
        <v>1.19704270362854</v>
      </c>
      <c r="H31" s="3">
        <v>39.237597103212188</v>
      </c>
      <c r="I31" s="3">
        <v>50.755747140332758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92.789543151855469</v>
      </c>
      <c r="D32" s="3">
        <v>5.0513229370117187</v>
      </c>
      <c r="E32" s="3">
        <v>0.57149344682693481</v>
      </c>
      <c r="F32" s="5">
        <v>0.62292295694351196</v>
      </c>
      <c r="G32" s="3">
        <v>1.1944164037704468</v>
      </c>
      <c r="H32" s="3">
        <v>39.246476050860082</v>
      </c>
      <c r="I32" s="3">
        <v>50.755150832711386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92.807151794433594</v>
      </c>
      <c r="D33" s="3">
        <v>5.053560733795166</v>
      </c>
      <c r="E33" s="3">
        <v>0.60444724559783936</v>
      </c>
      <c r="F33" s="5">
        <v>0.58559834957122803</v>
      </c>
      <c r="G33" s="3">
        <v>1.1900455951690674</v>
      </c>
      <c r="H33" s="3">
        <v>39.238117729972068</v>
      </c>
      <c r="I33" s="3">
        <v>50.761964580925273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92.810401916503906</v>
      </c>
      <c r="D34" s="3">
        <v>5.0444245338439941</v>
      </c>
      <c r="E34" s="3">
        <v>0.61825132369995117</v>
      </c>
      <c r="F34" s="5">
        <v>0.57875567674636841</v>
      </c>
      <c r="G34" s="3">
        <v>1.1970069408416748</v>
      </c>
      <c r="H34" s="3">
        <v>39.231578309293404</v>
      </c>
      <c r="I34" s="3">
        <v>50.755846389802151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92.794570922851563</v>
      </c>
      <c r="D35" s="3">
        <v>5.034785270690918</v>
      </c>
      <c r="E35" s="3">
        <v>0.63178539276123047</v>
      </c>
      <c r="F35" s="5">
        <v>0.57595324516296387</v>
      </c>
      <c r="G35" s="3">
        <v>1.2077386379241943</v>
      </c>
      <c r="H35" s="3">
        <v>39.235060696179175</v>
      </c>
      <c r="I35" s="3">
        <v>50.754561878971252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92.79241943359375</v>
      </c>
      <c r="D36" s="3">
        <v>5.0294122695922852</v>
      </c>
      <c r="E36" s="3">
        <v>0.63112449645996094</v>
      </c>
      <c r="F36" s="5">
        <v>0.57987499237060547</v>
      </c>
      <c r="G36" s="3">
        <v>1.2109994888305664</v>
      </c>
      <c r="H36" s="3">
        <v>39.233479714976085</v>
      </c>
      <c r="I36" s="3">
        <v>50.749899763812216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92.803054809570313</v>
      </c>
      <c r="D37" s="3">
        <v>5.0297393798828125</v>
      </c>
      <c r="E37" s="3">
        <v>0.62960976362228394</v>
      </c>
      <c r="F37" s="5">
        <v>0.5869181752204895</v>
      </c>
      <c r="G37" s="3">
        <v>1.2165279388427734</v>
      </c>
      <c r="H37" s="3">
        <v>39.222165447257616</v>
      </c>
      <c r="I37" s="3">
        <v>50.740185879947859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92.5491943359375</v>
      </c>
      <c r="D38" s="3">
        <v>5.2329168319702148</v>
      </c>
      <c r="E38" s="3">
        <v>0.63812977075576782</v>
      </c>
      <c r="F38" s="5">
        <v>0.58021199703216553</v>
      </c>
      <c r="G38" s="3">
        <v>1.2183418273925781</v>
      </c>
      <c r="H38" s="3">
        <v>39.308980616730686</v>
      </c>
      <c r="I38" s="3">
        <v>50.789718689649263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92.494491577148437</v>
      </c>
      <c r="D39" s="3">
        <v>5.3168420791625977</v>
      </c>
      <c r="E39" s="3">
        <v>0.61454397439956665</v>
      </c>
      <c r="F39" s="5">
        <v>0.59621214866638184</v>
      </c>
      <c r="G39" s="3">
        <v>1.2107560634613037</v>
      </c>
      <c r="H39" s="3">
        <v>39.321309318264007</v>
      </c>
      <c r="I39" s="3">
        <v>50.796093521491372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92.496635437011719</v>
      </c>
      <c r="D40" s="3">
        <v>5.3469505310058594</v>
      </c>
      <c r="E40" s="3">
        <v>0.59484028816223145</v>
      </c>
      <c r="F40" s="5">
        <v>0.58009052276611328</v>
      </c>
      <c r="G40" s="3">
        <v>1.1749308109283447</v>
      </c>
      <c r="H40" s="3">
        <v>39.346373343711292</v>
      </c>
      <c r="I40" s="3">
        <v>50.830544770319513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92.791780287219638</v>
      </c>
      <c r="D41" s="6">
        <f t="shared" si="0"/>
        <v>5.0488248025217368</v>
      </c>
      <c r="E41" s="6">
        <f t="shared" si="0"/>
        <v>0.60572124296619045</v>
      </c>
      <c r="F41" s="6">
        <f t="shared" si="0"/>
        <v>0.58535497611568821</v>
      </c>
      <c r="G41" s="6">
        <f t="shared" si="0"/>
        <v>1.1910762248500701</v>
      </c>
      <c r="H41" s="6">
        <f t="shared" si="0"/>
        <v>39.253346457751078</v>
      </c>
      <c r="I41" s="6">
        <f t="shared" si="0"/>
        <v>50.769468222868532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92.942649841308594</v>
      </c>
      <c r="D46" s="21">
        <f t="shared" si="1"/>
        <v>5.3469505310058594</v>
      </c>
      <c r="E46" s="26">
        <f t="shared" si="1"/>
        <v>0.63812977075576782</v>
      </c>
      <c r="F46" s="26">
        <f t="shared" si="1"/>
        <v>0.63364768028259277</v>
      </c>
      <c r="G46" s="21">
        <f t="shared" si="1"/>
        <v>1.2183418273925781</v>
      </c>
      <c r="H46" s="26">
        <f t="shared" si="1"/>
        <v>39.346373343711292</v>
      </c>
      <c r="I46" s="22">
        <f t="shared" si="1"/>
        <v>50.830544770319513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92.494491577148437</v>
      </c>
      <c r="D47" s="26">
        <f t="shared" si="2"/>
        <v>4.900245189666748</v>
      </c>
      <c r="E47" s="26">
        <f t="shared" si="2"/>
        <v>0.57149344682693481</v>
      </c>
      <c r="F47" s="23">
        <f t="shared" si="2"/>
        <v>0.56754428148269653</v>
      </c>
      <c r="G47" s="26">
        <f t="shared" si="2"/>
        <v>1.1651730537414551</v>
      </c>
      <c r="H47" s="23">
        <f t="shared" si="2"/>
        <v>39.205299455349888</v>
      </c>
      <c r="I47" s="26">
        <f t="shared" si="2"/>
        <v>50.723137082719603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0.10784168568068996</v>
      </c>
      <c r="D48" s="24">
        <f t="shared" si="3"/>
        <v>9.0818629318673197E-2</v>
      </c>
      <c r="E48" s="26">
        <f t="shared" si="3"/>
        <v>1.5279671062791258E-2</v>
      </c>
      <c r="F48" s="26">
        <f t="shared" si="3"/>
        <v>1.4968395958241447E-2</v>
      </c>
      <c r="G48" s="24">
        <f t="shared" si="3"/>
        <v>1.5738864086850882E-2</v>
      </c>
      <c r="H48" s="26">
        <f t="shared" si="3"/>
        <v>4.0356175367056706E-2</v>
      </c>
      <c r="I48" s="25">
        <f t="shared" si="3"/>
        <v>2.567045897325097E-2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22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70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96.307769775390625</v>
      </c>
      <c r="D10" s="10">
        <v>1.8938291072845459</v>
      </c>
      <c r="E10" s="10">
        <v>0.26809495687484741</v>
      </c>
      <c r="F10" s="11">
        <v>1.2714903354644775</v>
      </c>
      <c r="G10" s="10">
        <v>1.5395853519439697</v>
      </c>
      <c r="H10" s="10">
        <v>37.931838327401145</v>
      </c>
      <c r="I10" s="10">
        <v>49.766578056254012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96.458709716796875</v>
      </c>
      <c r="D11" s="3">
        <v>1.7551445960998535</v>
      </c>
      <c r="E11" s="3">
        <v>0.27402472496032715</v>
      </c>
      <c r="F11" s="5">
        <v>1.2710564136505127</v>
      </c>
      <c r="G11" s="3">
        <v>1.5450811386108398</v>
      </c>
      <c r="H11" s="3">
        <v>37.876497743725324</v>
      </c>
      <c r="I11" s="3">
        <v>49.737317577464459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96.4825439453125</v>
      </c>
      <c r="D12" s="3">
        <v>1.757271409034729</v>
      </c>
      <c r="E12" s="3">
        <v>0.27406495809555054</v>
      </c>
      <c r="F12" s="5">
        <v>1.2453380823135376</v>
      </c>
      <c r="G12" s="3">
        <v>1.5194029808044434</v>
      </c>
      <c r="H12" s="3">
        <v>37.886211232348238</v>
      </c>
      <c r="I12" s="3">
        <v>49.755567913657401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95.772666931152344</v>
      </c>
      <c r="D13" s="3">
        <v>2.2921805381774902</v>
      </c>
      <c r="E13" s="3">
        <v>0.27300539612770081</v>
      </c>
      <c r="F13" s="5">
        <v>1.26167893409729</v>
      </c>
      <c r="G13" s="3">
        <v>1.5346843004226685</v>
      </c>
      <c r="H13" s="3">
        <v>38.132602666958114</v>
      </c>
      <c r="I13" s="3">
        <v>49.886967690652718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94.916145324707031</v>
      </c>
      <c r="D14" s="3">
        <v>3.1254751682281494</v>
      </c>
      <c r="E14" s="3">
        <v>0.28488519787788391</v>
      </c>
      <c r="F14" s="5">
        <v>1.248564600944519</v>
      </c>
      <c r="G14" s="3">
        <v>1.5334497690200806</v>
      </c>
      <c r="H14" s="3">
        <v>38.421932861340409</v>
      </c>
      <c r="I14" s="3">
        <v>50.057452741074947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96.484085083007813</v>
      </c>
      <c r="D15" s="3">
        <v>1.7455513477325439</v>
      </c>
      <c r="E15" s="3">
        <v>0.28618279099464417</v>
      </c>
      <c r="F15" s="5">
        <v>1.2578202486038208</v>
      </c>
      <c r="G15" s="3">
        <v>1.5440030097961426</v>
      </c>
      <c r="H15" s="3">
        <v>37.86157122355992</v>
      </c>
      <c r="I15" s="3">
        <v>49.727226682076925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96.396965026855469</v>
      </c>
      <c r="D16" s="3">
        <v>1.8272900581359863</v>
      </c>
      <c r="E16" s="3">
        <v>0.29029443860054016</v>
      </c>
      <c r="F16" s="5">
        <v>1.2625000476837158</v>
      </c>
      <c r="G16" s="3">
        <v>1.5527944564819336</v>
      </c>
      <c r="H16" s="3">
        <v>37.874958827188607</v>
      </c>
      <c r="I16" s="3">
        <v>49.729991606344015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96.351158142089844</v>
      </c>
      <c r="D17" s="3">
        <v>1.8718773126602173</v>
      </c>
      <c r="E17" s="3">
        <v>0.28528869152069092</v>
      </c>
      <c r="F17" s="5">
        <v>1.268668532371521</v>
      </c>
      <c r="G17" s="3">
        <v>1.5539572238922119</v>
      </c>
      <c r="H17" s="3">
        <v>37.895453085113417</v>
      </c>
      <c r="I17" s="3">
        <v>49.739786447935721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96.34637451171875</v>
      </c>
      <c r="D18" s="3">
        <v>1.8313313722610474</v>
      </c>
      <c r="E18" s="3">
        <v>0.27973121404647827</v>
      </c>
      <c r="F18" s="5">
        <v>1.3142848014831543</v>
      </c>
      <c r="G18" s="3">
        <v>1.5940160751342773</v>
      </c>
      <c r="H18" s="3">
        <v>37.873216686416264</v>
      </c>
      <c r="I18" s="3">
        <v>49.697851031733165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96.415687561035156</v>
      </c>
      <c r="D19" s="3">
        <v>1.7335265874862671</v>
      </c>
      <c r="E19" s="3">
        <v>0.26676064729690552</v>
      </c>
      <c r="F19" s="5">
        <v>1.3267886638641357</v>
      </c>
      <c r="G19" s="3">
        <v>1.5935492515563965</v>
      </c>
      <c r="H19" s="3">
        <v>37.870483535331267</v>
      </c>
      <c r="I19" s="3">
        <v>49.694731232037284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96.612693786621094</v>
      </c>
      <c r="D20" s="3">
        <v>1.7011100053787231</v>
      </c>
      <c r="E20" s="3">
        <v>0.26197689771652222</v>
      </c>
      <c r="F20" s="5">
        <v>1.2315876483917236</v>
      </c>
      <c r="G20" s="3">
        <v>1.4935646057128906</v>
      </c>
      <c r="H20" s="3">
        <v>37.857726494891025</v>
      </c>
      <c r="I20" s="3">
        <v>49.757039060321667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96.478599548339844</v>
      </c>
      <c r="D21" s="3">
        <v>1.7711000442504883</v>
      </c>
      <c r="E21" s="3">
        <v>0.27630001306533813</v>
      </c>
      <c r="F21" s="5">
        <v>1.2280000448226929</v>
      </c>
      <c r="G21" s="3">
        <v>1.5043001174926758</v>
      </c>
      <c r="H21" s="3">
        <v>37.905688460475112</v>
      </c>
      <c r="I21" s="3">
        <v>49.772608084464203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96.43994140625</v>
      </c>
      <c r="D22" s="3">
        <v>1.7557754516601563</v>
      </c>
      <c r="E22" s="3">
        <v>0.27702769637107849</v>
      </c>
      <c r="F22" s="5">
        <v>1.2836283445358276</v>
      </c>
      <c r="G22" s="3">
        <v>1.5606560707092285</v>
      </c>
      <c r="H22" s="3">
        <v>37.885617308363273</v>
      </c>
      <c r="I22" s="3">
        <v>49.746253370213111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96.258903503417969</v>
      </c>
      <c r="D23" s="3">
        <v>1.9561350345611572</v>
      </c>
      <c r="E23" s="3">
        <v>0.27998396754264832</v>
      </c>
      <c r="F23" s="5">
        <v>1.2692210674285889</v>
      </c>
      <c r="G23" s="3">
        <v>1.5492050647735596</v>
      </c>
      <c r="H23" s="3">
        <v>37.931156806194679</v>
      </c>
      <c r="I23" s="3">
        <v>49.762480216482082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96.184127807617188</v>
      </c>
      <c r="D24" s="3">
        <v>1.9639883041381836</v>
      </c>
      <c r="E24" s="3">
        <v>0.27678409218788147</v>
      </c>
      <c r="F24" s="5">
        <v>1.2839239835739136</v>
      </c>
      <c r="G24" s="3">
        <v>1.5607080459594727</v>
      </c>
      <c r="H24" s="3">
        <v>37.966972146384691</v>
      </c>
      <c r="I24" s="3">
        <v>49.774269644118029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96.157905578613281</v>
      </c>
      <c r="D25" s="3">
        <v>2.0140683650970459</v>
      </c>
      <c r="E25" s="3">
        <v>0.27945396304130554</v>
      </c>
      <c r="F25" s="5">
        <v>1.2956132888793945</v>
      </c>
      <c r="G25" s="3">
        <v>1.5750672817230225</v>
      </c>
      <c r="H25" s="3">
        <v>37.947687891694514</v>
      </c>
      <c r="I25" s="3">
        <v>49.754036942757544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96.014945983886719</v>
      </c>
      <c r="D26" s="3">
        <v>2.0774097442626953</v>
      </c>
      <c r="E26" s="3">
        <v>0.27460095286369324</v>
      </c>
      <c r="F26" s="5">
        <v>1.3620187044143677</v>
      </c>
      <c r="G26" s="3">
        <v>1.6366196870803833</v>
      </c>
      <c r="H26" s="3">
        <v>37.959073975174306</v>
      </c>
      <c r="I26" s="3">
        <v>49.716976409394583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96.548843383789063</v>
      </c>
      <c r="D27" s="3">
        <v>1.6775995492935181</v>
      </c>
      <c r="E27" s="3">
        <v>0.27901852130889893</v>
      </c>
      <c r="F27" s="5">
        <v>1.2540565729141235</v>
      </c>
      <c r="G27" s="3">
        <v>1.5330750942230225</v>
      </c>
      <c r="H27" s="3">
        <v>37.863355286567426</v>
      </c>
      <c r="I27" s="3">
        <v>49.73393448564557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96.674880981445313</v>
      </c>
      <c r="D28" s="3">
        <v>1.568236231803894</v>
      </c>
      <c r="E28" s="3">
        <v>0.26719832420349121</v>
      </c>
      <c r="F28" s="5">
        <v>1.2414066791534424</v>
      </c>
      <c r="G28" s="3">
        <v>1.5086050033569336</v>
      </c>
      <c r="H28" s="3">
        <v>37.847899796068525</v>
      </c>
      <c r="I28" s="3">
        <v>49.739020586993519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96.327812194824219</v>
      </c>
      <c r="D29" s="3">
        <v>1.9311513900756836</v>
      </c>
      <c r="E29" s="3">
        <v>0.29109522700309753</v>
      </c>
      <c r="F29" s="5">
        <v>1.2505596876144409</v>
      </c>
      <c r="G29" s="3">
        <v>1.5416549444198608</v>
      </c>
      <c r="H29" s="3">
        <v>37.896138519300656</v>
      </c>
      <c r="I29" s="3">
        <v>49.755499958119422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91.664283752441406</v>
      </c>
      <c r="D30" s="3">
        <v>4.83953857421875</v>
      </c>
      <c r="E30" s="3">
        <v>0.2627626359462738</v>
      </c>
      <c r="F30" s="5">
        <v>1.2919789552688599</v>
      </c>
      <c r="G30" s="3">
        <v>1.5547416210174561</v>
      </c>
      <c r="H30" s="3">
        <v>39.972567974208935</v>
      </c>
      <c r="I30" s="3">
        <v>50.915450439108461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91.736541748046875</v>
      </c>
      <c r="D31" s="3">
        <v>4.701357364654541</v>
      </c>
      <c r="E31" s="3">
        <v>0.2596433162689209</v>
      </c>
      <c r="F31" s="5">
        <v>1.1101639270782471</v>
      </c>
      <c r="G31" s="3">
        <v>1.369807243347168</v>
      </c>
      <c r="H31" s="3">
        <v>40.244204495216842</v>
      </c>
      <c r="I31" s="3">
        <v>51.192356276747326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91.776298522949219</v>
      </c>
      <c r="D32" s="3">
        <v>5.3348846435546875</v>
      </c>
      <c r="E32" s="3">
        <v>0.27010655403137207</v>
      </c>
      <c r="F32" s="5">
        <v>1.1583772897720337</v>
      </c>
      <c r="G32" s="3">
        <v>1.4284838438034058</v>
      </c>
      <c r="H32" s="3">
        <v>39.948259920983418</v>
      </c>
      <c r="I32" s="3">
        <v>50.991209055629838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92.498672485351563</v>
      </c>
      <c r="D33" s="3">
        <v>5.5823054313659668</v>
      </c>
      <c r="E33" s="3">
        <v>0.26190963387489319</v>
      </c>
      <c r="F33" s="5">
        <v>1.1448501348495483</v>
      </c>
      <c r="G33" s="3">
        <v>1.4067597389221191</v>
      </c>
      <c r="H33" s="3">
        <v>39.293111841619336</v>
      </c>
      <c r="I33" s="3">
        <v>50.637367651998638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94.435417175292969</v>
      </c>
      <c r="D34" s="3">
        <v>3.7520291805267334</v>
      </c>
      <c r="E34" s="3">
        <v>0.27866077423095703</v>
      </c>
      <c r="F34" s="5">
        <v>1.2122621536254883</v>
      </c>
      <c r="G34" s="3">
        <v>1.4909229278564453</v>
      </c>
      <c r="H34" s="3">
        <v>38.582295645680738</v>
      </c>
      <c r="I34" s="3">
        <v>50.177673461351141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96.058677673339844</v>
      </c>
      <c r="D35" s="3">
        <v>2.2751984596252441</v>
      </c>
      <c r="E35" s="3">
        <v>0.28072679042816162</v>
      </c>
      <c r="F35" s="5">
        <v>1.2143598794937134</v>
      </c>
      <c r="G35" s="3">
        <v>1.495086669921875</v>
      </c>
      <c r="H35" s="3">
        <v>38.005459579129351</v>
      </c>
      <c r="I35" s="3">
        <v>49.843405135785495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95.883872985839844</v>
      </c>
      <c r="D36" s="3">
        <v>2.4354631900787354</v>
      </c>
      <c r="E36" s="3">
        <v>0.27581560611724854</v>
      </c>
      <c r="F36" s="5">
        <v>1.1932367086410522</v>
      </c>
      <c r="G36" s="3">
        <v>1.4690523147583008</v>
      </c>
      <c r="H36" s="3">
        <v>38.096630602226469</v>
      </c>
      <c r="I36" s="3">
        <v>49.912712192919038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96.255874633789063</v>
      </c>
      <c r="D37" s="3">
        <v>2.1113150119781494</v>
      </c>
      <c r="E37" s="3">
        <v>0.27688711881637573</v>
      </c>
      <c r="F37" s="5">
        <v>1.1979919672012329</v>
      </c>
      <c r="G37" s="3">
        <v>1.4748790264129639</v>
      </c>
      <c r="H37" s="3">
        <v>37.953091844012349</v>
      </c>
      <c r="I37" s="3">
        <v>49.826242442222657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96.415168762207031</v>
      </c>
      <c r="D38" s="3">
        <v>1.9778003692626953</v>
      </c>
      <c r="E38" s="3">
        <v>0.2653694748878479</v>
      </c>
      <c r="F38" s="5">
        <v>1.1825828552246094</v>
      </c>
      <c r="G38" s="3">
        <v>1.4479522705078125</v>
      </c>
      <c r="H38" s="3">
        <v>37.924784089967218</v>
      </c>
      <c r="I38" s="3">
        <v>49.825754832665687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96.117233276367188</v>
      </c>
      <c r="D39" s="3">
        <v>2.2426128387451172</v>
      </c>
      <c r="E39" s="3">
        <v>0.2753031849861145</v>
      </c>
      <c r="F39" s="5">
        <v>1.2229883670806885</v>
      </c>
      <c r="G39" s="3">
        <v>1.4982914924621582</v>
      </c>
      <c r="H39" s="3">
        <v>37.968346559338492</v>
      </c>
      <c r="I39" s="3">
        <v>49.818637714518886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95.889366149902344</v>
      </c>
      <c r="D40" s="3">
        <v>2.4679131507873535</v>
      </c>
      <c r="E40" s="3">
        <v>0.28743252158164978</v>
      </c>
      <c r="F40" s="5">
        <v>1.2408156394958496</v>
      </c>
      <c r="G40" s="3">
        <v>1.5282481908798218</v>
      </c>
      <c r="H40" s="3">
        <v>38.002845615668051</v>
      </c>
      <c r="I40" s="3">
        <v>49.820980371290474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95.624586043819306</v>
      </c>
      <c r="D41" s="6">
        <f t="shared" si="0"/>
        <v>2.45066031717485</v>
      </c>
      <c r="E41" s="6">
        <f t="shared" si="0"/>
        <v>0.27549646073772061</v>
      </c>
      <c r="F41" s="6">
        <f t="shared" si="0"/>
        <v>1.2450907922560168</v>
      </c>
      <c r="G41" s="6">
        <f t="shared" si="0"/>
        <v>1.5205872520323722</v>
      </c>
      <c r="H41" s="6">
        <f t="shared" si="0"/>
        <v>38.21540906588865</v>
      </c>
      <c r="I41" s="6">
        <f t="shared" si="0"/>
        <v>49.944109010063819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96.674880981445313</v>
      </c>
      <c r="D46" s="21">
        <f t="shared" si="1"/>
        <v>5.5823054313659668</v>
      </c>
      <c r="E46" s="26">
        <f t="shared" si="1"/>
        <v>0.29109522700309753</v>
      </c>
      <c r="F46" s="26">
        <f t="shared" si="1"/>
        <v>1.3620187044143677</v>
      </c>
      <c r="G46" s="21">
        <f t="shared" si="1"/>
        <v>1.6366196870803833</v>
      </c>
      <c r="H46" s="26">
        <f t="shared" si="1"/>
        <v>40.244204495216842</v>
      </c>
      <c r="I46" s="22">
        <f t="shared" si="1"/>
        <v>51.192356276747326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91.664283752441406</v>
      </c>
      <c r="D47" s="26">
        <f t="shared" si="2"/>
        <v>1.568236231803894</v>
      </c>
      <c r="E47" s="26">
        <f t="shared" si="2"/>
        <v>0.2596433162689209</v>
      </c>
      <c r="F47" s="23">
        <f t="shared" si="2"/>
        <v>1.1101639270782471</v>
      </c>
      <c r="G47" s="26">
        <f t="shared" si="2"/>
        <v>1.369807243347168</v>
      </c>
      <c r="H47" s="23">
        <f t="shared" si="2"/>
        <v>37.847899796068525</v>
      </c>
      <c r="I47" s="26">
        <f t="shared" si="2"/>
        <v>49.694731232037284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1.5252844450500156</v>
      </c>
      <c r="D48" s="24">
        <f t="shared" si="3"/>
        <v>1.1378772745216705</v>
      </c>
      <c r="E48" s="26">
        <f t="shared" si="3"/>
        <v>8.4397305181524059E-3</v>
      </c>
      <c r="F48" s="26">
        <f t="shared" si="3"/>
        <v>5.2869235792533692E-2</v>
      </c>
      <c r="G48" s="24">
        <f t="shared" si="3"/>
        <v>5.6093175738069399E-2</v>
      </c>
      <c r="H48" s="26">
        <f t="shared" si="3"/>
        <v>0.67641930784985005</v>
      </c>
      <c r="I48" s="25">
        <f t="shared" si="3"/>
        <v>0.40667153740713946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71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96.613250732421875</v>
      </c>
      <c r="D10" s="10">
        <v>2.0711667537689209</v>
      </c>
      <c r="E10" s="10">
        <v>0.29034745693206787</v>
      </c>
      <c r="F10" s="11">
        <v>0.60867178440093994</v>
      </c>
      <c r="G10" s="10">
        <v>0.89901924133300781</v>
      </c>
      <c r="H10" s="10">
        <v>38.305988851914115</v>
      </c>
      <c r="I10" s="10">
        <v>50.433608289297396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96.893112182617188</v>
      </c>
      <c r="D11" s="3">
        <v>1.931624174118042</v>
      </c>
      <c r="E11" s="3">
        <v>0.24539703130722046</v>
      </c>
      <c r="F11" s="5">
        <v>0.51800721883773804</v>
      </c>
      <c r="G11" s="3">
        <v>0.7634042501449585</v>
      </c>
      <c r="H11" s="3">
        <v>38.313824317982053</v>
      </c>
      <c r="I11" s="3">
        <v>50.51082690667382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97.031600952148438</v>
      </c>
      <c r="D12" s="3">
        <v>1.9601724147796631</v>
      </c>
      <c r="E12" s="3">
        <v>0.22620861232280731</v>
      </c>
      <c r="F12" s="5">
        <v>0.49792268872261047</v>
      </c>
      <c r="G12" s="3">
        <v>0.72413128614425659</v>
      </c>
      <c r="H12" s="3">
        <v>38.250680860013809</v>
      </c>
      <c r="I12" s="3">
        <v>50.510986532848179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97.068763732910156</v>
      </c>
      <c r="D13" s="3">
        <v>1.9318922758102417</v>
      </c>
      <c r="E13" s="3">
        <v>0.21799340844154358</v>
      </c>
      <c r="F13" s="5">
        <v>0.52111417055130005</v>
      </c>
      <c r="G13" s="3">
        <v>0.73910760879516602</v>
      </c>
      <c r="H13" s="3">
        <v>38.220670828737795</v>
      </c>
      <c r="I13" s="3">
        <v>50.481416892290042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96.973922729492188</v>
      </c>
      <c r="D14" s="3">
        <v>1.9858237504959106</v>
      </c>
      <c r="E14" s="3">
        <v>0.20886518061161041</v>
      </c>
      <c r="F14" s="5">
        <v>0.52134621143341064</v>
      </c>
      <c r="G14" s="3">
        <v>0.73021137714385986</v>
      </c>
      <c r="H14" s="3">
        <v>38.272566878916962</v>
      </c>
      <c r="I14" s="3">
        <v>50.514754947493891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97.172477722167969</v>
      </c>
      <c r="D15" s="3">
        <v>1.8688960075378418</v>
      </c>
      <c r="E15" s="3">
        <v>0.21392831206321716</v>
      </c>
      <c r="F15" s="5">
        <v>0.5388602614402771</v>
      </c>
      <c r="G15" s="3">
        <v>0.75278854370117188</v>
      </c>
      <c r="H15" s="3">
        <v>38.158607249997594</v>
      </c>
      <c r="I15" s="3">
        <v>50.435710690119677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97.0325927734375</v>
      </c>
      <c r="D16" s="3">
        <v>1.9503005743026733</v>
      </c>
      <c r="E16" s="3">
        <v>0.20550878345966339</v>
      </c>
      <c r="F16" s="5">
        <v>0.52345842123031616</v>
      </c>
      <c r="G16" s="3">
        <v>0.72896718978881836</v>
      </c>
      <c r="H16" s="3">
        <v>38.245020022326244</v>
      </c>
      <c r="I16" s="3">
        <v>50.499322895216103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97.230499267578125</v>
      </c>
      <c r="D17" s="3">
        <v>1.84428870677948</v>
      </c>
      <c r="E17" s="3">
        <v>0.19623051583766937</v>
      </c>
      <c r="F17" s="5">
        <v>0.49524569511413574</v>
      </c>
      <c r="G17" s="3">
        <v>0.69147622585296631</v>
      </c>
      <c r="H17" s="3">
        <v>38.195499046959462</v>
      </c>
      <c r="I17" s="3">
        <v>50.495788647424085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96.318695068359375</v>
      </c>
      <c r="D18" s="3">
        <v>2.4081475734710693</v>
      </c>
      <c r="E18" s="3">
        <v>0.21404042840003967</v>
      </c>
      <c r="F18" s="5">
        <v>0.66320085525512695</v>
      </c>
      <c r="G18" s="3">
        <v>0.87724125385284424</v>
      </c>
      <c r="H18" s="3">
        <v>38.398127823726078</v>
      </c>
      <c r="I18" s="3">
        <v>50.483132738838357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96.56744384765625</v>
      </c>
      <c r="D19" s="3">
        <v>2.1866066455841064</v>
      </c>
      <c r="E19" s="3">
        <v>0.20620764791965485</v>
      </c>
      <c r="F19" s="5">
        <v>0.66518265008926392</v>
      </c>
      <c r="G19" s="3">
        <v>0.87139028310775757</v>
      </c>
      <c r="H19" s="3">
        <v>38.322157619193227</v>
      </c>
      <c r="I19" s="3">
        <v>50.442170663317036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96.369094848632812</v>
      </c>
      <c r="D20" s="3">
        <v>2.2096612453460693</v>
      </c>
      <c r="E20" s="3">
        <v>0.23976638913154602</v>
      </c>
      <c r="F20" s="5">
        <v>0.73770105838775635</v>
      </c>
      <c r="G20" s="3">
        <v>0.97746741771697998</v>
      </c>
      <c r="H20" s="3">
        <v>38.333674872283659</v>
      </c>
      <c r="I20" s="3">
        <v>50.381914150545249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96.057838439941406</v>
      </c>
      <c r="D21" s="3">
        <v>2.4453322887420654</v>
      </c>
      <c r="E21" s="3">
        <v>0.23269277811050415</v>
      </c>
      <c r="F21" s="5">
        <v>0.71074461936950684</v>
      </c>
      <c r="G21" s="3">
        <v>0.94343739748001099</v>
      </c>
      <c r="H21" s="3">
        <v>38.487182928160138</v>
      </c>
      <c r="I21" s="3">
        <v>50.491097918275621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96.112960815429688</v>
      </c>
      <c r="D22" s="3">
        <v>2.4806077480316162</v>
      </c>
      <c r="E22" s="3">
        <v>0.21493923664093018</v>
      </c>
      <c r="F22" s="5">
        <v>0.72547066211700439</v>
      </c>
      <c r="G22" s="3">
        <v>0.94040989875793457</v>
      </c>
      <c r="H22" s="3">
        <v>38.44058015190646</v>
      </c>
      <c r="I22" s="3">
        <v>50.462839902396411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96.137672424316406</v>
      </c>
      <c r="D23" s="3">
        <v>2.4889471530914307</v>
      </c>
      <c r="E23" s="3">
        <v>0.21960152685642242</v>
      </c>
      <c r="F23" s="5">
        <v>0.72732239961624146</v>
      </c>
      <c r="G23" s="3">
        <v>0.94692391157150269</v>
      </c>
      <c r="H23" s="3">
        <v>38.416041994741519</v>
      </c>
      <c r="I23" s="3">
        <v>50.431938072716505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96.651565551757812</v>
      </c>
      <c r="D24" s="3">
        <v>2.1566531658172607</v>
      </c>
      <c r="E24" s="3">
        <v>0.22738757729530334</v>
      </c>
      <c r="F24" s="5">
        <v>0.68343174457550049</v>
      </c>
      <c r="G24" s="3">
        <v>0.91081929206848145</v>
      </c>
      <c r="H24" s="3">
        <v>38.230966500107392</v>
      </c>
      <c r="I24" s="3">
        <v>50.3680572196509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96.765205383300781</v>
      </c>
      <c r="D25" s="3">
        <v>2.1419756412506104</v>
      </c>
      <c r="E25" s="3">
        <v>0.21017178893089294</v>
      </c>
      <c r="F25" s="5">
        <v>0.59708958864212036</v>
      </c>
      <c r="G25" s="3">
        <v>0.80726134777069092</v>
      </c>
      <c r="H25" s="3">
        <v>38.269566097084372</v>
      </c>
      <c r="I25" s="3">
        <v>50.458974640180372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96.648460388183594</v>
      </c>
      <c r="D26" s="3">
        <v>2.1477959156036377</v>
      </c>
      <c r="E26" s="3">
        <v>0.2168077677488327</v>
      </c>
      <c r="F26" s="5">
        <v>0.6225852370262146</v>
      </c>
      <c r="G26" s="3">
        <v>0.8393930196762085</v>
      </c>
      <c r="H26" s="3">
        <v>38.315326204135232</v>
      </c>
      <c r="I26" s="3">
        <v>50.463470571269639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96.757400512695313</v>
      </c>
      <c r="D27" s="3">
        <v>2.0921673774719238</v>
      </c>
      <c r="E27" s="3">
        <v>0.21590924263000488</v>
      </c>
      <c r="F27" s="5">
        <v>0.63281339406967163</v>
      </c>
      <c r="G27" s="3">
        <v>0.84872263669967651</v>
      </c>
      <c r="H27" s="3">
        <v>38.253287202537827</v>
      </c>
      <c r="I27" s="3">
        <v>50.421653395394898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96.727981567382813</v>
      </c>
      <c r="D28" s="3">
        <v>2.1299877166748047</v>
      </c>
      <c r="E28" s="3">
        <v>0.21686874330043793</v>
      </c>
      <c r="F28" s="5">
        <v>0.65777146816253662</v>
      </c>
      <c r="G28" s="3">
        <v>0.87464022636413574</v>
      </c>
      <c r="H28" s="3">
        <v>38.230511434333273</v>
      </c>
      <c r="I28" s="3">
        <v>50.390795129885483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96.50665283203125</v>
      </c>
      <c r="D29" s="3">
        <v>2.2606685161590576</v>
      </c>
      <c r="E29" s="3">
        <v>0.22491158545017242</v>
      </c>
      <c r="F29" s="5">
        <v>0.6124383807182312</v>
      </c>
      <c r="G29" s="3">
        <v>0.83734995126724243</v>
      </c>
      <c r="H29" s="3">
        <v>38.370843941112007</v>
      </c>
      <c r="I29" s="3">
        <v>50.514372427149048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96.519447326660156</v>
      </c>
      <c r="D30" s="3">
        <v>2.2653942108154297</v>
      </c>
      <c r="E30" s="3">
        <v>0.21836726367473602</v>
      </c>
      <c r="F30" s="5">
        <v>0.56914341449737549</v>
      </c>
      <c r="G30" s="3">
        <v>0.78751069307327271</v>
      </c>
      <c r="H30" s="3">
        <v>38.410616884656953</v>
      </c>
      <c r="I30" s="3">
        <v>50.554485065154552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96.678184509277344</v>
      </c>
      <c r="D31" s="3">
        <v>2.1359016895294189</v>
      </c>
      <c r="E31" s="3">
        <v>0.21744814515113831</v>
      </c>
      <c r="F31" s="5">
        <v>0.54417294263839722</v>
      </c>
      <c r="G31" s="3">
        <v>0.76162111759185791</v>
      </c>
      <c r="H31" s="3">
        <v>38.383832156272625</v>
      </c>
      <c r="I31" s="3">
        <v>50.557180891640741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96.579086303710937</v>
      </c>
      <c r="D32" s="3">
        <v>2.183060884475708</v>
      </c>
      <c r="E32" s="3">
        <v>0.21347643435001373</v>
      </c>
      <c r="F32" s="5">
        <v>0.56610000133514404</v>
      </c>
      <c r="G32" s="3">
        <v>0.77957642078399658</v>
      </c>
      <c r="H32" s="3">
        <v>38.414623029814187</v>
      </c>
      <c r="I32" s="3">
        <v>50.560833221850693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96.123497009277344</v>
      </c>
      <c r="D33" s="3">
        <v>2.5186302661895752</v>
      </c>
      <c r="E33" s="3">
        <v>0.22297510504722595</v>
      </c>
      <c r="F33" s="5">
        <v>0.6418415904045105</v>
      </c>
      <c r="G33" s="3">
        <v>0.86481666564941406</v>
      </c>
      <c r="H33" s="3">
        <v>38.502489121287475</v>
      </c>
      <c r="I33" s="3">
        <v>50.552879410169567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96.372543334960938</v>
      </c>
      <c r="D34" s="3">
        <v>2.3881349563598633</v>
      </c>
      <c r="E34" s="3">
        <v>0.23085913062095642</v>
      </c>
      <c r="F34" s="5">
        <v>0.58760970830917358</v>
      </c>
      <c r="G34" s="3">
        <v>0.81846880912780762</v>
      </c>
      <c r="H34" s="3">
        <v>38.43325302617675</v>
      </c>
      <c r="I34" s="3">
        <v>50.548416335466335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96.483970642089844</v>
      </c>
      <c r="D35" s="3">
        <v>2.2586345672607422</v>
      </c>
      <c r="E35" s="3">
        <v>0.22844447195529938</v>
      </c>
      <c r="F35" s="5">
        <v>0.64194095134735107</v>
      </c>
      <c r="G35" s="3">
        <v>0.87038540840148926</v>
      </c>
      <c r="H35" s="3">
        <v>38.353720004638006</v>
      </c>
      <c r="I35" s="3">
        <v>50.466147450022426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95.672279357910156</v>
      </c>
      <c r="D36" s="3">
        <v>2.8717546463012695</v>
      </c>
      <c r="E36" s="3">
        <v>0.2304287850856781</v>
      </c>
      <c r="F36" s="5">
        <v>0.80019479990005493</v>
      </c>
      <c r="G36" s="3">
        <v>1.0306235551834106</v>
      </c>
      <c r="H36" s="3">
        <v>38.495216949195644</v>
      </c>
      <c r="I36" s="3">
        <v>50.434805719285805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95.790901184082031</v>
      </c>
      <c r="D37" s="3">
        <v>2.7545680999755859</v>
      </c>
      <c r="E37" s="3">
        <v>0.24197031557559967</v>
      </c>
      <c r="F37" s="5">
        <v>0.79568463563919067</v>
      </c>
      <c r="G37" s="3">
        <v>1.0376549959182739</v>
      </c>
      <c r="H37" s="3">
        <v>38.44888708642948</v>
      </c>
      <c r="I37" s="3">
        <v>50.406305102992945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96.126091003417969</v>
      </c>
      <c r="D38" s="3">
        <v>2.4973747730255127</v>
      </c>
      <c r="E38" s="3">
        <v>0.26776516437530518</v>
      </c>
      <c r="F38" s="5">
        <v>0.78603941202163696</v>
      </c>
      <c r="G38" s="3">
        <v>1.0538046360015869</v>
      </c>
      <c r="H38" s="3">
        <v>38.306586109326396</v>
      </c>
      <c r="I38" s="3">
        <v>50.32031220544529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95.745040893554688</v>
      </c>
      <c r="D39" s="3">
        <v>2.7753262519836426</v>
      </c>
      <c r="E39" s="3">
        <v>0.27677243947982788</v>
      </c>
      <c r="F39" s="5">
        <v>0.78826969861984253</v>
      </c>
      <c r="G39" s="3">
        <v>1.0650421380996704</v>
      </c>
      <c r="H39" s="3">
        <v>38.44365518167313</v>
      </c>
      <c r="I39" s="3">
        <v>50.392531591533341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95.659339904785156</v>
      </c>
      <c r="D40" s="3">
        <v>2.8215458393096924</v>
      </c>
      <c r="E40" s="3">
        <v>0.26331895589828491</v>
      </c>
      <c r="F40" s="5">
        <v>0.80544644594192505</v>
      </c>
      <c r="G40" s="3">
        <v>1.06876540184021</v>
      </c>
      <c r="H40" s="3">
        <v>38.479687031180795</v>
      </c>
      <c r="I40" s="3">
        <v>50.407113094609443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96.496373330393141</v>
      </c>
      <c r="D41" s="6">
        <f t="shared" si="0"/>
        <v>2.263323930002028</v>
      </c>
      <c r="E41" s="6">
        <f t="shared" si="0"/>
        <v>0.22760032982595504</v>
      </c>
      <c r="F41" s="6">
        <f t="shared" si="0"/>
        <v>0.63828458420691947</v>
      </c>
      <c r="G41" s="6">
        <f t="shared" si="0"/>
        <v>0.86588490970673104</v>
      </c>
      <c r="H41" s="6">
        <f t="shared" si="0"/>
        <v>38.345280367961962</v>
      </c>
      <c r="I41" s="6">
        <f t="shared" si="0"/>
        <v>50.464317507069474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97.230499267578125</v>
      </c>
      <c r="D46" s="21">
        <f t="shared" si="1"/>
        <v>2.8717546463012695</v>
      </c>
      <c r="E46" s="26">
        <f t="shared" si="1"/>
        <v>0.29034745693206787</v>
      </c>
      <c r="F46" s="26">
        <f t="shared" si="1"/>
        <v>0.80544644594192505</v>
      </c>
      <c r="G46" s="21">
        <f t="shared" si="1"/>
        <v>1.06876540184021</v>
      </c>
      <c r="H46" s="26">
        <f t="shared" si="1"/>
        <v>38.502489121287475</v>
      </c>
      <c r="I46" s="22">
        <f t="shared" si="1"/>
        <v>50.560833221850693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95.659339904785156</v>
      </c>
      <c r="D47" s="26">
        <f t="shared" si="2"/>
        <v>1.84428870677948</v>
      </c>
      <c r="E47" s="26">
        <f t="shared" si="2"/>
        <v>0.19623051583766937</v>
      </c>
      <c r="F47" s="23">
        <f t="shared" si="2"/>
        <v>0.49524569511413574</v>
      </c>
      <c r="G47" s="26">
        <f t="shared" si="2"/>
        <v>0.69147622585296631</v>
      </c>
      <c r="H47" s="23">
        <f t="shared" si="2"/>
        <v>38.158607249997594</v>
      </c>
      <c r="I47" s="26">
        <f t="shared" si="2"/>
        <v>50.32031220544529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0.44094548939765926</v>
      </c>
      <c r="D48" s="24">
        <f t="shared" si="3"/>
        <v>0.28553321964523259</v>
      </c>
      <c r="E48" s="26">
        <f t="shared" si="3"/>
        <v>2.1617310489388315E-2</v>
      </c>
      <c r="F48" s="26">
        <f t="shared" si="3"/>
        <v>9.7936678955238513E-2</v>
      </c>
      <c r="G48" s="24">
        <f t="shared" si="3"/>
        <v>0.11041322150795765</v>
      </c>
      <c r="H48" s="26">
        <f t="shared" si="3"/>
        <v>9.7441939433441482E-2</v>
      </c>
      <c r="I48" s="25">
        <f t="shared" si="3"/>
        <v>6.1636452124040057E-2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 t="s">
        <v>101</v>
      </c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72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92.674148559570313</v>
      </c>
      <c r="D10" s="10">
        <v>4.1721420288085938</v>
      </c>
      <c r="E10" s="10">
        <v>9.0003058314323425E-2</v>
      </c>
      <c r="F10" s="11">
        <v>1.0476356744766235</v>
      </c>
      <c r="G10" s="10">
        <v>1.1376386880874634</v>
      </c>
      <c r="H10" s="10">
        <v>40.030102139893899</v>
      </c>
      <c r="I10" s="10">
        <v>50.634519092497953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92.63629150390625</v>
      </c>
      <c r="D11" s="3">
        <v>4.1698331832885742</v>
      </c>
      <c r="E11" s="3">
        <v>9.0996362268924713E-2</v>
      </c>
      <c r="F11" s="5">
        <v>1.0689572095870972</v>
      </c>
      <c r="G11" s="3">
        <v>1.1599535942077637</v>
      </c>
      <c r="H11" s="3">
        <v>40.028183318389871</v>
      </c>
      <c r="I11" s="3">
        <v>50.470842518719671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92.611785888671875</v>
      </c>
      <c r="D12" s="3">
        <v>4.1671252250671387</v>
      </c>
      <c r="E12" s="3">
        <v>9.100273996591568E-2</v>
      </c>
      <c r="F12" s="5">
        <v>1.089032769203186</v>
      </c>
      <c r="G12" s="3">
        <v>1.1800354719161987</v>
      </c>
      <c r="H12" s="3">
        <v>40.031554458922201</v>
      </c>
      <c r="I12" s="3">
        <v>51.046373425685793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92.575294494628906</v>
      </c>
      <c r="D13" s="3">
        <v>4.1648335456848145</v>
      </c>
      <c r="E13" s="3">
        <v>9.0996362268924713E-2</v>
      </c>
      <c r="F13" s="5">
        <v>1.1099555492401123</v>
      </c>
      <c r="G13" s="3">
        <v>1.2009519338607788</v>
      </c>
      <c r="H13" s="3">
        <v>40.036250290446944</v>
      </c>
      <c r="I13" s="3">
        <v>51.052361331296659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92.554550170898438</v>
      </c>
      <c r="D14" s="3">
        <v>4.1602497100830078</v>
      </c>
      <c r="E14" s="3">
        <v>9.2005521059036255E-2</v>
      </c>
      <c r="F14" s="5">
        <v>1.1270675659179687</v>
      </c>
      <c r="G14" s="3">
        <v>1.2190730571746826</v>
      </c>
      <c r="H14" s="3">
        <v>40.039524609710739</v>
      </c>
      <c r="I14" s="3">
        <v>51.307429426179247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92.554489135742187</v>
      </c>
      <c r="D15" s="3">
        <v>4.1602458953857422</v>
      </c>
      <c r="E15" s="3">
        <v>9.2010989785194397E-2</v>
      </c>
      <c r="F15" s="5">
        <v>1.1271343231201172</v>
      </c>
      <c r="G15" s="3">
        <v>1.2191452980041504</v>
      </c>
      <c r="H15" s="3">
        <v>40.039524609710739</v>
      </c>
      <c r="I15" s="3">
        <v>51.307429426179247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92.554489135742187</v>
      </c>
      <c r="D16" s="3">
        <v>4.1602458953857422</v>
      </c>
      <c r="E16" s="3">
        <v>9.2010989785194397E-2</v>
      </c>
      <c r="F16" s="5">
        <v>1.1271343231201172</v>
      </c>
      <c r="G16" s="3">
        <v>1.2191452980041504</v>
      </c>
      <c r="H16" s="3">
        <v>40.039524609710739</v>
      </c>
      <c r="I16" s="3">
        <v>51.307429426179247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92.554489135742187</v>
      </c>
      <c r="D17" s="3">
        <v>4.1602458953857422</v>
      </c>
      <c r="E17" s="3">
        <v>9.2010989785194397E-2</v>
      </c>
      <c r="F17" s="5">
        <v>1.1271343231201172</v>
      </c>
      <c r="G17" s="3">
        <v>1.2191452980041504</v>
      </c>
      <c r="H17" s="3">
        <v>40.039524609710739</v>
      </c>
      <c r="I17" s="3">
        <v>51.307429426179247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92.554489135742187</v>
      </c>
      <c r="D18" s="3">
        <v>4.1602458953857422</v>
      </c>
      <c r="E18" s="3">
        <v>9.2010989785194397E-2</v>
      </c>
      <c r="F18" s="5">
        <v>1.1271343231201172</v>
      </c>
      <c r="G18" s="3">
        <v>1.2191452980041504</v>
      </c>
      <c r="H18" s="3">
        <v>40.039524609710739</v>
      </c>
      <c r="I18" s="3">
        <v>51.307429426179247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92.519073486328125</v>
      </c>
      <c r="D19" s="3">
        <v>4.1599583625793457</v>
      </c>
      <c r="E19" s="3">
        <v>9.399905800819397E-2</v>
      </c>
      <c r="F19" s="5">
        <v>1.1439886093139648</v>
      </c>
      <c r="G19" s="3">
        <v>1.2379876375198364</v>
      </c>
      <c r="H19" s="3">
        <v>40.04279452800774</v>
      </c>
      <c r="I19" s="3">
        <v>51.019244559509211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92.495147705078125</v>
      </c>
      <c r="D20" s="3">
        <v>4.159916877746582</v>
      </c>
      <c r="E20" s="3">
        <v>9.5998078584671021E-2</v>
      </c>
      <c r="F20" s="5">
        <v>1.1619768142700195</v>
      </c>
      <c r="G20" s="3">
        <v>1.2579748630523682</v>
      </c>
      <c r="H20" s="3">
        <v>40.041971547225053</v>
      </c>
      <c r="I20" s="3">
        <v>51.018195984895115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92.474151611328125</v>
      </c>
      <c r="D21" s="3">
        <v>4.159916877746582</v>
      </c>
      <c r="E21" s="3">
        <v>9.6998058259487152E-2</v>
      </c>
      <c r="F21" s="5">
        <v>1.1769764423370361</v>
      </c>
      <c r="G21" s="3">
        <v>1.2739745378494263</v>
      </c>
      <c r="H21" s="3">
        <v>40.061591057007185</v>
      </c>
      <c r="I21" s="3">
        <v>50.593465923430088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92.463470458984375</v>
      </c>
      <c r="D22" s="3">
        <v>4.1552910804748535</v>
      </c>
      <c r="E22" s="3">
        <v>9.8006859421730042E-2</v>
      </c>
      <c r="F22" s="5">
        <v>1.1900832653045654</v>
      </c>
      <c r="G22" s="3">
        <v>1.2880901098251343</v>
      </c>
      <c r="H22" s="3">
        <v>40.040519228196786</v>
      </c>
      <c r="I22" s="3">
        <v>50.974987068465687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92.435150146484375</v>
      </c>
      <c r="D23" s="3">
        <v>4.1529169082641602</v>
      </c>
      <c r="E23" s="3">
        <v>9.8998017609119415E-2</v>
      </c>
      <c r="F23" s="5">
        <v>1.2059758901596069</v>
      </c>
      <c r="G23" s="3">
        <v>1.3049739599227905</v>
      </c>
      <c r="H23" s="3">
        <v>40.039815073516394</v>
      </c>
      <c r="I23" s="3">
        <v>50.974090619657858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92.419151306152344</v>
      </c>
      <c r="D24" s="3">
        <v>4.1519169807434082</v>
      </c>
      <c r="E24" s="3">
        <v>0.10099797695875168</v>
      </c>
      <c r="F24" s="5">
        <v>1.2189756631851196</v>
      </c>
      <c r="G24" s="3">
        <v>1.3199735879898071</v>
      </c>
      <c r="H24" s="3">
        <v>40.035898213106776</v>
      </c>
      <c r="I24" s="3">
        <v>50.96910412316435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92.406074523925781</v>
      </c>
      <c r="D25" s="3">
        <v>4.149958610534668</v>
      </c>
      <c r="E25" s="3">
        <v>0.10199896991252899</v>
      </c>
      <c r="F25" s="5">
        <v>1.232987642288208</v>
      </c>
      <c r="G25" s="3">
        <v>1.3349865674972534</v>
      </c>
      <c r="H25" s="3">
        <v>40.029829279955223</v>
      </c>
      <c r="I25" s="3">
        <v>50.961377855001942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92.393074035644531</v>
      </c>
      <c r="D26" s="3">
        <v>4.148958683013916</v>
      </c>
      <c r="E26" s="3">
        <v>0.10299897193908691</v>
      </c>
      <c r="F26" s="5">
        <v>1.2469875812530518</v>
      </c>
      <c r="G26" s="3">
        <v>1.3499865531921387</v>
      </c>
      <c r="H26" s="3">
        <v>40.023914380640022</v>
      </c>
      <c r="I26" s="3">
        <v>50.912606728192053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92.379150390625</v>
      </c>
      <c r="D27" s="3">
        <v>4.1479172706604004</v>
      </c>
      <c r="E27" s="3">
        <v>0.10399793088436127</v>
      </c>
      <c r="F27" s="5">
        <v>1.2599748373031616</v>
      </c>
      <c r="G27" s="3">
        <v>1.3639727830886841</v>
      </c>
      <c r="H27" s="3">
        <v>40.018628819570445</v>
      </c>
      <c r="I27" s="3">
        <v>50.905883205612177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92.369003295898437</v>
      </c>
      <c r="D28" s="3">
        <v>4.1469998359680176</v>
      </c>
      <c r="E28" s="3">
        <v>0.10300000756978989</v>
      </c>
      <c r="F28" s="5">
        <v>1.2719999551773071</v>
      </c>
      <c r="G28" s="3">
        <v>1.375</v>
      </c>
      <c r="H28" s="3">
        <v>40.014791176562348</v>
      </c>
      <c r="I28" s="3">
        <v>50.901001513947136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92.356925964355469</v>
      </c>
      <c r="D29" s="3">
        <v>4.1460413932800293</v>
      </c>
      <c r="E29" s="3">
        <v>0.10200101882219315</v>
      </c>
      <c r="F29" s="5">
        <v>1.2850128412246704</v>
      </c>
      <c r="G29" s="3">
        <v>1.3870139122009277</v>
      </c>
      <c r="H29" s="3">
        <v>40.012282625513471</v>
      </c>
      <c r="I29" s="3">
        <v>50.897810499900032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92.343994140625</v>
      </c>
      <c r="D30" s="3">
        <v>4.1459994316101074</v>
      </c>
      <c r="E30" s="3">
        <v>0.10099998861551285</v>
      </c>
      <c r="F30" s="5">
        <v>1.2970000505447388</v>
      </c>
      <c r="G30" s="3">
        <v>1.3980000019073486</v>
      </c>
      <c r="H30" s="3">
        <v>40.009892900566989</v>
      </c>
      <c r="I30" s="3">
        <v>50.894770639149975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92.189765930175781</v>
      </c>
      <c r="D31" s="3">
        <v>4.0491213798522949</v>
      </c>
      <c r="E31" s="3">
        <v>7.300218939781189E-2</v>
      </c>
      <c r="F31" s="5">
        <v>1.556046724319458</v>
      </c>
      <c r="G31" s="3">
        <v>1.6290489435195923</v>
      </c>
      <c r="H31" s="3">
        <v>40.084071195178325</v>
      </c>
      <c r="I31" s="3">
        <v>50.906821128963053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92.189765930175781</v>
      </c>
      <c r="D32" s="3">
        <v>4.0491213798522949</v>
      </c>
      <c r="E32" s="3">
        <v>7.300218939781189E-2</v>
      </c>
      <c r="F32" s="5">
        <v>1.556046724319458</v>
      </c>
      <c r="G32" s="3">
        <v>1.6290489435195923</v>
      </c>
      <c r="H32" s="3">
        <v>40.084071195178325</v>
      </c>
      <c r="I32" s="3">
        <v>50.906821128963053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92.189765930175781</v>
      </c>
      <c r="D33" s="3">
        <v>4.0491213798522949</v>
      </c>
      <c r="E33" s="3">
        <v>7.300218939781189E-2</v>
      </c>
      <c r="F33" s="5">
        <v>1.556046724319458</v>
      </c>
      <c r="G33" s="3">
        <v>1.6290489435195923</v>
      </c>
      <c r="H33" s="3">
        <v>40.084071195178325</v>
      </c>
      <c r="I33" s="3">
        <v>50.906821128963053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92.033760070800781</v>
      </c>
      <c r="D34" s="3">
        <v>3.9531185626983643</v>
      </c>
      <c r="E34" s="3">
        <v>4.4001318514347076E-2</v>
      </c>
      <c r="F34" s="5">
        <v>1.8150544166564941</v>
      </c>
      <c r="G34" s="3">
        <v>1.859055757522583</v>
      </c>
      <c r="H34" s="3">
        <v>39.990819110662123</v>
      </c>
      <c r="I34" s="3">
        <v>50.87050773585154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91.8419189453125</v>
      </c>
      <c r="D35" s="3">
        <v>4.092041015625</v>
      </c>
      <c r="E35" s="3">
        <v>4.1000410914421082E-2</v>
      </c>
      <c r="F35" s="5">
        <v>1.9000191688537598</v>
      </c>
      <c r="G35" s="3">
        <v>1.9410195350646973</v>
      </c>
      <c r="H35" s="3">
        <v>39.973743359662926</v>
      </c>
      <c r="I35" s="3">
        <v>50.848786447250369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92.3138427734375</v>
      </c>
      <c r="D36" s="3">
        <v>4.1420831680297852</v>
      </c>
      <c r="E36" s="3">
        <v>9.8001956939697266E-2</v>
      </c>
      <c r="F36" s="5">
        <v>1.333026647567749</v>
      </c>
      <c r="G36" s="3">
        <v>1.4310286045074463</v>
      </c>
      <c r="H36" s="3">
        <v>39.998379971542732</v>
      </c>
      <c r="I36" s="3">
        <v>50.880125564154895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92.306678771972656</v>
      </c>
      <c r="D37" s="3">
        <v>4.1411199569702148</v>
      </c>
      <c r="E37" s="3">
        <v>9.700281172990799E-2</v>
      </c>
      <c r="F37" s="5">
        <v>1.3440389633178711</v>
      </c>
      <c r="G37" s="3">
        <v>1.4410418272018433</v>
      </c>
      <c r="H37" s="3">
        <v>39.994229859895221</v>
      </c>
      <c r="I37" s="3">
        <v>50.833733480878372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92.302764892578125</v>
      </c>
      <c r="D38" s="3">
        <v>4.1411237716674805</v>
      </c>
      <c r="E38" s="3">
        <v>9.7002901136875153E-2</v>
      </c>
      <c r="F38" s="5">
        <v>1.3470402956008911</v>
      </c>
      <c r="G38" s="3">
        <v>1.4440431594848633</v>
      </c>
      <c r="H38" s="3">
        <v>39.993873381588294</v>
      </c>
      <c r="I38" s="3">
        <v>50.833280387436908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92.297767639160156</v>
      </c>
      <c r="D39" s="3">
        <v>4.1401243209838867</v>
      </c>
      <c r="E39" s="3">
        <v>0.1020030602812767</v>
      </c>
      <c r="F39" s="5">
        <v>1.3470404148101807</v>
      </c>
      <c r="G39" s="3">
        <v>1.4490435123443604</v>
      </c>
      <c r="H39" s="3">
        <v>39.99238585482599</v>
      </c>
      <c r="I39" s="3">
        <v>50.831389701224282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92.290695190429687</v>
      </c>
      <c r="D40" s="3">
        <v>4.1411657333374023</v>
      </c>
      <c r="E40" s="3">
        <v>0.10900437086820602</v>
      </c>
      <c r="F40" s="5">
        <v>1.3460538387298584</v>
      </c>
      <c r="G40" s="3">
        <v>1.455058217048645</v>
      </c>
      <c r="H40" s="3">
        <v>39.991171188002333</v>
      </c>
      <c r="I40" s="3">
        <v>50.829845827275513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92.396165170977198</v>
      </c>
      <c r="D41" s="6">
        <f t="shared" si="0"/>
        <v>4.1354548469666508</v>
      </c>
      <c r="E41" s="6">
        <f t="shared" si="0"/>
        <v>9.1292462521983725E-2</v>
      </c>
      <c r="F41" s="6">
        <f t="shared" si="0"/>
        <v>1.2820496636052285</v>
      </c>
      <c r="G41" s="6">
        <f t="shared" si="0"/>
        <v>1.3733421256465297</v>
      </c>
      <c r="H41" s="6">
        <f t="shared" si="0"/>
        <v>40.028466399928696</v>
      </c>
      <c r="I41" s="6">
        <f t="shared" si="0"/>
        <v>50.948771443580092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92.674148559570313</v>
      </c>
      <c r="D46" s="21">
        <f t="shared" si="1"/>
        <v>4.1721420288085938</v>
      </c>
      <c r="E46" s="26">
        <f t="shared" si="1"/>
        <v>0.10900437086820602</v>
      </c>
      <c r="F46" s="26">
        <f t="shared" si="1"/>
        <v>1.9000191688537598</v>
      </c>
      <c r="G46" s="21">
        <f t="shared" si="1"/>
        <v>1.9410195350646973</v>
      </c>
      <c r="H46" s="26">
        <f t="shared" si="1"/>
        <v>40.084071195178325</v>
      </c>
      <c r="I46" s="22">
        <f t="shared" si="1"/>
        <v>51.307429426179247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91.8419189453125</v>
      </c>
      <c r="D47" s="26">
        <f t="shared" si="2"/>
        <v>3.9531185626983643</v>
      </c>
      <c r="E47" s="26">
        <f t="shared" si="2"/>
        <v>4.1000410914421082E-2</v>
      </c>
      <c r="F47" s="23">
        <f t="shared" si="2"/>
        <v>1.0476356744766235</v>
      </c>
      <c r="G47" s="26">
        <f t="shared" si="2"/>
        <v>1.1376386880874634</v>
      </c>
      <c r="H47" s="23">
        <f t="shared" si="2"/>
        <v>39.973743359662926</v>
      </c>
      <c r="I47" s="26">
        <f t="shared" si="2"/>
        <v>50.470842518719671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0.18188549921771921</v>
      </c>
      <c r="D48" s="24">
        <f t="shared" si="3"/>
        <v>4.7886169598421312E-2</v>
      </c>
      <c r="E48" s="26">
        <f t="shared" si="3"/>
        <v>1.5633572886669497E-2</v>
      </c>
      <c r="F48" s="26">
        <f t="shared" si="3"/>
        <v>0.20531543352971129</v>
      </c>
      <c r="G48" s="24">
        <f t="shared" si="3"/>
        <v>0.19372920222562387</v>
      </c>
      <c r="H48" s="26">
        <f t="shared" si="3"/>
        <v>2.7728528647249173E-2</v>
      </c>
      <c r="I48" s="25">
        <f t="shared" si="3"/>
        <v>0.20166674260696113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73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90.222343444824219</v>
      </c>
      <c r="D10" s="10">
        <v>5.017301082611084</v>
      </c>
      <c r="E10" s="10">
        <v>4.4393477439880371</v>
      </c>
      <c r="F10" s="11">
        <v>7.2485394775867462E-2</v>
      </c>
      <c r="G10" s="10">
        <v>4.5118331909179687</v>
      </c>
      <c r="H10" s="10">
        <v>37.678135663421408</v>
      </c>
      <c r="I10" s="10">
        <v>48.58377132248944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89.953018188476563</v>
      </c>
      <c r="D11" s="3">
        <v>5.2370085716247559</v>
      </c>
      <c r="E11" s="3">
        <v>4.4985933303833008</v>
      </c>
      <c r="F11" s="5">
        <v>5.9453409165143967E-2</v>
      </c>
      <c r="G11" s="3">
        <v>4.558046817779541</v>
      </c>
      <c r="H11" s="3">
        <v>37.724222775325181</v>
      </c>
      <c r="I11" s="3">
        <v>48.594962061678494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89.9591064453125</v>
      </c>
      <c r="D12" s="3">
        <v>5.1659317016601562</v>
      </c>
      <c r="E12" s="3">
        <v>4.5239071846008301</v>
      </c>
      <c r="F12" s="5">
        <v>7.4741259217262268E-2</v>
      </c>
      <c r="G12" s="3">
        <v>4.5986485481262207</v>
      </c>
      <c r="H12" s="3">
        <v>37.709483674194153</v>
      </c>
      <c r="I12" s="3">
        <v>48.564818802843646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90.187057495117188</v>
      </c>
      <c r="D13" s="3">
        <v>5.240450382232666</v>
      </c>
      <c r="E13" s="3">
        <v>4.2113332748413086</v>
      </c>
      <c r="F13" s="5">
        <v>7.181955873966217E-2</v>
      </c>
      <c r="G13" s="3">
        <v>4.2831530570983887</v>
      </c>
      <c r="H13" s="3">
        <v>37.860198816968357</v>
      </c>
      <c r="I13" s="3">
        <v>48.79057691118728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90.587776184082031</v>
      </c>
      <c r="D14" s="3">
        <v>5.3064565658569336</v>
      </c>
      <c r="E14" s="3">
        <v>3.6892683506011963</v>
      </c>
      <c r="F14" s="5">
        <v>0.10248904675245285</v>
      </c>
      <c r="G14" s="3">
        <v>3.791757345199585</v>
      </c>
      <c r="H14" s="3">
        <v>38.088926852798153</v>
      </c>
      <c r="I14" s="3">
        <v>49.131211078022034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90.043571472167969</v>
      </c>
      <c r="D15" s="3">
        <v>4.9401617050170898</v>
      </c>
      <c r="E15" s="3">
        <v>4.6493668556213379</v>
      </c>
      <c r="F15" s="5">
        <v>9.8569206893444061E-2</v>
      </c>
      <c r="G15" s="3">
        <v>4.7479362487792969</v>
      </c>
      <c r="H15" s="3">
        <v>37.586701733137446</v>
      </c>
      <c r="I15" s="3">
        <v>48.42208706663876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89.786087036132813</v>
      </c>
      <c r="D16" s="3">
        <v>5.301915168762207</v>
      </c>
      <c r="E16" s="3">
        <v>4.526341438293457</v>
      </c>
      <c r="F16" s="5">
        <v>9.5500268042087555E-2</v>
      </c>
      <c r="G16" s="3">
        <v>4.6218419075012207</v>
      </c>
      <c r="H16" s="3">
        <v>37.745871437242045</v>
      </c>
      <c r="I16" s="3">
        <v>48.572115802704303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89.758674621582031</v>
      </c>
      <c r="D17" s="3">
        <v>5.246253490447998</v>
      </c>
      <c r="E17" s="3">
        <v>4.5479669570922852</v>
      </c>
      <c r="F17" s="5">
        <v>8.9709751307964325E-2</v>
      </c>
      <c r="G17" s="3">
        <v>4.6376767158508301</v>
      </c>
      <c r="H17" s="3">
        <v>37.769569039138922</v>
      </c>
      <c r="I17" s="3">
        <v>48.580544519360373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89.914176940917969</v>
      </c>
      <c r="D18" s="3">
        <v>5.2227535247802734</v>
      </c>
      <c r="E18" s="3">
        <v>4.4936776161193848</v>
      </c>
      <c r="F18" s="5">
        <v>7.8933589160442352E-2</v>
      </c>
      <c r="G18" s="3">
        <v>4.5726113319396973</v>
      </c>
      <c r="H18" s="3">
        <v>37.742350141086789</v>
      </c>
      <c r="I18" s="3">
        <v>48.600367565016114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89.733985900878906</v>
      </c>
      <c r="D19" s="3">
        <v>5.3384203910827637</v>
      </c>
      <c r="E19" s="3">
        <v>4.5487055778503418</v>
      </c>
      <c r="F19" s="5">
        <v>7.0069693028926849E-2</v>
      </c>
      <c r="G19" s="3">
        <v>4.6187753677368164</v>
      </c>
      <c r="H19" s="3">
        <v>37.772489624280645</v>
      </c>
      <c r="I19" s="3">
        <v>48.597692376924414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90.388542175292969</v>
      </c>
      <c r="D20" s="3">
        <v>5.07763671875</v>
      </c>
      <c r="E20" s="3">
        <v>4.1079206466674805</v>
      </c>
      <c r="F20" s="5">
        <v>9.9797025322914124E-2</v>
      </c>
      <c r="G20" s="3">
        <v>4.2077178955078125</v>
      </c>
      <c r="H20" s="3">
        <v>37.867927628450126</v>
      </c>
      <c r="I20" s="3">
        <v>48.82406270262971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89.884330749511719</v>
      </c>
      <c r="D21" s="3">
        <v>5.1664638519287109</v>
      </c>
      <c r="E21" s="3">
        <v>4.5639157295227051</v>
      </c>
      <c r="F21" s="5">
        <v>8.530028909444809E-2</v>
      </c>
      <c r="G21" s="3">
        <v>4.6492161750793457</v>
      </c>
      <c r="H21" s="3">
        <v>37.708746121634441</v>
      </c>
      <c r="I21" s="3">
        <v>48.543177658494805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90.227149963378906</v>
      </c>
      <c r="D22" s="3">
        <v>4.9183788299560547</v>
      </c>
      <c r="E22" s="3">
        <v>4.4805307388305664</v>
      </c>
      <c r="F22" s="5">
        <v>7.5682669878005981E-2</v>
      </c>
      <c r="G22" s="3">
        <v>4.55621337890625</v>
      </c>
      <c r="H22" s="3">
        <v>37.677973481209278</v>
      </c>
      <c r="I22" s="3">
        <v>48.56653659163571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89.025047302246094</v>
      </c>
      <c r="D23" s="3">
        <v>5.7421779632568359</v>
      </c>
      <c r="E23" s="3">
        <v>4.7816886901855469</v>
      </c>
      <c r="F23" s="5">
        <v>6.7648977041244507E-2</v>
      </c>
      <c r="G23" s="3">
        <v>4.8493375778198242</v>
      </c>
      <c r="H23" s="3">
        <v>37.84745941465939</v>
      </c>
      <c r="I23" s="3">
        <v>48.545234970712116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89.97772216796875</v>
      </c>
      <c r="D24" s="3">
        <v>5.5762152671813965</v>
      </c>
      <c r="E24" s="3">
        <v>4.0082402229309082</v>
      </c>
      <c r="F24" s="5">
        <v>9.184660017490387E-2</v>
      </c>
      <c r="G24" s="3">
        <v>4.1000866889953613</v>
      </c>
      <c r="H24" s="3">
        <v>38.066442650305973</v>
      </c>
      <c r="I24" s="3">
        <v>48.990164930801825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90.263420104980469</v>
      </c>
      <c r="D25" s="3">
        <v>5.2702207565307617</v>
      </c>
      <c r="E25" s="3">
        <v>4.0185422897338867</v>
      </c>
      <c r="F25" s="5">
        <v>0.10627893358469009</v>
      </c>
      <c r="G25" s="3">
        <v>4.1248211860656738</v>
      </c>
      <c r="H25" s="3">
        <v>37.970011640768249</v>
      </c>
      <c r="I25" s="3">
        <v>48.918916209869955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90.019248962402344</v>
      </c>
      <c r="D26" s="3">
        <v>5.5291953086853027</v>
      </c>
      <c r="E26" s="3">
        <v>3.9906456470489502</v>
      </c>
      <c r="F26" s="5">
        <v>0.11979132890701294</v>
      </c>
      <c r="G26" s="3">
        <v>4.1104369163513184</v>
      </c>
      <c r="H26" s="3">
        <v>38.045944968065065</v>
      </c>
      <c r="I26" s="3">
        <v>48.967280347558393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90.147354125976563</v>
      </c>
      <c r="D27" s="3">
        <v>5.441413402557373</v>
      </c>
      <c r="E27" s="3">
        <v>3.9316439628601074</v>
      </c>
      <c r="F27" s="5">
        <v>0.12473751604557037</v>
      </c>
      <c r="G27" s="3">
        <v>4.0563817024230957</v>
      </c>
      <c r="H27" s="3">
        <v>38.048478373721501</v>
      </c>
      <c r="I27" s="3">
        <v>48.990863687846314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90.062637329101563</v>
      </c>
      <c r="D28" s="3">
        <v>5.4498591423034668</v>
      </c>
      <c r="E28" s="3">
        <v>3.9806277751922607</v>
      </c>
      <c r="F28" s="5">
        <v>0.12866005301475525</v>
      </c>
      <c r="G28" s="3">
        <v>4.1092877388000488</v>
      </c>
      <c r="H28" s="3">
        <v>38.044367449792766</v>
      </c>
      <c r="I28" s="3">
        <v>48.964715774490202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89.989913940429688</v>
      </c>
      <c r="D29" s="3">
        <v>5.5724329948425293</v>
      </c>
      <c r="E29" s="3">
        <v>3.9338526725769043</v>
      </c>
      <c r="F29" s="5">
        <v>0.12691596150398254</v>
      </c>
      <c r="G29" s="3">
        <v>4.0607686042785645</v>
      </c>
      <c r="H29" s="3">
        <v>38.096656559414214</v>
      </c>
      <c r="I29" s="3">
        <v>49.017134419347116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89.244842529296875</v>
      </c>
      <c r="D30" s="3">
        <v>5.9825263023376465</v>
      </c>
      <c r="E30" s="3">
        <v>4.3214693069458008</v>
      </c>
      <c r="F30" s="5">
        <v>7.369309663772583E-2</v>
      </c>
      <c r="G30" s="3">
        <v>4.3951625823974609</v>
      </c>
      <c r="H30" s="3">
        <v>38.085530307956795</v>
      </c>
      <c r="I30" s="3">
        <v>48.878928771819631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89.111770629882813</v>
      </c>
      <c r="D31" s="3">
        <v>5.8850207328796387</v>
      </c>
      <c r="E31" s="3">
        <v>4.5777897834777832</v>
      </c>
      <c r="F31" s="5">
        <v>6.419796496629715E-2</v>
      </c>
      <c r="G31" s="3">
        <v>4.6419878005981445</v>
      </c>
      <c r="H31" s="3">
        <v>37.952171229742575</v>
      </c>
      <c r="I31" s="3">
        <v>48.696754913064254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89.795112609863281</v>
      </c>
      <c r="D32" s="3">
        <v>5.5900406837463379</v>
      </c>
      <c r="E32" s="3">
        <v>4.189640998840332</v>
      </c>
      <c r="F32" s="5">
        <v>8.1253021955490112E-2</v>
      </c>
      <c r="G32" s="3">
        <v>4.2708940505981445</v>
      </c>
      <c r="H32" s="3">
        <v>37.999712148632355</v>
      </c>
      <c r="I32" s="3">
        <v>48.879625876914922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90.790435791015625</v>
      </c>
      <c r="D33" s="3">
        <v>5.4597620964050293</v>
      </c>
      <c r="E33" s="3">
        <v>3.3213396072387695</v>
      </c>
      <c r="F33" s="5">
        <v>9.1281801462173462E-2</v>
      </c>
      <c r="G33" s="3">
        <v>3.4126214981079102</v>
      </c>
      <c r="H33" s="3">
        <v>38.285225088744347</v>
      </c>
      <c r="I33" s="3">
        <v>49.417223007050573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90.79254150390625</v>
      </c>
      <c r="D34" s="3">
        <v>5.1884784698486328</v>
      </c>
      <c r="E34" s="3">
        <v>3.6336345672607422</v>
      </c>
      <c r="F34" s="5">
        <v>7.764686644077301E-2</v>
      </c>
      <c r="G34" s="3">
        <v>3.7112815380096436</v>
      </c>
      <c r="H34" s="3">
        <v>38.078631575517122</v>
      </c>
      <c r="I34" s="3">
        <v>49.1686751920519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90.853866577148438</v>
      </c>
      <c r="D35" s="3">
        <v>5.3122010231018066</v>
      </c>
      <c r="E35" s="3">
        <v>3.3876488208770752</v>
      </c>
      <c r="F35" s="5">
        <v>9.166504442691803E-2</v>
      </c>
      <c r="G35" s="3">
        <v>3.479313850402832</v>
      </c>
      <c r="H35" s="3">
        <v>38.236367630575415</v>
      </c>
      <c r="I35" s="3">
        <v>49.359157000058609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91.069892883300781</v>
      </c>
      <c r="D36" s="3">
        <v>5.3054156303405762</v>
      </c>
      <c r="E36" s="3">
        <v>3.1750140190124512</v>
      </c>
      <c r="F36" s="5">
        <v>0.10362521559000015</v>
      </c>
      <c r="G36" s="3">
        <v>3.2786393165588379</v>
      </c>
      <c r="H36" s="3">
        <v>38.301247918852383</v>
      </c>
      <c r="I36" s="3">
        <v>49.482232933776828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90.893440246582031</v>
      </c>
      <c r="D37" s="3">
        <v>5.3439764976501465</v>
      </c>
      <c r="E37" s="3">
        <v>3.3360180854797363</v>
      </c>
      <c r="F37" s="5">
        <v>8.6440704762935638E-2</v>
      </c>
      <c r="G37" s="3">
        <v>3.4224588871002197</v>
      </c>
      <c r="H37" s="3">
        <v>38.251908969318613</v>
      </c>
      <c r="I37" s="3">
        <v>49.394410997384441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90.562553405761719</v>
      </c>
      <c r="D38" s="3">
        <v>5.5348873138427734</v>
      </c>
      <c r="E38" s="3">
        <v>3.4753975868225098</v>
      </c>
      <c r="F38" s="5">
        <v>7.3095843195915222E-2</v>
      </c>
      <c r="G38" s="3">
        <v>3.5484933853149414</v>
      </c>
      <c r="H38" s="3">
        <v>38.269776580598069</v>
      </c>
      <c r="I38" s="3">
        <v>49.353002010938035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90.654327392578125</v>
      </c>
      <c r="D39" s="3">
        <v>5.4615707397460937</v>
      </c>
      <c r="E39" s="3">
        <v>3.46077561378479</v>
      </c>
      <c r="F39" s="5">
        <v>7.5459346175193787E-2</v>
      </c>
      <c r="G39" s="3">
        <v>3.5362348556518555</v>
      </c>
      <c r="H39" s="3">
        <v>38.245508412367336</v>
      </c>
      <c r="I39" s="3">
        <v>49.34358442660281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90.342201232910156</v>
      </c>
      <c r="D40" s="3">
        <v>5.8311104774475098</v>
      </c>
      <c r="E40" s="3">
        <v>3.3499844074249268</v>
      </c>
      <c r="F40" s="5">
        <v>8.3833128213882446E-2</v>
      </c>
      <c r="G40" s="3">
        <v>3.4338176250457764</v>
      </c>
      <c r="H40" s="3">
        <v>38.416600997554973</v>
      </c>
      <c r="I40" s="3">
        <v>49.486664994761071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90.136843527517016</v>
      </c>
      <c r="D41" s="6">
        <f t="shared" si="0"/>
        <v>5.3759882834649853</v>
      </c>
      <c r="E41" s="6">
        <f t="shared" si="0"/>
        <v>4.0695106291001846</v>
      </c>
      <c r="F41" s="6">
        <f t="shared" si="0"/>
        <v>8.8471695660583438E-2</v>
      </c>
      <c r="G41" s="6">
        <f t="shared" si="0"/>
        <v>4.1579823801594396</v>
      </c>
      <c r="H41" s="6">
        <f t="shared" si="0"/>
        <v>37.973375448563679</v>
      </c>
      <c r="I41" s="6">
        <f t="shared" si="0"/>
        <v>48.910532094344319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91.069892883300781</v>
      </c>
      <c r="D46" s="21">
        <f t="shared" si="1"/>
        <v>5.9825263023376465</v>
      </c>
      <c r="E46" s="26">
        <f t="shared" si="1"/>
        <v>4.7816886901855469</v>
      </c>
      <c r="F46" s="26">
        <f t="shared" si="1"/>
        <v>0.12866005301475525</v>
      </c>
      <c r="G46" s="21">
        <f t="shared" si="1"/>
        <v>4.8493375778198242</v>
      </c>
      <c r="H46" s="26">
        <f t="shared" si="1"/>
        <v>38.416600997554973</v>
      </c>
      <c r="I46" s="22">
        <f t="shared" si="1"/>
        <v>49.486664994761071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89.025047302246094</v>
      </c>
      <c r="D47" s="26">
        <f t="shared" si="2"/>
        <v>4.9183788299560547</v>
      </c>
      <c r="E47" s="26">
        <f t="shared" si="2"/>
        <v>3.1750140190124512</v>
      </c>
      <c r="F47" s="23">
        <f t="shared" si="2"/>
        <v>5.9453409165143967E-2</v>
      </c>
      <c r="G47" s="26">
        <f t="shared" si="2"/>
        <v>3.2786393165588379</v>
      </c>
      <c r="H47" s="23">
        <f t="shared" si="2"/>
        <v>37.586701733137446</v>
      </c>
      <c r="I47" s="26">
        <f t="shared" si="2"/>
        <v>48.42208706663876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0.49958587310220531</v>
      </c>
      <c r="D48" s="24">
        <f t="shared" si="3"/>
        <v>0.2592766526290301</v>
      </c>
      <c r="E48" s="26">
        <f t="shared" si="3"/>
        <v>0.48255277865554286</v>
      </c>
      <c r="F48" s="26">
        <f t="shared" si="3"/>
        <v>1.866510825788489E-2</v>
      </c>
      <c r="G48" s="24">
        <f t="shared" si="3"/>
        <v>0.47720239248885005</v>
      </c>
      <c r="H48" s="26">
        <f t="shared" si="3"/>
        <v>0.2265922814275631</v>
      </c>
      <c r="I48" s="25">
        <f t="shared" si="3"/>
        <v>0.33257241400962118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H50" sqref="H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74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98.748672485351563</v>
      </c>
      <c r="D10" s="10">
        <v>0.67170608043670654</v>
      </c>
      <c r="E10" s="10">
        <v>0.1632574051618576</v>
      </c>
      <c r="F10" s="11">
        <v>0.13382527232170105</v>
      </c>
      <c r="G10" s="10">
        <v>0.29708266258239746</v>
      </c>
      <c r="H10" s="10">
        <v>38.062105201950963</v>
      </c>
      <c r="I10" s="10">
        <v>50.696868397276958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98.739921569824219</v>
      </c>
      <c r="D11" s="3">
        <v>0.6874348521232605</v>
      </c>
      <c r="E11" s="3">
        <v>0.16237179934978485</v>
      </c>
      <c r="F11" s="5">
        <v>0.13701245188713074</v>
      </c>
      <c r="G11" s="3">
        <v>0.29938423633575439</v>
      </c>
      <c r="H11" s="3">
        <v>38.064717333542852</v>
      </c>
      <c r="I11" s="3">
        <v>50.69803439942514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98.736503601074219</v>
      </c>
      <c r="D12" s="3">
        <v>0.6845441460609436</v>
      </c>
      <c r="E12" s="3">
        <v>0.16526073217391968</v>
      </c>
      <c r="F12" s="5">
        <v>0.13161808252334595</v>
      </c>
      <c r="G12" s="3">
        <v>0.29687881469726563</v>
      </c>
      <c r="H12" s="3">
        <v>38.066531003226189</v>
      </c>
      <c r="I12" s="3">
        <v>50.801728546505053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98.71759033203125</v>
      </c>
      <c r="D13" s="3">
        <v>0.70032227039337158</v>
      </c>
      <c r="E13" s="3">
        <v>0.16710439324378967</v>
      </c>
      <c r="F13" s="5">
        <v>0.13004928827285767</v>
      </c>
      <c r="G13" s="3">
        <v>0.29715368151664734</v>
      </c>
      <c r="H13" s="3">
        <v>38.07181664175161</v>
      </c>
      <c r="I13" s="3">
        <v>50.703236056768773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98.718338012695313</v>
      </c>
      <c r="D14" s="3">
        <v>0.6913267970085144</v>
      </c>
      <c r="E14" s="3">
        <v>0.1679050624370575</v>
      </c>
      <c r="F14" s="5">
        <v>0.13341543078422546</v>
      </c>
      <c r="G14" s="3">
        <v>0.30132049322128296</v>
      </c>
      <c r="H14" s="3">
        <v>38.07093581702766</v>
      </c>
      <c r="I14" s="3">
        <v>50.699892307034503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98.693824768066406</v>
      </c>
      <c r="D15" s="3">
        <v>0.70600646734237671</v>
      </c>
      <c r="E15" s="3">
        <v>0.16969519853591919</v>
      </c>
      <c r="F15" s="5">
        <v>0.13791926205158234</v>
      </c>
      <c r="G15" s="3">
        <v>0.30761444568634033</v>
      </c>
      <c r="H15" s="3">
        <v>38.075381963866995</v>
      </c>
      <c r="I15" s="3">
        <v>50.698260104782044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98.672950744628906</v>
      </c>
      <c r="D16" s="3">
        <v>0.72604674100875854</v>
      </c>
      <c r="E16" s="3">
        <v>0.17228142917156219</v>
      </c>
      <c r="F16" s="5">
        <v>0.13803477585315704</v>
      </c>
      <c r="G16" s="3">
        <v>0.31031620502471924</v>
      </c>
      <c r="H16" s="3">
        <v>38.078822971628803</v>
      </c>
      <c r="I16" s="3">
        <v>50.698898792970652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98.6534423828125</v>
      </c>
      <c r="D17" s="3">
        <v>0.7416846752166748</v>
      </c>
      <c r="E17" s="3">
        <v>0.17502564191818237</v>
      </c>
      <c r="F17" s="5">
        <v>0.13782137632369995</v>
      </c>
      <c r="G17" s="3">
        <v>0.31284701824188232</v>
      </c>
      <c r="H17" s="3">
        <v>38.08303605050272</v>
      </c>
      <c r="I17" s="3">
        <v>50.700118323899517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98.62347412109375</v>
      </c>
      <c r="D18" s="3">
        <v>0.76123225688934326</v>
      </c>
      <c r="E18" s="3">
        <v>0.17457173764705658</v>
      </c>
      <c r="F18" s="5">
        <v>0.14109073579311371</v>
      </c>
      <c r="G18" s="3">
        <v>0.31566247344017029</v>
      </c>
      <c r="H18" s="3">
        <v>38.092957759908636</v>
      </c>
      <c r="I18" s="3">
        <v>50.703517842538311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98.642372131347656</v>
      </c>
      <c r="D19" s="3">
        <v>0.74318611621856689</v>
      </c>
      <c r="E19" s="3">
        <v>0.1708652675151825</v>
      </c>
      <c r="F19" s="5">
        <v>0.14436216652393341</v>
      </c>
      <c r="G19" s="3">
        <v>0.3152274489402771</v>
      </c>
      <c r="H19" s="3">
        <v>38.087614438054949</v>
      </c>
      <c r="I19" s="3">
        <v>50.699896522763424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98.63604736328125</v>
      </c>
      <c r="D20" s="3">
        <v>0.74279659986495972</v>
      </c>
      <c r="E20" s="3">
        <v>0.17239904403686523</v>
      </c>
      <c r="F20" s="5">
        <v>0.14926055073738098</v>
      </c>
      <c r="G20" s="3">
        <v>0.32165959477424622</v>
      </c>
      <c r="H20" s="3">
        <v>38.085773509551075</v>
      </c>
      <c r="I20" s="3">
        <v>50.694573587109602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98.629226684570313</v>
      </c>
      <c r="D21" s="3">
        <v>0.7528839111328125</v>
      </c>
      <c r="E21" s="3">
        <v>0.17291231453418732</v>
      </c>
      <c r="F21" s="5">
        <v>0.14393918216228485</v>
      </c>
      <c r="G21" s="3">
        <v>0.31685149669647217</v>
      </c>
      <c r="H21" s="3">
        <v>38.091540955959587</v>
      </c>
      <c r="I21" s="3">
        <v>50.701428554186329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98.644401550292969</v>
      </c>
      <c r="D22" s="3">
        <v>0.74278736114501953</v>
      </c>
      <c r="E22" s="3">
        <v>0.17480134963989258</v>
      </c>
      <c r="F22" s="5">
        <v>0.13907569646835327</v>
      </c>
      <c r="G22" s="3">
        <v>0.31387704610824585</v>
      </c>
      <c r="H22" s="3">
        <v>38.088440158127227</v>
      </c>
      <c r="I22" s="3">
        <v>50.702313002639073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98.642097473144531</v>
      </c>
      <c r="D23" s="3">
        <v>0.74765944480895996</v>
      </c>
      <c r="E23" s="3">
        <v>0.17167174816131592</v>
      </c>
      <c r="F23" s="5">
        <v>0.1380125880241394</v>
      </c>
      <c r="G23" s="3">
        <v>0.30968433618545532</v>
      </c>
      <c r="H23" s="3">
        <v>38.092372727409945</v>
      </c>
      <c r="I23" s="3">
        <v>50.706782076008665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98.64166259765625</v>
      </c>
      <c r="D24" s="3">
        <v>0.75414478778839111</v>
      </c>
      <c r="E24" s="3">
        <v>0.16953077912330627</v>
      </c>
      <c r="F24" s="5">
        <v>0.13687284290790558</v>
      </c>
      <c r="G24" s="3">
        <v>0.30640363693237305</v>
      </c>
      <c r="H24" s="3">
        <v>38.093964203173321</v>
      </c>
      <c r="I24" s="3">
        <v>50.709543276286404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98.632965087890625</v>
      </c>
      <c r="D25" s="3">
        <v>0.7625119686126709</v>
      </c>
      <c r="E25" s="3">
        <v>0.16990894079208374</v>
      </c>
      <c r="F25" s="5">
        <v>0.13706332445144653</v>
      </c>
      <c r="G25" s="3">
        <v>0.30697226524353027</v>
      </c>
      <c r="H25" s="3">
        <v>38.096193381152624</v>
      </c>
      <c r="I25" s="3">
        <v>50.710480787613349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98.632965087890625</v>
      </c>
      <c r="D26" s="3">
        <v>0.7625119686126709</v>
      </c>
      <c r="E26" s="3">
        <v>0.16990894079208374</v>
      </c>
      <c r="F26" s="5">
        <v>0.13706332445144653</v>
      </c>
      <c r="G26" s="3">
        <v>0.30697226524353027</v>
      </c>
      <c r="H26" s="3">
        <v>38.096192057502044</v>
      </c>
      <c r="I26" s="3">
        <v>50.710479025679895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98.632965087890625</v>
      </c>
      <c r="D27" s="3">
        <v>0.7625119686126709</v>
      </c>
      <c r="E27" s="3">
        <v>0.16990894079208374</v>
      </c>
      <c r="F27" s="5">
        <v>0.13706332445144653</v>
      </c>
      <c r="G27" s="3">
        <v>0.30697226524353027</v>
      </c>
      <c r="H27" s="3">
        <v>38.096191606498707</v>
      </c>
      <c r="I27" s="3">
        <v>50.710478425341812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98.632965087890625</v>
      </c>
      <c r="D28" s="3">
        <v>0.7625119686126709</v>
      </c>
      <c r="E28" s="3">
        <v>0.16990894079208374</v>
      </c>
      <c r="F28" s="5">
        <v>0.13706332445144653</v>
      </c>
      <c r="G28" s="3">
        <v>0.30697226524353027</v>
      </c>
      <c r="H28" s="3">
        <v>38.096191606498707</v>
      </c>
      <c r="I28" s="3">
        <v>50.710478425341812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98.655532836914062</v>
      </c>
      <c r="D29" s="3">
        <v>0.76300430297851563</v>
      </c>
      <c r="E29" s="3">
        <v>0.14849962294101715</v>
      </c>
      <c r="F29" s="5">
        <v>0.13705109059810638</v>
      </c>
      <c r="G29" s="3">
        <v>0.28555071353912354</v>
      </c>
      <c r="H29" s="3">
        <v>38.096195838321414</v>
      </c>
      <c r="I29" s="3">
        <v>50.721715856446181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98.650253295898438</v>
      </c>
      <c r="D30" s="3">
        <v>0.762889564037323</v>
      </c>
      <c r="E30" s="3">
        <v>0.15347844362258911</v>
      </c>
      <c r="F30" s="5">
        <v>0.13705563545227051</v>
      </c>
      <c r="G30" s="3">
        <v>0.29053407907485962</v>
      </c>
      <c r="H30" s="3">
        <v>38.096195857088425</v>
      </c>
      <c r="I30" s="3">
        <v>50.718907902047363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93.846878051757813</v>
      </c>
      <c r="D31" s="3">
        <v>0.75179868936538696</v>
      </c>
      <c r="E31" s="3">
        <v>0.16833075881004333</v>
      </c>
      <c r="F31" s="5">
        <v>0.1337144672870636</v>
      </c>
      <c r="G31" s="3">
        <v>0.30204522609710693</v>
      </c>
      <c r="H31" s="3">
        <v>36.261210812068434</v>
      </c>
      <c r="I31" s="3">
        <v>49.460052705077679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95.904434204101563</v>
      </c>
      <c r="D32" s="3">
        <v>0.7960166335105896</v>
      </c>
      <c r="E32" s="3">
        <v>0.17905507981777191</v>
      </c>
      <c r="F32" s="5">
        <v>0.14013005793094635</v>
      </c>
      <c r="G32" s="3">
        <v>0.31918513774871826</v>
      </c>
      <c r="H32" s="3">
        <v>37.070581484995685</v>
      </c>
      <c r="I32" s="3">
        <v>49.994332830649213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97.800155639648438</v>
      </c>
      <c r="D33" s="3">
        <v>0.81175136566162109</v>
      </c>
      <c r="E33" s="3">
        <v>0.18259443342685699</v>
      </c>
      <c r="F33" s="5">
        <v>0.14289999008178711</v>
      </c>
      <c r="G33" s="3">
        <v>0.32549440860748291</v>
      </c>
      <c r="H33" s="3">
        <v>37.803350078054869</v>
      </c>
      <c r="I33" s="3">
        <v>50.486029867035313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98.552993774414063</v>
      </c>
      <c r="D34" s="3">
        <v>0.81799995899200439</v>
      </c>
      <c r="E34" s="3">
        <v>0.18399998545646667</v>
      </c>
      <c r="F34" s="5">
        <v>0.14399999380111694</v>
      </c>
      <c r="G34" s="3">
        <v>0.32799997925758362</v>
      </c>
      <c r="H34" s="3">
        <v>38.094348574105275</v>
      </c>
      <c r="I34" s="3">
        <v>50.679970254114494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98.552993774414063</v>
      </c>
      <c r="D35" s="3">
        <v>0.81799995899200439</v>
      </c>
      <c r="E35" s="3">
        <v>0.18399998545646667</v>
      </c>
      <c r="F35" s="5">
        <v>0.14399999380111694</v>
      </c>
      <c r="G35" s="3">
        <v>0.32799997925758362</v>
      </c>
      <c r="H35" s="3">
        <v>38.094348574105275</v>
      </c>
      <c r="I35" s="3">
        <v>50.679970254114494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98.739921569824219</v>
      </c>
      <c r="D36" s="3">
        <v>0.6874348521232605</v>
      </c>
      <c r="E36" s="3">
        <v>0.16237179934978485</v>
      </c>
      <c r="F36" s="5">
        <v>0.13701245188713074</v>
      </c>
      <c r="G36" s="3">
        <v>0.29938423633575439</v>
      </c>
      <c r="H36" s="3">
        <v>38.064717333542852</v>
      </c>
      <c r="I36" s="3">
        <v>50.69803439942514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98.642372131347656</v>
      </c>
      <c r="D37" s="3">
        <v>0.74318611621856689</v>
      </c>
      <c r="E37" s="3">
        <v>0.1708652675151825</v>
      </c>
      <c r="F37" s="5">
        <v>0.14436216652393341</v>
      </c>
      <c r="G37" s="3">
        <v>0.3152274489402771</v>
      </c>
      <c r="H37" s="3">
        <v>38.087614438054949</v>
      </c>
      <c r="I37" s="3">
        <v>50.699896522763424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98.632965087890625</v>
      </c>
      <c r="D38" s="3">
        <v>0.7625119686126709</v>
      </c>
      <c r="E38" s="3">
        <v>0.16990894079208374</v>
      </c>
      <c r="F38" s="5">
        <v>0.13706332445144653</v>
      </c>
      <c r="G38" s="3">
        <v>0.30697226524353027</v>
      </c>
      <c r="H38" s="3">
        <v>38.096193381152624</v>
      </c>
      <c r="I38" s="3">
        <v>50.710480787613349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98.650253295898438</v>
      </c>
      <c r="D39" s="3">
        <v>0.762889564037323</v>
      </c>
      <c r="E39" s="3">
        <v>0.15347844362258911</v>
      </c>
      <c r="F39" s="5">
        <v>0.13705563545227051</v>
      </c>
      <c r="G39" s="3">
        <v>0.29053407907485962</v>
      </c>
      <c r="H39" s="3">
        <v>38.096195857088425</v>
      </c>
      <c r="I39" s="3">
        <v>50.718907902047363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98.718338012695313</v>
      </c>
      <c r="D40" s="3">
        <v>0.6913267970085144</v>
      </c>
      <c r="E40" s="3">
        <v>0.1679050624370575</v>
      </c>
      <c r="F40" s="5">
        <v>0.13341543078422546</v>
      </c>
      <c r="G40" s="3">
        <v>0.30132049322128296</v>
      </c>
      <c r="H40" s="3">
        <v>38.07093581702766</v>
      </c>
      <c r="I40" s="3">
        <v>50.699892307034503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>AVERAGE(C10:C40)</f>
        <v>98.387725091749616</v>
      </c>
      <c r="D41" s="6">
        <f t="shared" ref="D41:I41" si="0">AVERAGE(D10:D40)</f>
        <v>0.7442780694653911</v>
      </c>
      <c r="E41" s="6">
        <f t="shared" si="0"/>
        <v>0.16947669319568143</v>
      </c>
      <c r="F41" s="6">
        <f t="shared" si="0"/>
        <v>0.13833300769329071</v>
      </c>
      <c r="G41" s="6">
        <f t="shared" si="0"/>
        <v>0.30780969992760687</v>
      </c>
      <c r="H41" s="6">
        <f t="shared" si="0"/>
        <v>37.98460217525615</v>
      </c>
      <c r="I41" s="6">
        <f t="shared" si="0"/>
        <v>50.63629677556581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98.748672485351563</v>
      </c>
      <c r="D46" s="21">
        <f t="shared" si="1"/>
        <v>0.81799995899200439</v>
      </c>
      <c r="E46" s="26">
        <f t="shared" si="1"/>
        <v>0.18399998545646667</v>
      </c>
      <c r="F46" s="26">
        <f t="shared" si="1"/>
        <v>0.14926055073738098</v>
      </c>
      <c r="G46" s="21">
        <f t="shared" si="1"/>
        <v>0.32799997925758362</v>
      </c>
      <c r="H46" s="26">
        <f t="shared" si="1"/>
        <v>38.096195857088425</v>
      </c>
      <c r="I46" s="22">
        <f t="shared" si="1"/>
        <v>50.801728546505053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93.846878051757813</v>
      </c>
      <c r="D47" s="26">
        <f t="shared" si="2"/>
        <v>0.67170608043670654</v>
      </c>
      <c r="E47" s="26">
        <f t="shared" si="2"/>
        <v>0.14849962294101715</v>
      </c>
      <c r="F47" s="23">
        <f t="shared" si="2"/>
        <v>0.13004928827285767</v>
      </c>
      <c r="G47" s="26">
        <f t="shared" si="2"/>
        <v>0.28555071353912354</v>
      </c>
      <c r="H47" s="23">
        <f t="shared" si="2"/>
        <v>36.261210812068434</v>
      </c>
      <c r="I47" s="26">
        <f t="shared" si="2"/>
        <v>49.460052705077679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0.98775141611861339</v>
      </c>
      <c r="D48" s="24">
        <f t="shared" si="3"/>
        <v>3.9149108482486802E-2</v>
      </c>
      <c r="E48" s="26">
        <f t="shared" si="3"/>
        <v>8.0205233944153423E-3</v>
      </c>
      <c r="F48" s="26">
        <f t="shared" si="3"/>
        <v>4.2542222480530098E-3</v>
      </c>
      <c r="G48" s="24">
        <f t="shared" si="3"/>
        <v>1.0770518846838441E-2</v>
      </c>
      <c r="H48" s="26">
        <f t="shared" si="3"/>
        <v>0.3708523186065234</v>
      </c>
      <c r="I48" s="25">
        <f t="shared" si="3"/>
        <v>0.25615899368706002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33">
        <f>COUNTIF(H10:H40,"&lt;36.30")</f>
        <v>1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75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40</v>
      </c>
      <c r="D8" s="9" t="s">
        <v>41</v>
      </c>
      <c r="E8" s="9" t="s">
        <v>42</v>
      </c>
      <c r="F8" s="9" t="s">
        <v>20</v>
      </c>
      <c r="G8" s="9" t="s">
        <v>42</v>
      </c>
      <c r="H8" s="14" t="s">
        <v>43</v>
      </c>
      <c r="I8" s="17" t="s">
        <v>44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94.147659301757813</v>
      </c>
      <c r="D10" s="10">
        <v>4.4553194046020508</v>
      </c>
      <c r="E10" s="10">
        <v>0.21902793645858765</v>
      </c>
      <c r="F10" s="11">
        <v>1.0996278524398804</v>
      </c>
      <c r="G10" s="10">
        <v>1.3186557292938232</v>
      </c>
      <c r="H10" s="10">
        <v>38.608861575914545</v>
      </c>
      <c r="I10" s="10">
        <v>50.299420185478048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93.993118286132813</v>
      </c>
      <c r="D11" s="3">
        <v>4.6302776336669922</v>
      </c>
      <c r="E11" s="3">
        <v>0.21717895567417145</v>
      </c>
      <c r="F11" s="5">
        <v>1.0816934108734131</v>
      </c>
      <c r="G11" s="3">
        <v>1.2988723516464233</v>
      </c>
      <c r="H11" s="3">
        <v>38.641676757402848</v>
      </c>
      <c r="I11" s="3">
        <v>50.331429078523577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93.867202758789063</v>
      </c>
      <c r="D12" s="3">
        <v>4.7926669120788574</v>
      </c>
      <c r="E12" s="3">
        <v>0.21942786872386932</v>
      </c>
      <c r="F12" s="5">
        <v>1.08375084400177</v>
      </c>
      <c r="G12" s="3">
        <v>1.3031786680221558</v>
      </c>
      <c r="H12" s="3">
        <v>38.67353678844394</v>
      </c>
      <c r="I12" s="3">
        <v>50.347632610389574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94.068229675292969</v>
      </c>
      <c r="D13" s="3">
        <v>4.5459146499633789</v>
      </c>
      <c r="E13" s="3">
        <v>0.2283751517534256</v>
      </c>
      <c r="F13" s="5">
        <v>1.0988088846206665</v>
      </c>
      <c r="G13" s="3">
        <v>1.3271840810775757</v>
      </c>
      <c r="H13" s="3">
        <v>38.610847479836238</v>
      </c>
      <c r="I13" s="3">
        <v>50.297099958582493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94.131240844726563</v>
      </c>
      <c r="D14" s="3">
        <v>4.4762911796569824</v>
      </c>
      <c r="E14" s="3">
        <v>0.22319895029067993</v>
      </c>
      <c r="F14" s="5">
        <v>1.1050001382827759</v>
      </c>
      <c r="G14" s="3">
        <v>1.3281991481781006</v>
      </c>
      <c r="H14" s="3">
        <v>38.594908155202162</v>
      </c>
      <c r="I14" s="3">
        <v>50.285990871352901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94.143951416015625</v>
      </c>
      <c r="D15" s="3">
        <v>4.466041088104248</v>
      </c>
      <c r="E15" s="3">
        <v>0.23491774499416351</v>
      </c>
      <c r="F15" s="5">
        <v>1.0979570150375366</v>
      </c>
      <c r="G15" s="3">
        <v>1.3328747749328613</v>
      </c>
      <c r="H15" s="3">
        <v>38.585863673508122</v>
      </c>
      <c r="I15" s="3">
        <v>50.280378288678229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93.809913635253906</v>
      </c>
      <c r="D16" s="3">
        <v>4.8463330268859863</v>
      </c>
      <c r="E16" s="3">
        <v>0.23175071179866791</v>
      </c>
      <c r="F16" s="5">
        <v>1.0866074562072754</v>
      </c>
      <c r="G16" s="3">
        <v>1.3183581829071045</v>
      </c>
      <c r="H16" s="3">
        <v>38.675793821093855</v>
      </c>
      <c r="I16" s="3">
        <v>50.341453428070267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93.990203857421875</v>
      </c>
      <c r="D17" s="3">
        <v>4.5768265724182129</v>
      </c>
      <c r="E17" s="3">
        <v>0.23181036114692688</v>
      </c>
      <c r="F17" s="5">
        <v>1.1237342357635498</v>
      </c>
      <c r="G17" s="3">
        <v>1.3555445671081543</v>
      </c>
      <c r="H17" s="3">
        <v>38.624921461031143</v>
      </c>
      <c r="I17" s="3">
        <v>50.286348757364166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94.289497375488281</v>
      </c>
      <c r="D18" s="3">
        <v>4.2682914733886719</v>
      </c>
      <c r="E18" s="3">
        <v>0.24327901005744934</v>
      </c>
      <c r="F18" s="5">
        <v>1.1138919591903687</v>
      </c>
      <c r="G18" s="3">
        <v>1.3571709394454956</v>
      </c>
      <c r="H18" s="3">
        <v>38.545564522867956</v>
      </c>
      <c r="I18" s="3">
        <v>50.242232500470841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94.216079711914062</v>
      </c>
      <c r="D19" s="3">
        <v>4.3836846351623535</v>
      </c>
      <c r="E19" s="3">
        <v>0.23557442426681519</v>
      </c>
      <c r="F19" s="5">
        <v>1.1046383380889893</v>
      </c>
      <c r="G19" s="3">
        <v>1.3402128219604492</v>
      </c>
      <c r="H19" s="3">
        <v>38.561517259201523</v>
      </c>
      <c r="I19" s="3">
        <v>50.261481357691508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94.059112548828125</v>
      </c>
      <c r="D20" s="3">
        <v>4.552340030670166</v>
      </c>
      <c r="E20" s="3">
        <v>0.23891475796699524</v>
      </c>
      <c r="F20" s="5">
        <v>1.0946414470672607</v>
      </c>
      <c r="G20" s="3">
        <v>1.3335561752319336</v>
      </c>
      <c r="H20" s="3">
        <v>38.607754605956693</v>
      </c>
      <c r="I20" s="3">
        <v>50.29344995231768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93.950202941894531</v>
      </c>
      <c r="D21" s="3">
        <v>4.6485714912414551</v>
      </c>
      <c r="E21" s="3">
        <v>0.24512684345245361</v>
      </c>
      <c r="F21" s="5">
        <v>1.1074743270874023</v>
      </c>
      <c r="G21" s="3">
        <v>1.352601170539856</v>
      </c>
      <c r="H21" s="3">
        <v>38.623346164319365</v>
      </c>
      <c r="I21" s="3">
        <v>50.290814428709609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93.836837768554688</v>
      </c>
      <c r="D22" s="3">
        <v>4.8009729385375977</v>
      </c>
      <c r="E22" s="3">
        <v>0.23760087788105011</v>
      </c>
      <c r="F22" s="5">
        <v>1.091168999671936</v>
      </c>
      <c r="G22" s="3">
        <v>1.3287699222564697</v>
      </c>
      <c r="H22" s="3">
        <v>38.663981750675489</v>
      </c>
      <c r="I22" s="3">
        <v>50.328858677890956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93.652069091796875</v>
      </c>
      <c r="D23" s="3">
        <v>5.0221033096313477</v>
      </c>
      <c r="E23" s="3">
        <v>0.24442985653877258</v>
      </c>
      <c r="F23" s="5">
        <v>1.0655725002288818</v>
      </c>
      <c r="G23" s="3">
        <v>1.310002326965332</v>
      </c>
      <c r="H23" s="3">
        <v>38.721934326665227</v>
      </c>
      <c r="I23" s="3">
        <v>50.376714372808763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93.785697937011719</v>
      </c>
      <c r="D24" s="3">
        <v>4.844050407409668</v>
      </c>
      <c r="E24" s="3">
        <v>0.24317409098148346</v>
      </c>
      <c r="F24" s="5">
        <v>1.0900620222091675</v>
      </c>
      <c r="G24" s="3">
        <v>1.3332360982894897</v>
      </c>
      <c r="H24" s="3">
        <v>38.677493815228686</v>
      </c>
      <c r="I24" s="3">
        <v>50.334830133073865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94.071945190429688</v>
      </c>
      <c r="D25" s="3">
        <v>4.4993906021118164</v>
      </c>
      <c r="E25" s="3">
        <v>0.24569401144981384</v>
      </c>
      <c r="F25" s="5">
        <v>1.0996614694595337</v>
      </c>
      <c r="G25" s="3">
        <v>1.3453555107116699</v>
      </c>
      <c r="H25" s="3">
        <v>38.611111243977774</v>
      </c>
      <c r="I25" s="3">
        <v>50.288654886033704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93.888046264648438</v>
      </c>
      <c r="D26" s="3">
        <v>4.7423157691955566</v>
      </c>
      <c r="E26" s="3">
        <v>0.23868148028850555</v>
      </c>
      <c r="F26" s="5">
        <v>1.0857782363891602</v>
      </c>
      <c r="G26" s="3">
        <v>1.3244596719741821</v>
      </c>
      <c r="H26" s="3">
        <v>38.658434716729239</v>
      </c>
      <c r="I26" s="3">
        <v>50.328805611682462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93.978843688964844</v>
      </c>
      <c r="D27" s="3">
        <v>4.6335277557373047</v>
      </c>
      <c r="E27" s="3">
        <v>0.24280184507369995</v>
      </c>
      <c r="F27" s="5">
        <v>1.097163200378418</v>
      </c>
      <c r="G27" s="3">
        <v>1.3399651050567627</v>
      </c>
      <c r="H27" s="3">
        <v>38.622350290485294</v>
      </c>
      <c r="I27" s="3">
        <v>50.298398333172109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93.82379150390625</v>
      </c>
      <c r="D28" s="3">
        <v>4.8195247650146484</v>
      </c>
      <c r="E28" s="3">
        <v>0.23440033197402954</v>
      </c>
      <c r="F28" s="5">
        <v>1.0855495929718018</v>
      </c>
      <c r="G28" s="3">
        <v>1.3199498653411865</v>
      </c>
      <c r="H28" s="3">
        <v>38.674795140590767</v>
      </c>
      <c r="I28" s="3">
        <v>50.340354320356724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93.869857788085938</v>
      </c>
      <c r="D29" s="3">
        <v>4.753291130065918</v>
      </c>
      <c r="E29" s="3">
        <v>0.23650842905044556</v>
      </c>
      <c r="F29" s="5">
        <v>1.0910038948059082</v>
      </c>
      <c r="G29" s="3">
        <v>1.327512264251709</v>
      </c>
      <c r="H29" s="3">
        <v>38.658003809559368</v>
      </c>
      <c r="I29" s="3">
        <v>50.325860223355384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93.831260681152344</v>
      </c>
      <c r="D30" s="3">
        <v>4.797785758972168</v>
      </c>
      <c r="E30" s="3">
        <v>0.23840944468975067</v>
      </c>
      <c r="F30" s="5">
        <v>1.0934324264526367</v>
      </c>
      <c r="G30" s="3">
        <v>1.3318418264389038</v>
      </c>
      <c r="H30" s="3">
        <v>38.663697679401245</v>
      </c>
      <c r="I30" s="3">
        <v>50.326621026103005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93.783355712890625</v>
      </c>
      <c r="D31" s="3">
        <v>4.8516197204589844</v>
      </c>
      <c r="E31" s="3">
        <v>0.23484407365322113</v>
      </c>
      <c r="F31" s="5">
        <v>1.0997327566146851</v>
      </c>
      <c r="G31" s="3">
        <v>1.3345768451690674</v>
      </c>
      <c r="H31" s="3">
        <v>38.673928070627674</v>
      </c>
      <c r="I31" s="3">
        <v>50.329945803592118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93.957977294921875</v>
      </c>
      <c r="D32" s="3">
        <v>4.645866870880127</v>
      </c>
      <c r="E32" s="3">
        <v>0.24070340394973755</v>
      </c>
      <c r="F32" s="5">
        <v>1.0957415103912354</v>
      </c>
      <c r="G32" s="3">
        <v>1.3364448547363281</v>
      </c>
      <c r="H32" s="3">
        <v>38.637814718223559</v>
      </c>
      <c r="I32" s="3">
        <v>50.309102081982218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93.822029113769531</v>
      </c>
      <c r="D33" s="3">
        <v>4.7002081871032715</v>
      </c>
      <c r="E33" s="3">
        <v>0.23711836338043213</v>
      </c>
      <c r="F33" s="5">
        <v>1.0916495323181152</v>
      </c>
      <c r="G33" s="3">
        <v>1.3287678956985474</v>
      </c>
      <c r="H33" s="3">
        <v>38.719787245013926</v>
      </c>
      <c r="I33" s="3">
        <v>50.360035247842355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93.86041259765625</v>
      </c>
      <c r="D34" s="3">
        <v>4.6060299873352051</v>
      </c>
      <c r="E34" s="3">
        <v>0.24495910108089447</v>
      </c>
      <c r="F34" s="5">
        <v>1.0735418796539307</v>
      </c>
      <c r="G34" s="3">
        <v>1.3185009956359863</v>
      </c>
      <c r="H34" s="3">
        <v>38.743673611180078</v>
      </c>
      <c r="I34" s="3">
        <v>50.382248858473453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93.967147827148438</v>
      </c>
      <c r="D35" s="3">
        <v>4.5890121459960938</v>
      </c>
      <c r="E35" s="3">
        <v>0.24197964370250702</v>
      </c>
      <c r="F35" s="5">
        <v>1.0856441259384155</v>
      </c>
      <c r="G35" s="3">
        <v>1.327623724937439</v>
      </c>
      <c r="H35" s="3">
        <v>38.668304171237395</v>
      </c>
      <c r="I35" s="3">
        <v>50.332594195064523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94.2110595703125</v>
      </c>
      <c r="D36" s="3">
        <v>4.3044815063476562</v>
      </c>
      <c r="E36" s="3">
        <v>0.24059608578681946</v>
      </c>
      <c r="F36" s="5">
        <v>1.0921454429626465</v>
      </c>
      <c r="G36" s="3">
        <v>1.3327414989471436</v>
      </c>
      <c r="H36" s="3">
        <v>38.620281608258495</v>
      </c>
      <c r="I36" s="3">
        <v>50.300840317566468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93.778495788574219</v>
      </c>
      <c r="D37" s="3">
        <v>4.8467159271240234</v>
      </c>
      <c r="E37" s="3">
        <v>0.24184112250804901</v>
      </c>
      <c r="F37" s="5">
        <v>1.0788741111755371</v>
      </c>
      <c r="G37" s="3">
        <v>1.3207151889801025</v>
      </c>
      <c r="H37" s="3">
        <v>38.698841559229969</v>
      </c>
      <c r="I37" s="3">
        <v>50.355218946650218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93.828445434570313</v>
      </c>
      <c r="D38" s="3">
        <v>4.8127775192260742</v>
      </c>
      <c r="E38" s="3">
        <v>0.23643389344215393</v>
      </c>
      <c r="F38" s="5">
        <v>1.0825458765029907</v>
      </c>
      <c r="G38" s="3">
        <v>1.3189797401428223</v>
      </c>
      <c r="H38" s="3">
        <v>38.676009664072566</v>
      </c>
      <c r="I38" s="3">
        <v>50.342169038468377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94.157150268554688</v>
      </c>
      <c r="D39" s="3">
        <v>4.4134621620178223</v>
      </c>
      <c r="E39" s="3">
        <v>0.24341711401939392</v>
      </c>
      <c r="F39" s="5">
        <v>1.1085379123687744</v>
      </c>
      <c r="G39" s="3">
        <v>1.3519550561904907</v>
      </c>
      <c r="H39" s="3">
        <v>38.581235101990295</v>
      </c>
      <c r="I39" s="3">
        <v>50.26643147642433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93.876861572265625</v>
      </c>
      <c r="D40" s="3">
        <v>4.7531328201293945</v>
      </c>
      <c r="E40" s="3">
        <v>0.23819154500961304</v>
      </c>
      <c r="F40" s="5">
        <v>1.0916938781738281</v>
      </c>
      <c r="G40" s="3">
        <v>1.3298854827880859</v>
      </c>
      <c r="H40" s="3">
        <v>38.654697671216411</v>
      </c>
      <c r="I40" s="3">
        <v>50.322862652865446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93.956377337055827</v>
      </c>
      <c r="D41" s="6">
        <f t="shared" si="0"/>
        <v>4.6477041090688394</v>
      </c>
      <c r="E41" s="6">
        <f t="shared" si="0"/>
        <v>0.23646346551756706</v>
      </c>
      <c r="F41" s="6">
        <f t="shared" si="0"/>
        <v>1.0934621057202738</v>
      </c>
      <c r="G41" s="6">
        <f t="shared" si="0"/>
        <v>1.3299255640276018</v>
      </c>
      <c r="H41" s="6">
        <f t="shared" si="0"/>
        <v>38.644547369649736</v>
      </c>
      <c r="I41" s="6">
        <f t="shared" si="0"/>
        <v>50.316396052291481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45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94.289497375488281</v>
      </c>
      <c r="D46" s="21">
        <f t="shared" si="1"/>
        <v>5.0221033096313477</v>
      </c>
      <c r="E46" s="26">
        <f t="shared" si="1"/>
        <v>0.24569401144981384</v>
      </c>
      <c r="F46" s="26">
        <f t="shared" si="1"/>
        <v>1.1237342357635498</v>
      </c>
      <c r="G46" s="21">
        <f t="shared" si="1"/>
        <v>1.3571709394454956</v>
      </c>
      <c r="H46" s="26">
        <f t="shared" si="1"/>
        <v>38.743673611180078</v>
      </c>
      <c r="I46" s="22">
        <f t="shared" si="1"/>
        <v>50.382248858473453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93.652069091796875</v>
      </c>
      <c r="D47" s="26">
        <f t="shared" si="2"/>
        <v>4.2682914733886719</v>
      </c>
      <c r="E47" s="26">
        <f t="shared" si="2"/>
        <v>0.21717895567417145</v>
      </c>
      <c r="F47" s="23">
        <f t="shared" si="2"/>
        <v>1.0655725002288818</v>
      </c>
      <c r="G47" s="26">
        <f t="shared" si="2"/>
        <v>1.2988723516464233</v>
      </c>
      <c r="H47" s="23">
        <f t="shared" si="2"/>
        <v>38.545564522867956</v>
      </c>
      <c r="I47" s="26">
        <f t="shared" si="2"/>
        <v>50.242232500470841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0.15788780761786544</v>
      </c>
      <c r="D48" s="24">
        <f t="shared" si="3"/>
        <v>0.18212029256901022</v>
      </c>
      <c r="E48" s="26">
        <f t="shared" si="3"/>
        <v>7.8552074994061288E-3</v>
      </c>
      <c r="F48" s="26">
        <f t="shared" si="3"/>
        <v>1.1832834011420856E-2</v>
      </c>
      <c r="G48" s="24">
        <f t="shared" si="3"/>
        <v>1.3877681617436641E-2</v>
      </c>
      <c r="H48" s="26">
        <f t="shared" si="3"/>
        <v>4.6668383967911217E-2</v>
      </c>
      <c r="I48" s="25">
        <f t="shared" si="3"/>
        <v>3.3242747350950494E-2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76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90.148902893066406</v>
      </c>
      <c r="D10" s="10">
        <v>5.0069546699523926</v>
      </c>
      <c r="E10" s="10">
        <v>4.5513200759887695</v>
      </c>
      <c r="F10" s="11">
        <v>6.4136557281017303E-2</v>
      </c>
      <c r="G10" s="10">
        <v>4.6154565811157227</v>
      </c>
      <c r="H10" s="10">
        <v>37.625003512412917</v>
      </c>
      <c r="I10" s="10">
        <v>48.509525598488771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90.203100000000006</v>
      </c>
      <c r="D11" s="3">
        <v>4.9566999999999997</v>
      </c>
      <c r="E11" s="3">
        <v>4.5685000000000002</v>
      </c>
      <c r="F11" s="5">
        <v>6.4100000000000004E-2</v>
      </c>
      <c r="G11" s="3">
        <v>4.6326999999999998</v>
      </c>
      <c r="H11" s="3">
        <v>37.604684637832634</v>
      </c>
      <c r="I11" s="3">
        <v>48.490899147475631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90.065902709960938</v>
      </c>
      <c r="D12" s="3">
        <v>4.8775391578674316</v>
      </c>
      <c r="E12" s="3">
        <v>4.7346677780151367</v>
      </c>
      <c r="F12" s="5">
        <v>7.3071941733360291E-2</v>
      </c>
      <c r="G12" s="3">
        <v>4.8077397346496582</v>
      </c>
      <c r="H12" s="3">
        <v>37.531864175286692</v>
      </c>
      <c r="I12" s="3">
        <v>48.369385258154125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90.395774841308594</v>
      </c>
      <c r="D13" s="3">
        <v>5.0749363899230957</v>
      </c>
      <c r="E13" s="3">
        <v>4.1916704177856445</v>
      </c>
      <c r="F13" s="5">
        <v>7.5311362743377686E-2</v>
      </c>
      <c r="G13" s="3">
        <v>4.2669816017150879</v>
      </c>
      <c r="H13" s="3">
        <v>37.801764587151098</v>
      </c>
      <c r="I13" s="3">
        <v>48.761970901063975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90.755149841308594</v>
      </c>
      <c r="D14" s="3">
        <v>4.9039287567138672</v>
      </c>
      <c r="E14" s="3">
        <v>3.9713907241821289</v>
      </c>
      <c r="F14" s="5">
        <v>0.10317328572273254</v>
      </c>
      <c r="G14" s="3">
        <v>4.0745639801025391</v>
      </c>
      <c r="H14" s="3">
        <v>37.833950479278435</v>
      </c>
      <c r="I14" s="3">
        <v>48.85765667300587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90.056869506835938</v>
      </c>
      <c r="D15" s="3">
        <v>4.7210855484008789</v>
      </c>
      <c r="E15" s="3">
        <v>4.8775262832641602</v>
      </c>
      <c r="F15" s="5">
        <v>9.4770260155200958E-2</v>
      </c>
      <c r="G15" s="3">
        <v>4.9722967147827148</v>
      </c>
      <c r="H15" s="3">
        <v>37.427504029443519</v>
      </c>
      <c r="I15" s="3">
        <v>48.231619967874458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89.989913940429688</v>
      </c>
      <c r="D16" s="3">
        <v>4.9853763580322266</v>
      </c>
      <c r="E16" s="3">
        <v>4.6587443351745605</v>
      </c>
      <c r="F16" s="5">
        <v>9.4572141766548157E-2</v>
      </c>
      <c r="G16" s="3">
        <v>4.7533164024353027</v>
      </c>
      <c r="H16" s="3">
        <v>37.59868118911826</v>
      </c>
      <c r="I16" s="3">
        <v>48.427901258057773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89.742240905761719</v>
      </c>
      <c r="D17" s="3">
        <v>5.0568075180053711</v>
      </c>
      <c r="E17" s="3">
        <v>4.7945680618286133</v>
      </c>
      <c r="F17" s="5">
        <v>8.1761285662651062E-2</v>
      </c>
      <c r="G17" s="3">
        <v>4.8763294219970703</v>
      </c>
      <c r="H17" s="3">
        <v>37.60501896326479</v>
      </c>
      <c r="I17" s="3">
        <v>48.382090318862389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89.789543151855469</v>
      </c>
      <c r="D18" s="3">
        <v>5.2041211128234863</v>
      </c>
      <c r="E18" s="3">
        <v>4.66192626953125</v>
      </c>
      <c r="F18" s="5">
        <v>6.1013214290142059E-2</v>
      </c>
      <c r="G18" s="3">
        <v>4.7229394912719727</v>
      </c>
      <c r="H18" s="3">
        <v>37.677486407925727</v>
      </c>
      <c r="I18" s="3">
        <v>48.495677408098771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89.886276245117188</v>
      </c>
      <c r="D19" s="3">
        <v>5.0610575675964355</v>
      </c>
      <c r="E19" s="3">
        <v>4.6976103782653809</v>
      </c>
      <c r="F19" s="5">
        <v>7.2758212685585022E-2</v>
      </c>
      <c r="G19" s="3">
        <v>4.7703685760498047</v>
      </c>
      <c r="H19" s="3">
        <v>37.619995785866692</v>
      </c>
      <c r="I19" s="3">
        <v>48.438284774055198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90.534774780273438</v>
      </c>
      <c r="D20" s="3">
        <v>4.8849892616271973</v>
      </c>
      <c r="E20" s="3">
        <v>4.2020764350891113</v>
      </c>
      <c r="F20" s="5">
        <v>9.4450131058692932E-2</v>
      </c>
      <c r="G20" s="3">
        <v>4.2965264320373535</v>
      </c>
      <c r="H20" s="3">
        <v>37.751682841826145</v>
      </c>
      <c r="I20" s="3">
        <v>48.714929281556358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89.897552490234375</v>
      </c>
      <c r="D21" s="3">
        <v>4.9014348983764648</v>
      </c>
      <c r="E21" s="3">
        <v>4.8520288467407227</v>
      </c>
      <c r="F21" s="5">
        <v>8.2477577030658722E-2</v>
      </c>
      <c r="G21" s="3">
        <v>4.9345064163208008</v>
      </c>
      <c r="H21" s="3">
        <v>37.504254082223376</v>
      </c>
      <c r="I21" s="3">
        <v>48.296678790685583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89.889488220214844</v>
      </c>
      <c r="D22" s="3">
        <v>4.8974113464355469</v>
      </c>
      <c r="E22" s="3">
        <v>4.8501186370849609</v>
      </c>
      <c r="F22" s="5">
        <v>6.9555237889289856E-2</v>
      </c>
      <c r="G22" s="3">
        <v>4.9196739196777344</v>
      </c>
      <c r="H22" s="3">
        <v>37.528345456077929</v>
      </c>
      <c r="I22" s="3">
        <v>48.320228651311147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89.479812622070313</v>
      </c>
      <c r="D23" s="3">
        <v>5.460050106048584</v>
      </c>
      <c r="E23" s="3">
        <v>4.6623759269714355</v>
      </c>
      <c r="F23" s="5">
        <v>7.447187602519989E-2</v>
      </c>
      <c r="G23" s="3">
        <v>4.7368478775024414</v>
      </c>
      <c r="H23" s="3">
        <v>37.770186546953575</v>
      </c>
      <c r="I23" s="3">
        <v>48.542318465063715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90.114578247070313</v>
      </c>
      <c r="D24" s="3">
        <v>5.2520694732666016</v>
      </c>
      <c r="E24" s="3">
        <v>4.2393198013305664</v>
      </c>
      <c r="F24" s="5">
        <v>9.2833548784255981E-2</v>
      </c>
      <c r="G24" s="3">
        <v>4.3321533203125</v>
      </c>
      <c r="H24" s="3">
        <v>37.856327914137673</v>
      </c>
      <c r="I24" s="3">
        <v>48.762441552718442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90.330299377441406</v>
      </c>
      <c r="D25" s="3">
        <v>5.0484590530395508</v>
      </c>
      <c r="E25" s="3">
        <v>4.2157144546508789</v>
      </c>
      <c r="F25" s="5">
        <v>0.10634762048721313</v>
      </c>
      <c r="G25" s="3">
        <v>4.3220620155334473</v>
      </c>
      <c r="H25" s="3">
        <v>37.802412599339796</v>
      </c>
      <c r="I25" s="3">
        <v>48.731507844459991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90.340072631835938</v>
      </c>
      <c r="D26" s="3">
        <v>5.178009033203125</v>
      </c>
      <c r="E26" s="3">
        <v>4.0442452430725098</v>
      </c>
      <c r="F26" s="5">
        <v>0.12525856494903564</v>
      </c>
      <c r="G26" s="3">
        <v>4.1695036888122559</v>
      </c>
      <c r="H26" s="3">
        <v>37.903349287112398</v>
      </c>
      <c r="I26" s="3">
        <v>48.852972735992431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90.244560241699219</v>
      </c>
      <c r="D27" s="3">
        <v>5.1408901214599609</v>
      </c>
      <c r="E27" s="3">
        <v>4.1700730323791504</v>
      </c>
      <c r="F27" s="5">
        <v>0.12090418487787247</v>
      </c>
      <c r="G27" s="3">
        <v>4.2909770011901855</v>
      </c>
      <c r="H27" s="3">
        <v>37.852571166712224</v>
      </c>
      <c r="I27" s="3">
        <v>48.77147616055246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90.234916687011719</v>
      </c>
      <c r="D28" s="3">
        <v>5.1624455451965332</v>
      </c>
      <c r="E28" s="3">
        <v>4.1469988822937012</v>
      </c>
      <c r="F28" s="5">
        <v>0.12475884705781937</v>
      </c>
      <c r="G28" s="3">
        <v>4.2717576026916504</v>
      </c>
      <c r="H28" s="3">
        <v>37.870999931783352</v>
      </c>
      <c r="I28" s="3">
        <v>48.789823668258201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90.231300000000005</v>
      </c>
      <c r="D29" s="3">
        <v>5.1904000000000003</v>
      </c>
      <c r="E29" s="3">
        <v>4.1193999999999997</v>
      </c>
      <c r="F29" s="5">
        <v>0.12670000000000001</v>
      </c>
      <c r="G29" s="3">
        <v>4.2462</v>
      </c>
      <c r="H29" s="3">
        <v>37.88980398281511</v>
      </c>
      <c r="I29" s="3">
        <v>48.813936876984783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89.410799999999995</v>
      </c>
      <c r="D30" s="3">
        <v>5.5651999999999999</v>
      </c>
      <c r="E30" s="3">
        <v>4.6151</v>
      </c>
      <c r="F30" s="5">
        <v>7.7399999999999997E-2</v>
      </c>
      <c r="G30" s="3">
        <v>4.6924999999999999</v>
      </c>
      <c r="H30" s="3">
        <v>37.824023576285882</v>
      </c>
      <c r="I30" s="3">
        <v>48.592276633987666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89.671653747558594</v>
      </c>
      <c r="D31" s="3">
        <v>5.3325529098510742</v>
      </c>
      <c r="E31" s="3">
        <v>4.6120567321777344</v>
      </c>
      <c r="F31" s="5">
        <v>6.9919005036354065E-2</v>
      </c>
      <c r="G31" s="3">
        <v>4.6819758415222168</v>
      </c>
      <c r="H31" s="3">
        <v>37.748933873094408</v>
      </c>
      <c r="I31" s="3">
        <v>48.553916662862825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90.316093444824219</v>
      </c>
      <c r="D32" s="3">
        <v>5.2783923149108887</v>
      </c>
      <c r="E32" s="3">
        <v>4.0304679870605469</v>
      </c>
      <c r="F32" s="5">
        <v>8.0358102917671204E-2</v>
      </c>
      <c r="G32" s="3">
        <v>4.1108260154724121</v>
      </c>
      <c r="H32" s="3">
        <v>37.940657134299748</v>
      </c>
      <c r="I32" s="3">
        <v>48.91063363076546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91.106002807617188</v>
      </c>
      <c r="D33" s="3">
        <v>5.009483814239502</v>
      </c>
      <c r="E33" s="3">
        <v>3.4995994567871094</v>
      </c>
      <c r="F33" s="5">
        <v>8.8019810616970062E-2</v>
      </c>
      <c r="G33" s="3">
        <v>3.5876193046569824</v>
      </c>
      <c r="H33" s="3">
        <v>38.067155646711285</v>
      </c>
      <c r="I33" s="3">
        <v>49.210364654592276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90.801445007324219</v>
      </c>
      <c r="D34" s="3">
        <v>4.9491758346557617</v>
      </c>
      <c r="E34" s="3">
        <v>3.8921852111816406</v>
      </c>
      <c r="F34" s="5">
        <v>7.7286675572395325E-2</v>
      </c>
      <c r="G34" s="3">
        <v>3.9694719314575195</v>
      </c>
      <c r="H34" s="3">
        <v>37.894366965674756</v>
      </c>
      <c r="I34" s="3">
        <v>48.94478986697343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90.813529968261719</v>
      </c>
      <c r="D35" s="3">
        <v>5.2149229049682617</v>
      </c>
      <c r="E35" s="3">
        <v>3.5557119846343994</v>
      </c>
      <c r="F35" s="5">
        <v>8.6503565311431885E-2</v>
      </c>
      <c r="G35" s="3">
        <v>3.6422154903411865</v>
      </c>
      <c r="H35" s="3">
        <v>38.126350070228959</v>
      </c>
      <c r="I35" s="3">
        <v>49.221775695401391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91.214256286621094</v>
      </c>
      <c r="D36" s="3">
        <v>5.062441349029541</v>
      </c>
      <c r="E36" s="3">
        <v>3.3128175735473633</v>
      </c>
      <c r="F36" s="5">
        <v>0.10036759078502655</v>
      </c>
      <c r="G36" s="3">
        <v>3.4131851196289062</v>
      </c>
      <c r="H36" s="3">
        <v>38.157127528198899</v>
      </c>
      <c r="I36" s="3">
        <v>49.336623564828976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90.740638732910156</v>
      </c>
      <c r="D37" s="3">
        <v>5.2514510154724121</v>
      </c>
      <c r="E37" s="3">
        <v>3.6300590038299561</v>
      </c>
      <c r="F37" s="5">
        <v>6.8963460624217987E-2</v>
      </c>
      <c r="G37" s="3">
        <v>3.6990225315093994</v>
      </c>
      <c r="H37" s="3">
        <v>38.10097757463064</v>
      </c>
      <c r="I37" s="3">
        <v>49.186204889736075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90.825271606445313</v>
      </c>
      <c r="D38" s="3">
        <v>5.2426042556762695</v>
      </c>
      <c r="E38" s="3">
        <v>3.5410170555114746</v>
      </c>
      <c r="F38" s="5">
        <v>7.4810624122619629E-2</v>
      </c>
      <c r="G38" s="3">
        <v>3.6158275604248047</v>
      </c>
      <c r="H38" s="3">
        <v>38.132357372319113</v>
      </c>
      <c r="I38" s="3">
        <v>49.239555305131638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90.834060668945313</v>
      </c>
      <c r="D39" s="3">
        <v>5.1590032577514648</v>
      </c>
      <c r="E39" s="3">
        <v>3.6136085987091064</v>
      </c>
      <c r="F39" s="5">
        <v>8.071773499250412E-2</v>
      </c>
      <c r="G39" s="3">
        <v>3.6943264007568359</v>
      </c>
      <c r="H39" s="3">
        <v>38.076111763268159</v>
      </c>
      <c r="I39" s="3">
        <v>49.170892307682948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90.026390075683594</v>
      </c>
      <c r="D40" s="3">
        <v>5.9209933280944824</v>
      </c>
      <c r="E40" s="3">
        <v>3.6195955276489258</v>
      </c>
      <c r="F40" s="5">
        <v>7.0680804550647736E-2</v>
      </c>
      <c r="G40" s="3">
        <v>3.6902763843536377</v>
      </c>
      <c r="H40" s="3">
        <v>38.322177610900326</v>
      </c>
      <c r="I40" s="3">
        <v>49.320060949385805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90.261005538054434</v>
      </c>
      <c r="D41" s="6">
        <f t="shared" si="0"/>
        <v>5.1274479646005942</v>
      </c>
      <c r="E41" s="6">
        <f t="shared" si="0"/>
        <v>4.2300804746689336</v>
      </c>
      <c r="F41" s="6">
        <f t="shared" si="0"/>
        <v>8.6369458862273929E-2</v>
      </c>
      <c r="G41" s="6">
        <f t="shared" si="0"/>
        <v>4.316456366397488</v>
      </c>
      <c r="H41" s="6">
        <f t="shared" si="0"/>
        <v>37.820842796521752</v>
      </c>
      <c r="I41" s="6">
        <f t="shared" si="0"/>
        <v>48.749949015937702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91.214256286621094</v>
      </c>
      <c r="D46" s="21">
        <f t="shared" si="1"/>
        <v>5.9209933280944824</v>
      </c>
      <c r="E46" s="26">
        <f t="shared" si="1"/>
        <v>4.8775262832641602</v>
      </c>
      <c r="F46" s="26">
        <f t="shared" si="1"/>
        <v>0.12670000000000001</v>
      </c>
      <c r="G46" s="21">
        <f t="shared" si="1"/>
        <v>4.9722967147827148</v>
      </c>
      <c r="H46" s="26">
        <f t="shared" si="1"/>
        <v>38.322177610900326</v>
      </c>
      <c r="I46" s="22">
        <f t="shared" si="1"/>
        <v>49.336623564828976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89.410799999999995</v>
      </c>
      <c r="D47" s="26">
        <f t="shared" si="2"/>
        <v>4.7210855484008789</v>
      </c>
      <c r="E47" s="26">
        <f t="shared" si="2"/>
        <v>3.3128175735473633</v>
      </c>
      <c r="F47" s="23">
        <f t="shared" si="2"/>
        <v>6.1013214290142059E-2</v>
      </c>
      <c r="G47" s="26">
        <f t="shared" si="2"/>
        <v>3.4131851196289062</v>
      </c>
      <c r="H47" s="23">
        <f t="shared" si="2"/>
        <v>37.427504029443519</v>
      </c>
      <c r="I47" s="26">
        <f t="shared" si="2"/>
        <v>48.231619967874458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0.45746158545044574</v>
      </c>
      <c r="D48" s="24">
        <f t="shared" si="3"/>
        <v>0.23351961628480974</v>
      </c>
      <c r="E48" s="26">
        <f t="shared" si="3"/>
        <v>0.4743195821850823</v>
      </c>
      <c r="F48" s="26">
        <f t="shared" si="3"/>
        <v>1.8879423296865955E-2</v>
      </c>
      <c r="G48" s="24">
        <f t="shared" si="3"/>
        <v>0.47047906402914136</v>
      </c>
      <c r="H48" s="26">
        <f t="shared" si="3"/>
        <v>0.22170025484830208</v>
      </c>
      <c r="I48" s="25">
        <f t="shared" si="3"/>
        <v>0.32867396539449822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77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98.619049072265625</v>
      </c>
      <c r="D10" s="10">
        <v>0.72338372468948364</v>
      </c>
      <c r="E10" s="10">
        <v>0.20440313220024109</v>
      </c>
      <c r="F10" s="11">
        <v>0.13085822761058807</v>
      </c>
      <c r="G10" s="10">
        <v>0.33526134490966797</v>
      </c>
      <c r="H10" s="10">
        <v>38.130570789148507</v>
      </c>
      <c r="I10" s="10">
        <v>50.715125511711591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98.675600000000003</v>
      </c>
      <c r="D11" s="3">
        <v>0.72099999999999997</v>
      </c>
      <c r="E11" s="3">
        <v>0.20069999999999999</v>
      </c>
      <c r="F11" s="5">
        <v>0.127</v>
      </c>
      <c r="G11" s="3">
        <v>0.32769999999999999</v>
      </c>
      <c r="H11" s="3">
        <v>38.133771849793717</v>
      </c>
      <c r="I11" s="3">
        <v>50.723438516769541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98.603492736816406</v>
      </c>
      <c r="D12" s="3">
        <v>0.74065333604812622</v>
      </c>
      <c r="E12" s="3">
        <v>0.20606513321399689</v>
      </c>
      <c r="F12" s="5">
        <v>0.1270739883184433</v>
      </c>
      <c r="G12" s="3">
        <v>0.33313912153244019</v>
      </c>
      <c r="H12" s="3">
        <v>38.137511360156594</v>
      </c>
      <c r="I12" s="3">
        <v>50.720976878005764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98.606132507324219</v>
      </c>
      <c r="D13" s="3">
        <v>0.74158990383148193</v>
      </c>
      <c r="E13" s="3">
        <v>0.20154353976249695</v>
      </c>
      <c r="F13" s="5">
        <v>0.12560421228408813</v>
      </c>
      <c r="G13" s="3">
        <v>0.32714775204658508</v>
      </c>
      <c r="H13" s="3">
        <v>38.141808763769447</v>
      </c>
      <c r="I13" s="3">
        <v>50.726595946436611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98.612297058105469</v>
      </c>
      <c r="D14" s="3">
        <v>0.72981977462768555</v>
      </c>
      <c r="E14" s="3">
        <v>0.20107913017272949</v>
      </c>
      <c r="F14" s="5">
        <v>0.1287740021944046</v>
      </c>
      <c r="G14" s="3">
        <v>0.3298531174659729</v>
      </c>
      <c r="H14" s="3">
        <v>38.139760473389728</v>
      </c>
      <c r="I14" s="3">
        <v>50.723345094782445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98.577041625976563</v>
      </c>
      <c r="D15" s="3">
        <v>0.74866241216659546</v>
      </c>
      <c r="E15" s="3">
        <v>0.21019075810909271</v>
      </c>
      <c r="F15" s="5">
        <v>0.13155856728553772</v>
      </c>
      <c r="G15" s="3">
        <v>0.34174931049346924</v>
      </c>
      <c r="H15" s="3">
        <v>38.14352964033985</v>
      </c>
      <c r="I15" s="3">
        <v>50.719105667635475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98.557174682617188</v>
      </c>
      <c r="D16" s="3">
        <v>0.76957297325134277</v>
      </c>
      <c r="E16" s="3">
        <v>0.21089133620262146</v>
      </c>
      <c r="F16" s="5">
        <v>0.13114607334136963</v>
      </c>
      <c r="G16" s="3">
        <v>0.34203740954399109</v>
      </c>
      <c r="H16" s="3">
        <v>38.149319548475439</v>
      </c>
      <c r="I16" s="3">
        <v>50.722335892706894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98.533584594726563</v>
      </c>
      <c r="D17" s="3">
        <v>0.78509527444839478</v>
      </c>
      <c r="E17" s="3">
        <v>0.2145133763551712</v>
      </c>
      <c r="F17" s="5">
        <v>0.13315384089946747</v>
      </c>
      <c r="G17" s="3">
        <v>0.34766721725463867</v>
      </c>
      <c r="H17" s="3">
        <v>38.153330632825202</v>
      </c>
      <c r="I17" s="3">
        <v>50.721413728372255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98.506889343261719</v>
      </c>
      <c r="D18" s="3">
        <v>0.80604630708694458</v>
      </c>
      <c r="E18" s="3">
        <v>0.21405720710754395</v>
      </c>
      <c r="F18" s="5">
        <v>0.13313302397727966</v>
      </c>
      <c r="G18" s="3">
        <v>0.34719023108482361</v>
      </c>
      <c r="H18" s="3">
        <v>38.163661946124755</v>
      </c>
      <c r="I18" s="3">
        <v>50.7274379271255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98.528099060058594</v>
      </c>
      <c r="D19" s="3">
        <v>0.78696608543395996</v>
      </c>
      <c r="E19" s="3">
        <v>0.21129626035690308</v>
      </c>
      <c r="F19" s="5">
        <v>0.13424719870090485</v>
      </c>
      <c r="G19" s="3">
        <v>0.34554344415664673</v>
      </c>
      <c r="H19" s="3">
        <v>38.157873371516239</v>
      </c>
      <c r="I19" s="3">
        <v>50.724685087040363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98.532485961914063</v>
      </c>
      <c r="D20" s="3">
        <v>0.78504389524459839</v>
      </c>
      <c r="E20" s="3">
        <v>0.20829631388187408</v>
      </c>
      <c r="F20" s="5">
        <v>0.13307954370975494</v>
      </c>
      <c r="G20" s="3">
        <v>0.34137585759162903</v>
      </c>
      <c r="H20" s="3">
        <v>38.161453364685968</v>
      </c>
      <c r="I20" s="3">
        <v>50.728944513192943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98.512008666992188</v>
      </c>
      <c r="D21" s="3">
        <v>0.79734641313552856</v>
      </c>
      <c r="E21" s="3">
        <v>0.2140854150056839</v>
      </c>
      <c r="F21" s="5">
        <v>0.13406483829021454</v>
      </c>
      <c r="G21" s="3">
        <v>0.34815025329589844</v>
      </c>
      <c r="H21" s="3">
        <v>38.163695926502946</v>
      </c>
      <c r="I21" s="3">
        <v>50.726737892417901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98.523658752441406</v>
      </c>
      <c r="D22" s="3">
        <v>0.78356045484542847</v>
      </c>
      <c r="E22" s="3">
        <v>0.2163483202457428</v>
      </c>
      <c r="F22" s="5">
        <v>0.1348118782043457</v>
      </c>
      <c r="G22" s="3">
        <v>0.3511601984500885</v>
      </c>
      <c r="H22" s="3">
        <v>38.158503204992108</v>
      </c>
      <c r="I22" s="3">
        <v>50.72219404923878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98.509803771972656</v>
      </c>
      <c r="D23" s="3">
        <v>0.80068361759185791</v>
      </c>
      <c r="E23" s="3">
        <v>0.21239925920963287</v>
      </c>
      <c r="F23" s="5">
        <v>0.13321466743946075</v>
      </c>
      <c r="G23" s="3">
        <v>0.34561392664909363</v>
      </c>
      <c r="H23" s="3">
        <v>38.167168930399193</v>
      </c>
      <c r="I23" s="3">
        <v>50.730098770878008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98.545333862304688</v>
      </c>
      <c r="D24" s="3">
        <v>0.77813041210174561</v>
      </c>
      <c r="E24" s="3">
        <v>0.20515678822994232</v>
      </c>
      <c r="F24" s="5">
        <v>0.13105607032775879</v>
      </c>
      <c r="G24" s="3">
        <v>0.3362128734588623</v>
      </c>
      <c r="H24" s="3">
        <v>38.161649018000823</v>
      </c>
      <c r="I24" s="3">
        <v>50.73200465925531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98.534385681152344</v>
      </c>
      <c r="D25" s="3">
        <v>0.7864919900894165</v>
      </c>
      <c r="E25" s="3">
        <v>0.20331031084060669</v>
      </c>
      <c r="F25" s="5">
        <v>0.13391038775444031</v>
      </c>
      <c r="G25" s="3">
        <v>0.337220698595047</v>
      </c>
      <c r="H25" s="3">
        <v>38.164964498404025</v>
      </c>
      <c r="I25" s="3">
        <v>50.732676836013205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98.561653137207031</v>
      </c>
      <c r="D26" s="3">
        <v>0.76150012016296387</v>
      </c>
      <c r="E26" s="3">
        <v>0.2006928026676178</v>
      </c>
      <c r="F26" s="5">
        <v>0.1384669691324234</v>
      </c>
      <c r="G26" s="3">
        <v>0.33915978670120239</v>
      </c>
      <c r="H26" s="3">
        <v>38.153307791780229</v>
      </c>
      <c r="I26" s="3">
        <v>50.7240844891938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98.583023071289063</v>
      </c>
      <c r="D27" s="3">
        <v>0.75013196468353271</v>
      </c>
      <c r="E27" s="3">
        <v>0.20237630605697632</v>
      </c>
      <c r="F27" s="5">
        <v>0.13005015254020691</v>
      </c>
      <c r="G27" s="3">
        <v>0.33242645859718323</v>
      </c>
      <c r="H27" s="3">
        <v>38.149891251926853</v>
      </c>
      <c r="I27" s="3">
        <v>50.727473763867287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98.557441711425781</v>
      </c>
      <c r="D28" s="3">
        <v>0.76734864711761475</v>
      </c>
      <c r="E28" s="3">
        <v>0.20301952958106995</v>
      </c>
      <c r="F28" s="5">
        <v>0.13098020851612091</v>
      </c>
      <c r="G28" s="3">
        <v>0.33399975299835205</v>
      </c>
      <c r="H28" s="3">
        <v>38.159683530575975</v>
      </c>
      <c r="I28" s="3">
        <v>50.731962304281097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98.561000000000007</v>
      </c>
      <c r="D29" s="3">
        <v>0.76390000000000002</v>
      </c>
      <c r="E29" s="3">
        <v>0.2024</v>
      </c>
      <c r="F29" s="5">
        <v>0.13089999999999999</v>
      </c>
      <c r="G29" s="3">
        <v>0.3332</v>
      </c>
      <c r="H29" s="3">
        <v>38.159975939331808</v>
      </c>
      <c r="I29" s="3">
        <v>50.731373607418298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98.543400000000005</v>
      </c>
      <c r="D30" s="3">
        <v>0.7782</v>
      </c>
      <c r="E30" s="3">
        <v>0.20630000000000001</v>
      </c>
      <c r="F30" s="5">
        <v>0.12939999999999999</v>
      </c>
      <c r="G30" s="3">
        <v>0.3357</v>
      </c>
      <c r="H30" s="3">
        <v>38.163232434680253</v>
      </c>
      <c r="I30" s="3">
        <v>50.735702627928219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98.572433471679688</v>
      </c>
      <c r="D31" s="3">
        <v>0.75228136777877808</v>
      </c>
      <c r="E31" s="3">
        <v>0.20437759160995483</v>
      </c>
      <c r="F31" s="5">
        <v>0.12998290359973907</v>
      </c>
      <c r="G31" s="3">
        <v>0.33436048030853271</v>
      </c>
      <c r="H31" s="3">
        <v>38.156835948098724</v>
      </c>
      <c r="I31" s="3">
        <v>50.730405223698654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98.522262573242188</v>
      </c>
      <c r="D32" s="3">
        <v>0.79741799831390381</v>
      </c>
      <c r="E32" s="3">
        <v>0.20396725833415985</v>
      </c>
      <c r="F32" s="5">
        <v>0.13240255415439606</v>
      </c>
      <c r="G32" s="3">
        <v>0.33636981248855591</v>
      </c>
      <c r="H32" s="3">
        <v>38.1700615693548</v>
      </c>
      <c r="I32" s="3">
        <v>50.73631302438092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98.52337646484375</v>
      </c>
      <c r="D33" s="3">
        <v>0.79632121324539185</v>
      </c>
      <c r="E33" s="3">
        <v>0.20228384435176849</v>
      </c>
      <c r="F33" s="5">
        <v>0.13456998765468597</v>
      </c>
      <c r="G33" s="3">
        <v>0.33685383200645447</v>
      </c>
      <c r="H33" s="3">
        <v>38.169628286175403</v>
      </c>
      <c r="I33" s="3">
        <v>50.735296304043565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98.565101623535156</v>
      </c>
      <c r="D34" s="3">
        <v>0.76433444023132324</v>
      </c>
      <c r="E34" s="3">
        <v>0.19669321179389954</v>
      </c>
      <c r="F34" s="5">
        <v>0.13070240616798401</v>
      </c>
      <c r="G34" s="3">
        <v>0.32739561796188354</v>
      </c>
      <c r="H34" s="3">
        <v>38.165029583945007</v>
      </c>
      <c r="I34" s="3">
        <v>50.738136956539655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98.527725219726563</v>
      </c>
      <c r="D35" s="3">
        <v>0.79848837852478027</v>
      </c>
      <c r="E35" s="3">
        <v>0.19828562438488007</v>
      </c>
      <c r="F35" s="5">
        <v>0.1295563280582428</v>
      </c>
      <c r="G35" s="3">
        <v>0.32784193754196167</v>
      </c>
      <c r="H35" s="3">
        <v>38.175723394586797</v>
      </c>
      <c r="I35" s="3">
        <v>50.744239616097119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98.573158264160156</v>
      </c>
      <c r="D36" s="3">
        <v>0.75863242149353027</v>
      </c>
      <c r="E36" s="3">
        <v>0.19436296820640564</v>
      </c>
      <c r="F36" s="5">
        <v>0.12847152352333069</v>
      </c>
      <c r="G36" s="3">
        <v>0.32283449172973633</v>
      </c>
      <c r="H36" s="3">
        <v>38.165903287454526</v>
      </c>
      <c r="I36" s="3">
        <v>50.741343148579951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98.603118896484375</v>
      </c>
      <c r="D37" s="3">
        <v>0.7313196063041687</v>
      </c>
      <c r="E37" s="3">
        <v>0.19612795114517212</v>
      </c>
      <c r="F37" s="5">
        <v>0.12646268308162689</v>
      </c>
      <c r="G37" s="3">
        <v>0.32259064912796021</v>
      </c>
      <c r="H37" s="3">
        <v>38.157376796469663</v>
      </c>
      <c r="I37" s="3">
        <v>50.737149166195721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98.598701477050781</v>
      </c>
      <c r="D38" s="3">
        <v>0.74146735668182373</v>
      </c>
      <c r="E38" s="3">
        <v>0.19454200565814972</v>
      </c>
      <c r="F38" s="5">
        <v>0.12570402026176453</v>
      </c>
      <c r="G38" s="3">
        <v>0.32024604082107544</v>
      </c>
      <c r="H38" s="3">
        <v>38.158242677925536</v>
      </c>
      <c r="I38" s="3">
        <v>50.738971575809799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98.611953735351563</v>
      </c>
      <c r="D39" s="3">
        <v>0.72841888666152954</v>
      </c>
      <c r="E39" s="3">
        <v>0.19314494729042053</v>
      </c>
      <c r="F39" s="5">
        <v>0.12590670585632324</v>
      </c>
      <c r="G39" s="3">
        <v>0.31905165314674377</v>
      </c>
      <c r="H39" s="3">
        <v>38.156012560941917</v>
      </c>
      <c r="I39" s="3">
        <v>50.738217284121546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98.558074951171875</v>
      </c>
      <c r="D40" s="3">
        <v>0.77670210599899292</v>
      </c>
      <c r="E40" s="3">
        <v>0.19183546304702759</v>
      </c>
      <c r="F40" s="5">
        <v>0.12999702990055084</v>
      </c>
      <c r="G40" s="3">
        <v>0.32183247804641724</v>
      </c>
      <c r="H40" s="3">
        <v>38.170005333916627</v>
      </c>
      <c r="I40" s="3">
        <v>50.743771002564067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98.562563289519275</v>
      </c>
      <c r="D41" s="6">
        <f t="shared" si="0"/>
        <v>0.76614551876744919</v>
      </c>
      <c r="E41" s="6">
        <f t="shared" si="0"/>
        <v>0.20402405758134781</v>
      </c>
      <c r="F41" s="6">
        <f t="shared" si="0"/>
        <v>0.13084645138017592</v>
      </c>
      <c r="G41" s="6">
        <f t="shared" si="0"/>
        <v>0.33486728219370693</v>
      </c>
      <c r="H41" s="6">
        <f t="shared" si="0"/>
        <v>38.156757538893189</v>
      </c>
      <c r="I41" s="6">
        <f t="shared" si="0"/>
        <v>50.730050227945213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98.675600000000003</v>
      </c>
      <c r="D46" s="21">
        <f t="shared" si="1"/>
        <v>0.80604630708694458</v>
      </c>
      <c r="E46" s="26">
        <f t="shared" si="1"/>
        <v>0.2163483202457428</v>
      </c>
      <c r="F46" s="26">
        <f t="shared" si="1"/>
        <v>0.1384669691324234</v>
      </c>
      <c r="G46" s="21">
        <f t="shared" si="1"/>
        <v>0.3511601984500885</v>
      </c>
      <c r="H46" s="26">
        <f t="shared" si="1"/>
        <v>38.175723394586797</v>
      </c>
      <c r="I46" s="22">
        <f t="shared" si="1"/>
        <v>50.744239616097119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98.506889343261719</v>
      </c>
      <c r="D47" s="26">
        <f t="shared" si="2"/>
        <v>0.72099999999999997</v>
      </c>
      <c r="E47" s="26">
        <f t="shared" si="2"/>
        <v>0.19183546304702759</v>
      </c>
      <c r="F47" s="23">
        <f t="shared" si="2"/>
        <v>0.12560421228408813</v>
      </c>
      <c r="G47" s="26">
        <f t="shared" si="2"/>
        <v>0.31905165314674377</v>
      </c>
      <c r="H47" s="23">
        <f t="shared" si="2"/>
        <v>38.130570789148507</v>
      </c>
      <c r="I47" s="26">
        <f t="shared" si="2"/>
        <v>50.715125511711591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3.9599766266677043E-2</v>
      </c>
      <c r="D48" s="24">
        <f t="shared" si="3"/>
        <v>2.5494130488253643E-2</v>
      </c>
      <c r="E48" s="26">
        <f t="shared" si="3"/>
        <v>6.7013230180274158E-3</v>
      </c>
      <c r="F48" s="26">
        <f t="shared" si="3"/>
        <v>3.0853854186407167E-3</v>
      </c>
      <c r="G48" s="24">
        <f t="shared" si="3"/>
        <v>8.8399943749326738E-3</v>
      </c>
      <c r="H48" s="26">
        <f t="shared" si="3"/>
        <v>1.127492843856745E-2</v>
      </c>
      <c r="I48" s="25">
        <f t="shared" si="3"/>
        <v>7.5398290930403346E-3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78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93.703231811523438</v>
      </c>
      <c r="D10" s="10">
        <v>5.1355257034301758</v>
      </c>
      <c r="E10" s="10">
        <v>0.37772735953330994</v>
      </c>
      <c r="F10" s="11">
        <v>0.5312880277633667</v>
      </c>
      <c r="G10" s="10">
        <v>0.90901541709899902</v>
      </c>
      <c r="H10" s="10">
        <v>39.067242589182655</v>
      </c>
      <c r="I10" s="10">
        <v>50.881038323857076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93.360900000000001</v>
      </c>
      <c r="D11" s="3">
        <v>5.4886999999999997</v>
      </c>
      <c r="E11" s="3">
        <v>0.38569999999999999</v>
      </c>
      <c r="F11" s="5">
        <v>0.51870000000000005</v>
      </c>
      <c r="G11" s="3">
        <v>0.90439999999999998</v>
      </c>
      <c r="H11" s="3">
        <v>39.170008958118828</v>
      </c>
      <c r="I11" s="3">
        <v>50.943227641616097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93.100318908691406</v>
      </c>
      <c r="D12" s="3">
        <v>5.7194700241088867</v>
      </c>
      <c r="E12" s="3">
        <v>0.35088393092155457</v>
      </c>
      <c r="F12" s="5">
        <v>0.56210345029830933</v>
      </c>
      <c r="G12" s="3">
        <v>0.9129873514175415</v>
      </c>
      <c r="H12" s="3">
        <v>39.239845896640112</v>
      </c>
      <c r="I12" s="3">
        <v>50.969425736477838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93.488922119140625</v>
      </c>
      <c r="D13" s="3">
        <v>5.2262172698974609</v>
      </c>
      <c r="E13" s="3">
        <v>0.36897167563438416</v>
      </c>
      <c r="F13" s="5">
        <v>0.60640633106231689</v>
      </c>
      <c r="G13" s="3">
        <v>0.97537803649902344</v>
      </c>
      <c r="H13" s="3">
        <v>39.103607786147315</v>
      </c>
      <c r="I13" s="3">
        <v>50.853177497012169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93.89178466796875</v>
      </c>
      <c r="D14" s="3">
        <v>4.7513561248779297</v>
      </c>
      <c r="E14" s="3">
        <v>0.36022591590881348</v>
      </c>
      <c r="F14" s="5">
        <v>0.69543677568435669</v>
      </c>
      <c r="G14" s="3">
        <v>1.0556626319885254</v>
      </c>
      <c r="H14" s="3">
        <v>38.936110615902933</v>
      </c>
      <c r="I14" s="3">
        <v>50.700388497173343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93.443130493164062</v>
      </c>
      <c r="D15" s="3">
        <v>5.3455781936645508</v>
      </c>
      <c r="E15" s="3">
        <v>0.3358272910118103</v>
      </c>
      <c r="F15" s="5">
        <v>0.60145872831344604</v>
      </c>
      <c r="G15" s="3">
        <v>0.93728601932525635</v>
      </c>
      <c r="H15" s="3">
        <v>39.130624779773818</v>
      </c>
      <c r="I15" s="3">
        <v>50.88716332485356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93.452850341796875</v>
      </c>
      <c r="D16" s="3">
        <v>5.3630437850952148</v>
      </c>
      <c r="E16" s="3">
        <v>0.32879090309143066</v>
      </c>
      <c r="F16" s="5">
        <v>0.59962087869644165</v>
      </c>
      <c r="G16" s="3">
        <v>0.92841178178787231</v>
      </c>
      <c r="H16" s="3">
        <v>39.126306876663925</v>
      </c>
      <c r="I16" s="3">
        <v>50.88930735603634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93.231826782226563</v>
      </c>
      <c r="D17" s="3">
        <v>5.5133709907531738</v>
      </c>
      <c r="E17" s="3">
        <v>0.33803960680961609</v>
      </c>
      <c r="F17" s="5">
        <v>0.61459863185882568</v>
      </c>
      <c r="G17" s="3">
        <v>0.95263826847076416</v>
      </c>
      <c r="H17" s="3">
        <v>39.189881865120718</v>
      </c>
      <c r="I17" s="3">
        <v>50.910450388979577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93.330543518066406</v>
      </c>
      <c r="D18" s="3">
        <v>5.4545097351074219</v>
      </c>
      <c r="E18" s="3">
        <v>0.34138387441635132</v>
      </c>
      <c r="F18" s="5">
        <v>0.59081816673278809</v>
      </c>
      <c r="G18" s="3">
        <v>0.9322020411491394</v>
      </c>
      <c r="H18" s="3">
        <v>39.169709170711442</v>
      </c>
      <c r="I18" s="3">
        <v>50.914082635515705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93.287773132324219</v>
      </c>
      <c r="D19" s="3">
        <v>5.4508876800537109</v>
      </c>
      <c r="E19" s="3">
        <v>0.32889774441719055</v>
      </c>
      <c r="F19" s="5">
        <v>0.54387056827545166</v>
      </c>
      <c r="G19" s="3">
        <v>0.87276828289031982</v>
      </c>
      <c r="H19" s="3">
        <v>39.252616707745332</v>
      </c>
      <c r="I19" s="3">
        <v>50.998747505813007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93.28692626953125</v>
      </c>
      <c r="D20" s="3">
        <v>5.3033299446105957</v>
      </c>
      <c r="E20" s="3">
        <v>0.32468551397323608</v>
      </c>
      <c r="F20" s="5">
        <v>0.62708336114883423</v>
      </c>
      <c r="G20" s="3">
        <v>0.95176887512207031</v>
      </c>
      <c r="H20" s="3">
        <v>39.223348653760716</v>
      </c>
      <c r="I20" s="3">
        <v>50.926131043060685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93.30963134765625</v>
      </c>
      <c r="D21" s="3">
        <v>5.3292684555053711</v>
      </c>
      <c r="E21" s="3">
        <v>0.31387174129486084</v>
      </c>
      <c r="F21" s="5">
        <v>0.60213387012481689</v>
      </c>
      <c r="G21" s="3">
        <v>0.91600561141967773</v>
      </c>
      <c r="H21" s="3">
        <v>39.237229680305838</v>
      </c>
      <c r="I21" s="3">
        <v>50.95621777980665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93.042182922363281</v>
      </c>
      <c r="D22" s="3">
        <v>5.5558676719665527</v>
      </c>
      <c r="E22" s="3">
        <v>0.33364808559417725</v>
      </c>
      <c r="F22" s="5">
        <v>0.57379472255706787</v>
      </c>
      <c r="G22" s="3">
        <v>0.90744280815124512</v>
      </c>
      <c r="H22" s="3">
        <v>39.335458441808498</v>
      </c>
      <c r="I22" s="3">
        <v>51.022106628749306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93.313796997070312</v>
      </c>
      <c r="D23" s="3">
        <v>5.2406454086303711</v>
      </c>
      <c r="E23" s="3">
        <v>0.34421637654304504</v>
      </c>
      <c r="F23" s="5">
        <v>0.62082386016845703</v>
      </c>
      <c r="G23" s="3">
        <v>0.96504020690917969</v>
      </c>
      <c r="H23" s="3">
        <v>39.219554801940355</v>
      </c>
      <c r="I23" s="3">
        <v>50.919255982717857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93.759330749511719</v>
      </c>
      <c r="D24" s="3">
        <v>4.7861895561218262</v>
      </c>
      <c r="E24" s="3">
        <v>0.34091204404830933</v>
      </c>
      <c r="F24" s="5">
        <v>0.7182774543762207</v>
      </c>
      <c r="G24" s="3">
        <v>1.0591895580291748</v>
      </c>
      <c r="H24" s="3">
        <v>39.004649592756955</v>
      </c>
      <c r="I24" s="3">
        <v>50.731842125790372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93.520149230957031</v>
      </c>
      <c r="D25" s="3">
        <v>5.0738449096679687</v>
      </c>
      <c r="E25" s="3">
        <v>0.33078119158744812</v>
      </c>
      <c r="F25" s="5">
        <v>0.63244038820266724</v>
      </c>
      <c r="G25" s="3">
        <v>0.96322154998779297</v>
      </c>
      <c r="H25" s="3">
        <v>39.152290896512042</v>
      </c>
      <c r="I25" s="3">
        <v>50.879386776147491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93.133827209472656</v>
      </c>
      <c r="D26" s="3">
        <v>5.4781246185302734</v>
      </c>
      <c r="E26" s="3">
        <v>0.30669379234313965</v>
      </c>
      <c r="F26" s="5">
        <v>0.56817686557769775</v>
      </c>
      <c r="G26" s="3">
        <v>0.8748706579208374</v>
      </c>
      <c r="H26" s="3">
        <v>39.342282679617838</v>
      </c>
      <c r="I26" s="3">
        <v>51.041936491456561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93.174697875976563</v>
      </c>
      <c r="D27" s="3">
        <v>5.4447145462036133</v>
      </c>
      <c r="E27" s="3">
        <v>0.31529417634010315</v>
      </c>
      <c r="F27" s="5">
        <v>0.57487732172012329</v>
      </c>
      <c r="G27" s="3">
        <v>0.89017152786254883</v>
      </c>
      <c r="H27" s="3">
        <v>39.309029523907228</v>
      </c>
      <c r="I27" s="3">
        <v>51.01478089817725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93.056800842285156</v>
      </c>
      <c r="D28" s="3">
        <v>5.5800676345825195</v>
      </c>
      <c r="E28" s="3">
        <v>0.30141448974609375</v>
      </c>
      <c r="F28" s="5">
        <v>0.5374525785446167</v>
      </c>
      <c r="G28" s="3">
        <v>0.83886706829071045</v>
      </c>
      <c r="H28" s="3">
        <v>39.389076428741127</v>
      </c>
      <c r="I28" s="3">
        <v>51.091995358710882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93.063599999999994</v>
      </c>
      <c r="D29" s="3">
        <v>5.5776000000000003</v>
      </c>
      <c r="E29" s="3">
        <v>0.3019</v>
      </c>
      <c r="F29" s="5">
        <v>0.52849999999999997</v>
      </c>
      <c r="G29" s="3">
        <v>0.83040000000000003</v>
      </c>
      <c r="H29" s="3">
        <v>39.394206838927083</v>
      </c>
      <c r="I29" s="3">
        <v>51.101011454784114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93.170400000000001</v>
      </c>
      <c r="D30" s="3">
        <v>5.4446000000000003</v>
      </c>
      <c r="E30" s="3">
        <v>0.32390000000000002</v>
      </c>
      <c r="F30" s="5">
        <v>0.57089999999999996</v>
      </c>
      <c r="G30" s="3">
        <v>0.89480000000000004</v>
      </c>
      <c r="H30" s="3">
        <v>39.307118290010266</v>
      </c>
      <c r="I30" s="3">
        <v>51.013800806403957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93.347320556640625</v>
      </c>
      <c r="D31" s="3">
        <v>5.2697381973266602</v>
      </c>
      <c r="E31" s="3">
        <v>0.32875135540962219</v>
      </c>
      <c r="F31" s="5">
        <v>0.58738559484481812</v>
      </c>
      <c r="G31" s="3">
        <v>0.9161369800567627</v>
      </c>
      <c r="H31" s="3">
        <v>39.236089696517922</v>
      </c>
      <c r="I31" s="3">
        <v>50.958884299745783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93.006965637207031</v>
      </c>
      <c r="D32" s="3">
        <v>5.6491994857788086</v>
      </c>
      <c r="E32" s="3">
        <v>0.32667496800422668</v>
      </c>
      <c r="F32" s="5">
        <v>0.55372339487075806</v>
      </c>
      <c r="G32" s="3">
        <v>0.88039839267730713</v>
      </c>
      <c r="H32" s="3">
        <v>39.355093882537389</v>
      </c>
      <c r="I32" s="3">
        <v>51.050363442751276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93.233001708984375</v>
      </c>
      <c r="D33" s="3">
        <v>5.3654055595397949</v>
      </c>
      <c r="E33" s="3">
        <v>0.32366189360618591</v>
      </c>
      <c r="F33" s="5">
        <v>0.60425597429275513</v>
      </c>
      <c r="G33" s="3">
        <v>0.92791783809661865</v>
      </c>
      <c r="H33" s="3">
        <v>39.263776740108518</v>
      </c>
      <c r="I33" s="3">
        <v>50.965116811346974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92.893104553222656</v>
      </c>
      <c r="D34" s="3">
        <v>5.4646210670471191</v>
      </c>
      <c r="E34" s="3">
        <v>0.29944682121276855</v>
      </c>
      <c r="F34" s="5">
        <v>0.53112483024597168</v>
      </c>
      <c r="G34" s="3">
        <v>0.83057165145874023</v>
      </c>
      <c r="H34" s="3">
        <v>39.545329503617424</v>
      </c>
      <c r="I34" s="3">
        <v>51.183754715301184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92.666259765625</v>
      </c>
      <c r="D35" s="3">
        <v>5.606989860534668</v>
      </c>
      <c r="E35" s="3">
        <v>0.270689457654953</v>
      </c>
      <c r="F35" s="5">
        <v>0.46063190698623657</v>
      </c>
      <c r="G35" s="3">
        <v>0.73132133483886719</v>
      </c>
      <c r="H35" s="3">
        <v>39.747889067344389</v>
      </c>
      <c r="I35" s="3">
        <v>51.358247440838127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92.738510131835938</v>
      </c>
      <c r="D36" s="3">
        <v>5.5757274627685547</v>
      </c>
      <c r="E36" s="3">
        <v>0.28707489371299744</v>
      </c>
      <c r="F36" s="5">
        <v>0.48288598656654358</v>
      </c>
      <c r="G36" s="3">
        <v>0.76996088027954102</v>
      </c>
      <c r="H36" s="3">
        <v>39.671522683464261</v>
      </c>
      <c r="I36" s="3">
        <v>51.293038518021746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92.781951904296875</v>
      </c>
      <c r="D37" s="3">
        <v>5.6215238571166992</v>
      </c>
      <c r="E37" s="3">
        <v>0.3053932785987854</v>
      </c>
      <c r="F37" s="5">
        <v>0.52354609966278076</v>
      </c>
      <c r="G37" s="3">
        <v>0.82893937826156616</v>
      </c>
      <c r="H37" s="3">
        <v>39.567390046690811</v>
      </c>
      <c r="I37" s="3">
        <v>51.198864285461511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93.131546020507812</v>
      </c>
      <c r="D38" s="3">
        <v>5.3191342353820801</v>
      </c>
      <c r="E38" s="3">
        <v>0.33576145768165588</v>
      </c>
      <c r="F38" s="5">
        <v>0.60690027475357056</v>
      </c>
      <c r="G38" s="3">
        <v>0.94266176223754883</v>
      </c>
      <c r="H38" s="3">
        <v>39.338340977981886</v>
      </c>
      <c r="I38" s="3">
        <v>50.999147925538807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93.426719665527344</v>
      </c>
      <c r="D39" s="3">
        <v>5.033604621887207</v>
      </c>
      <c r="E39" s="3">
        <v>0.32303658127784729</v>
      </c>
      <c r="F39" s="5">
        <v>0.62092244625091553</v>
      </c>
      <c r="G39" s="3">
        <v>0.94395899772644043</v>
      </c>
      <c r="H39" s="3">
        <v>39.242152279473132</v>
      </c>
      <c r="I39" s="3">
        <v>50.941010161602847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93.01275634765625</v>
      </c>
      <c r="D40" s="3">
        <v>5.3853139877319336</v>
      </c>
      <c r="E40" s="3">
        <v>0.28954398632049561</v>
      </c>
      <c r="F40" s="5">
        <v>0.49514481425285339</v>
      </c>
      <c r="G40" s="3">
        <v>0.78468883037567139</v>
      </c>
      <c r="H40" s="3">
        <v>39.54155250352261</v>
      </c>
      <c r="I40" s="3">
        <v>51.21102473383327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93.237443919717109</v>
      </c>
      <c r="D41" s="6">
        <f t="shared" si="0"/>
        <v>5.3727151802555202</v>
      </c>
      <c r="E41" s="6">
        <f t="shared" si="0"/>
        <v>0.32721936795788426</v>
      </c>
      <c r="F41" s="6">
        <f t="shared" si="0"/>
        <v>0.57694462270429048</v>
      </c>
      <c r="G41" s="6">
        <f t="shared" si="0"/>
        <v>0.90416399162354011</v>
      </c>
      <c r="H41" s="6">
        <f t="shared" si="0"/>
        <v>39.28417220824366</v>
      </c>
      <c r="I41" s="6">
        <f t="shared" si="0"/>
        <v>50.993707309276807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93.89178466796875</v>
      </c>
      <c r="D46" s="21">
        <f t="shared" si="1"/>
        <v>5.7194700241088867</v>
      </c>
      <c r="E46" s="26">
        <f t="shared" si="1"/>
        <v>0.38569999999999999</v>
      </c>
      <c r="F46" s="26">
        <f t="shared" si="1"/>
        <v>0.7182774543762207</v>
      </c>
      <c r="G46" s="21">
        <f t="shared" si="1"/>
        <v>1.0591895580291748</v>
      </c>
      <c r="H46" s="26">
        <f t="shared" si="1"/>
        <v>39.747889067344389</v>
      </c>
      <c r="I46" s="22">
        <f t="shared" si="1"/>
        <v>51.358247440838127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92.666259765625</v>
      </c>
      <c r="D47" s="26">
        <f t="shared" si="2"/>
        <v>4.7513561248779297</v>
      </c>
      <c r="E47" s="26">
        <f t="shared" si="2"/>
        <v>0.270689457654953</v>
      </c>
      <c r="F47" s="23">
        <f t="shared" si="2"/>
        <v>0.46063190698623657</v>
      </c>
      <c r="G47" s="26">
        <f t="shared" si="2"/>
        <v>0.73132133483886719</v>
      </c>
      <c r="H47" s="23">
        <f t="shared" si="2"/>
        <v>38.936110615902933</v>
      </c>
      <c r="I47" s="26">
        <f t="shared" si="2"/>
        <v>50.700388497173343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0.28238492315460056</v>
      </c>
      <c r="D48" s="24">
        <f t="shared" si="3"/>
        <v>0.23093667611947377</v>
      </c>
      <c r="E48" s="26">
        <f t="shared" si="3"/>
        <v>2.5779452272549186E-2</v>
      </c>
      <c r="F48" s="26">
        <f t="shared" si="3"/>
        <v>5.622302807059236E-2</v>
      </c>
      <c r="G48" s="24">
        <f t="shared" si="3"/>
        <v>7.2109550151945881E-2</v>
      </c>
      <c r="H48" s="26">
        <f t="shared" si="3"/>
        <v>0.18397038131066379</v>
      </c>
      <c r="I48" s="25">
        <f t="shared" si="3"/>
        <v>0.14508009848507017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79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93.174758911132812</v>
      </c>
      <c r="D10" s="10">
        <v>3.4684062004089355</v>
      </c>
      <c r="E10" s="10">
        <v>3.0059301853179932</v>
      </c>
      <c r="F10" s="11">
        <v>8.9483901858329773E-2</v>
      </c>
      <c r="G10" s="10">
        <v>3.0954141616821289</v>
      </c>
      <c r="H10" s="10">
        <v>37.799792905853742</v>
      </c>
      <c r="I10" s="10">
        <v>49.268597037954009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92.959599999999995</v>
      </c>
      <c r="D11" s="3">
        <v>3.5705</v>
      </c>
      <c r="E11" s="3">
        <v>3.1533000000000002</v>
      </c>
      <c r="F11" s="5">
        <v>8.6800000000000002E-2</v>
      </c>
      <c r="G11" s="3">
        <v>3.2401</v>
      </c>
      <c r="H11" s="3">
        <v>37.773369952629658</v>
      </c>
      <c r="I11" s="3">
        <v>49.18924638442919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92.868217468261719</v>
      </c>
      <c r="D12" s="3">
        <v>3.5221104621887207</v>
      </c>
      <c r="E12" s="3">
        <v>3.2437512874603271</v>
      </c>
      <c r="F12" s="5">
        <v>9.2131361365318298E-2</v>
      </c>
      <c r="G12" s="3">
        <v>3.3358826637268066</v>
      </c>
      <c r="H12" s="3">
        <v>37.733970630327789</v>
      </c>
      <c r="I12" s="3">
        <v>49.122779189328512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93.047836303710938</v>
      </c>
      <c r="D13" s="3">
        <v>3.6723129749298096</v>
      </c>
      <c r="E13" s="3">
        <v>2.903245210647583</v>
      </c>
      <c r="F13" s="5">
        <v>9.2783145606517792E-2</v>
      </c>
      <c r="G13" s="3">
        <v>2.9960284233093262</v>
      </c>
      <c r="H13" s="3">
        <v>37.911389136563628</v>
      </c>
      <c r="I13" s="3">
        <v>49.377411187441666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93.970268249511719</v>
      </c>
      <c r="D14" s="3">
        <v>3.2160353660583496</v>
      </c>
      <c r="E14" s="3">
        <v>2.4009475708007812</v>
      </c>
      <c r="F14" s="5">
        <v>0.11506891250610352</v>
      </c>
      <c r="G14" s="3">
        <v>2.5160164833068848</v>
      </c>
      <c r="H14" s="3">
        <v>37.979057704318237</v>
      </c>
      <c r="I14" s="3">
        <v>49.625776080171541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95.052635192871094</v>
      </c>
      <c r="D15" s="3">
        <v>2.3914878368377686</v>
      </c>
      <c r="E15" s="3">
        <v>2.1417691707611084</v>
      </c>
      <c r="F15" s="5">
        <v>0.11782866716384888</v>
      </c>
      <c r="G15" s="3">
        <v>2.2595977783203125</v>
      </c>
      <c r="H15" s="3">
        <v>37.845784066766882</v>
      </c>
      <c r="I15" s="3">
        <v>49.662923904681115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94.361503601074219</v>
      </c>
      <c r="D16" s="3">
        <v>2.8429496288299561</v>
      </c>
      <c r="E16" s="3">
        <v>2.3805992603302002</v>
      </c>
      <c r="F16" s="5">
        <v>0.11451957374811172</v>
      </c>
      <c r="G16" s="3">
        <v>2.4951188564300537</v>
      </c>
      <c r="H16" s="3">
        <v>37.883697489885044</v>
      </c>
      <c r="I16" s="3">
        <v>49.579592102463693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94.083580017089844</v>
      </c>
      <c r="D17" s="3">
        <v>2.9572649002075195</v>
      </c>
      <c r="E17" s="3">
        <v>2.5211255550384521</v>
      </c>
      <c r="F17" s="5">
        <v>0.10935281962156296</v>
      </c>
      <c r="G17" s="3">
        <v>2.6304783821105957</v>
      </c>
      <c r="H17" s="3">
        <v>37.881722205403278</v>
      </c>
      <c r="I17" s="3">
        <v>49.518783358492122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94.174690246582031</v>
      </c>
      <c r="D18" s="3">
        <v>2.998295783996582</v>
      </c>
      <c r="E18" s="3">
        <v>2.4151651859283447</v>
      </c>
      <c r="F18" s="5">
        <v>9.8964639008045197E-2</v>
      </c>
      <c r="G18" s="3">
        <v>2.5141298770904541</v>
      </c>
      <c r="H18" s="3">
        <v>37.928087662021355</v>
      </c>
      <c r="I18" s="3">
        <v>49.600563646375448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94.20635986328125</v>
      </c>
      <c r="D19" s="3">
        <v>2.9365370273590088</v>
      </c>
      <c r="E19" s="3">
        <v>2.4416637420654297</v>
      </c>
      <c r="F19" s="5">
        <v>0.10577908903360367</v>
      </c>
      <c r="G19" s="3">
        <v>2.5474429130554199</v>
      </c>
      <c r="H19" s="3">
        <v>37.895580405700883</v>
      </c>
      <c r="I19" s="3">
        <v>49.565037772646114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94.381866455078125</v>
      </c>
      <c r="D20" s="3">
        <v>2.9087796211242676</v>
      </c>
      <c r="E20" s="3">
        <v>2.2801239490509033</v>
      </c>
      <c r="F20" s="5">
        <v>0.11542885005474091</v>
      </c>
      <c r="G20" s="3">
        <v>2.3955528736114502</v>
      </c>
      <c r="H20" s="3">
        <v>37.949663641446314</v>
      </c>
      <c r="I20" s="3">
        <v>49.66257798248715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94.681480407714844</v>
      </c>
      <c r="D21" s="3">
        <v>2.6305868625640869</v>
      </c>
      <c r="E21" s="3">
        <v>2.2659218311309814</v>
      </c>
      <c r="F21" s="5">
        <v>0.1121116429567337</v>
      </c>
      <c r="G21" s="3">
        <v>2.3780333995819092</v>
      </c>
      <c r="H21" s="3">
        <v>37.877447529519529</v>
      </c>
      <c r="I21" s="3">
        <v>49.629132099106613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93.739944458007813</v>
      </c>
      <c r="D22" s="3">
        <v>3.0608119964599609</v>
      </c>
      <c r="E22" s="3">
        <v>2.7813670635223389</v>
      </c>
      <c r="F22" s="5">
        <v>0.10005032271146774</v>
      </c>
      <c r="G22" s="3">
        <v>2.8814172744750977</v>
      </c>
      <c r="H22" s="3">
        <v>37.812263333264106</v>
      </c>
      <c r="I22" s="3">
        <v>49.368138225485829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92.412246704101563</v>
      </c>
      <c r="D23" s="3">
        <v>3.9376511573791504</v>
      </c>
      <c r="E23" s="3">
        <v>3.224207878112793</v>
      </c>
      <c r="F23" s="5">
        <v>9.4123139977455139E-2</v>
      </c>
      <c r="G23" s="3">
        <v>3.3183310031890869</v>
      </c>
      <c r="H23" s="3">
        <v>37.894792698605649</v>
      </c>
      <c r="I23" s="3">
        <v>49.224769406074039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92.601875305175781</v>
      </c>
      <c r="D24" s="3">
        <v>3.9364023208618164</v>
      </c>
      <c r="E24" s="3">
        <v>3.0437264442443848</v>
      </c>
      <c r="F24" s="5">
        <v>0.10519912838935852</v>
      </c>
      <c r="G24" s="3">
        <v>3.1489255428314209</v>
      </c>
      <c r="H24" s="3">
        <v>37.948987760534543</v>
      </c>
      <c r="I24" s="3">
        <v>49.328838933936979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92.480293273925781</v>
      </c>
      <c r="D25" s="3">
        <v>3.9276971817016602</v>
      </c>
      <c r="E25" s="3">
        <v>3.1663081645965576</v>
      </c>
      <c r="F25" s="5">
        <v>0.11429405212402344</v>
      </c>
      <c r="G25" s="3">
        <v>3.2806022167205811</v>
      </c>
      <c r="H25" s="3">
        <v>37.896569625707748</v>
      </c>
      <c r="I25" s="3">
        <v>49.237832216279685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92.439750671386719</v>
      </c>
      <c r="D26" s="3">
        <v>4.0422430038452148</v>
      </c>
      <c r="E26" s="3">
        <v>3.0759363174438477</v>
      </c>
      <c r="F26" s="5">
        <v>0.12624920904636383</v>
      </c>
      <c r="G26" s="3">
        <v>3.2021856307983398</v>
      </c>
      <c r="H26" s="3">
        <v>37.959390898526273</v>
      </c>
      <c r="I26" s="3">
        <v>49.306635958845632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92.594650268554688</v>
      </c>
      <c r="D27" s="3">
        <v>3.9072082042694092</v>
      </c>
      <c r="E27" s="3">
        <v>3.049832820892334</v>
      </c>
      <c r="F27" s="5">
        <v>0.12315963208675385</v>
      </c>
      <c r="G27" s="3">
        <v>3.172992467880249</v>
      </c>
      <c r="H27" s="3">
        <v>37.937668162891448</v>
      </c>
      <c r="I27" s="3">
        <v>49.307381741455046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93.327919006347656</v>
      </c>
      <c r="D28" s="3">
        <v>3.5380332469940186</v>
      </c>
      <c r="E28" s="3">
        <v>2.6720471382141113</v>
      </c>
      <c r="F28" s="5">
        <v>0.12699390947818756</v>
      </c>
      <c r="G28" s="3">
        <v>2.7990410327911377</v>
      </c>
      <c r="H28" s="3">
        <v>37.984845146212209</v>
      </c>
      <c r="I28" s="3">
        <v>49.499757030505101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93.562299999999993</v>
      </c>
      <c r="D29" s="3">
        <v>3.4256000000000002</v>
      </c>
      <c r="E29" s="3">
        <v>2.5474000000000001</v>
      </c>
      <c r="F29" s="5">
        <v>0.12820000000000001</v>
      </c>
      <c r="G29" s="3">
        <v>2.6756000000000002</v>
      </c>
      <c r="H29" s="3">
        <v>38.00266154903187</v>
      </c>
      <c r="I29" s="3">
        <v>49.56775216865308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93.369399999999999</v>
      </c>
      <c r="D30" s="3">
        <v>3.4984000000000002</v>
      </c>
      <c r="E30" s="3">
        <v>2.6949000000000001</v>
      </c>
      <c r="F30" s="5">
        <v>0.10059999999999999</v>
      </c>
      <c r="G30" s="3">
        <v>2.7955000000000001</v>
      </c>
      <c r="H30" s="3">
        <v>37.97698132123616</v>
      </c>
      <c r="I30" s="3">
        <v>49.500582600235667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92.291587829589844</v>
      </c>
      <c r="D31" s="3">
        <v>3.9901156425476074</v>
      </c>
      <c r="E31" s="3">
        <v>3.3066706657409668</v>
      </c>
      <c r="F31" s="5">
        <v>8.8717661798000336E-2</v>
      </c>
      <c r="G31" s="3">
        <v>3.3953883647918701</v>
      </c>
      <c r="H31" s="3">
        <v>37.874976531879405</v>
      </c>
      <c r="I31" s="3">
        <v>49.180493226186748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92.776252746582031</v>
      </c>
      <c r="D32" s="3">
        <v>3.9079978466033936</v>
      </c>
      <c r="E32" s="3">
        <v>2.9082772731781006</v>
      </c>
      <c r="F32" s="5">
        <v>9.7062565386295319E-2</v>
      </c>
      <c r="G32" s="3">
        <v>3.0053398609161377</v>
      </c>
      <c r="H32" s="3">
        <v>37.993106104793547</v>
      </c>
      <c r="I32" s="3">
        <v>49.42013338188282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94.016273498535156</v>
      </c>
      <c r="D33" s="3">
        <v>3.3731110095977783</v>
      </c>
      <c r="E33" s="3">
        <v>2.1882002353668213</v>
      </c>
      <c r="F33" s="5">
        <v>0.1076945960521698</v>
      </c>
      <c r="G33" s="3">
        <v>2.2958948612213135</v>
      </c>
      <c r="H33" s="3">
        <v>38.117138340601983</v>
      </c>
      <c r="I33" s="3">
        <v>49.806740561338295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93.902664184570313</v>
      </c>
      <c r="D34" s="3">
        <v>3.2914950847625732</v>
      </c>
      <c r="E34" s="3">
        <v>2.4007558822631836</v>
      </c>
      <c r="F34" s="5">
        <v>9.9837839603424072E-2</v>
      </c>
      <c r="G34" s="3">
        <v>2.5005936622619629</v>
      </c>
      <c r="H34" s="3">
        <v>38.011821030525581</v>
      </c>
      <c r="I34" s="3">
        <v>49.655326133137386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94.7752685546875</v>
      </c>
      <c r="D35" s="3">
        <v>2.9559454917907715</v>
      </c>
      <c r="E35" s="3">
        <v>1.8223919868469238</v>
      </c>
      <c r="F35" s="5">
        <v>0.11077392846345901</v>
      </c>
      <c r="G35" s="3">
        <v>1.9331659078598022</v>
      </c>
      <c r="H35" s="3">
        <v>38.155873459076759</v>
      </c>
      <c r="I35" s="3">
        <v>49.992322134378938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95.418663024902344</v>
      </c>
      <c r="D36" s="3">
        <v>2.6035830974578857</v>
      </c>
      <c r="E36" s="3">
        <v>1.5285845994949341</v>
      </c>
      <c r="F36" s="5">
        <v>0.11741272360086441</v>
      </c>
      <c r="G36" s="3">
        <v>1.6459972858428955</v>
      </c>
      <c r="H36" s="3">
        <v>38.164716972582973</v>
      </c>
      <c r="I36" s="3">
        <v>50.126791802644497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94.073295593261719</v>
      </c>
      <c r="D37" s="3">
        <v>3.3444423675537109</v>
      </c>
      <c r="E37" s="3">
        <v>2.1603143215179443</v>
      </c>
      <c r="F37" s="5">
        <v>9.5089077949523926E-2</v>
      </c>
      <c r="G37" s="3">
        <v>2.2554035186767578</v>
      </c>
      <c r="H37" s="3">
        <v>38.137434400719464</v>
      </c>
      <c r="I37" s="3">
        <v>49.83960656963513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93.885002136230469</v>
      </c>
      <c r="D38" s="3">
        <v>3.4700736999511719</v>
      </c>
      <c r="E38" s="3">
        <v>2.2229239940643311</v>
      </c>
      <c r="F38" s="5">
        <v>9.6341453492641449E-2</v>
      </c>
      <c r="G38" s="3">
        <v>2.3192653656005859</v>
      </c>
      <c r="H38" s="3">
        <v>38.14287763514119</v>
      </c>
      <c r="I38" s="3">
        <v>49.813798620258027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93.673736572265625</v>
      </c>
      <c r="D39" s="3">
        <v>3.536391019821167</v>
      </c>
      <c r="E39" s="3">
        <v>2.3680696487426758</v>
      </c>
      <c r="F39" s="5">
        <v>9.9779188632965088E-2</v>
      </c>
      <c r="G39" s="3">
        <v>2.4678487777709961</v>
      </c>
      <c r="H39" s="3">
        <v>38.101781071100589</v>
      </c>
      <c r="I39" s="3">
        <v>49.722402487463086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93.218498229980469</v>
      </c>
      <c r="D40" s="3">
        <v>4.0000371932983398</v>
      </c>
      <c r="E40" s="3">
        <v>2.3301191329956055</v>
      </c>
      <c r="F40" s="5">
        <v>9.5343366265296936E-2</v>
      </c>
      <c r="G40" s="3">
        <v>2.4254624843597412</v>
      </c>
      <c r="H40" s="3">
        <v>38.268804914866159</v>
      </c>
      <c r="I40" s="3">
        <v>49.839440194424661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93.597497379819814</v>
      </c>
      <c r="D41" s="6">
        <f t="shared" si="0"/>
        <v>3.3826614912709885</v>
      </c>
      <c r="E41" s="6">
        <f t="shared" si="0"/>
        <v>2.6014702101861276</v>
      </c>
      <c r="F41" s="6">
        <f t="shared" si="0"/>
        <v>0.10571530316068281</v>
      </c>
      <c r="G41" s="6">
        <f t="shared" si="0"/>
        <v>2.7071855183939779</v>
      </c>
      <c r="H41" s="6">
        <f t="shared" si="0"/>
        <v>37.962653364120449</v>
      </c>
      <c r="I41" s="6">
        <f t="shared" si="0"/>
        <v>49.533585939948324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95.418663024902344</v>
      </c>
      <c r="D46" s="21">
        <f t="shared" si="1"/>
        <v>4.0422430038452148</v>
      </c>
      <c r="E46" s="26">
        <f t="shared" si="1"/>
        <v>3.3066706657409668</v>
      </c>
      <c r="F46" s="26">
        <f t="shared" si="1"/>
        <v>0.12820000000000001</v>
      </c>
      <c r="G46" s="21">
        <f t="shared" si="1"/>
        <v>3.3953883647918701</v>
      </c>
      <c r="H46" s="26">
        <f t="shared" si="1"/>
        <v>38.268804914866159</v>
      </c>
      <c r="I46" s="22">
        <f t="shared" si="1"/>
        <v>50.126791802644497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92.291587829589844</v>
      </c>
      <c r="D47" s="26">
        <f t="shared" si="2"/>
        <v>2.3914878368377686</v>
      </c>
      <c r="E47" s="26">
        <f t="shared" si="2"/>
        <v>1.5285845994949341</v>
      </c>
      <c r="F47" s="23">
        <f t="shared" si="2"/>
        <v>8.6800000000000002E-2</v>
      </c>
      <c r="G47" s="26">
        <f t="shared" si="2"/>
        <v>1.6459972858428955</v>
      </c>
      <c r="H47" s="23">
        <f t="shared" si="2"/>
        <v>37.733970630327789</v>
      </c>
      <c r="I47" s="26">
        <f t="shared" si="2"/>
        <v>49.122779189328512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0.83540904997861842</v>
      </c>
      <c r="D48" s="24">
        <f t="shared" si="3"/>
        <v>0.46139471637403573</v>
      </c>
      <c r="E48" s="26">
        <f t="shared" si="3"/>
        <v>0.44567323651045432</v>
      </c>
      <c r="F48" s="26">
        <f t="shared" si="3"/>
        <v>1.2024806615018003E-2</v>
      </c>
      <c r="G48" s="24">
        <f t="shared" si="3"/>
        <v>0.44223854298705806</v>
      </c>
      <c r="H48" s="26">
        <f t="shared" si="3"/>
        <v>0.12662207966455113</v>
      </c>
      <c r="I48" s="25">
        <f t="shared" si="3"/>
        <v>0.25097370873196401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80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90.351119995117187</v>
      </c>
      <c r="D10" s="10">
        <v>4.8734383583068848</v>
      </c>
      <c r="E10" s="10">
        <v>4.4199690818786621</v>
      </c>
      <c r="F10" s="11">
        <v>9.5224939286708832E-2</v>
      </c>
      <c r="G10" s="10">
        <v>4.5151939392089844</v>
      </c>
      <c r="H10" s="10">
        <v>37.708868542568794</v>
      </c>
      <c r="I10" s="10">
        <v>48.704924390759643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90.199700000000007</v>
      </c>
      <c r="D11" s="3">
        <v>4.8015999999999996</v>
      </c>
      <c r="E11" s="3">
        <v>4.6506999999999996</v>
      </c>
      <c r="F11" s="5">
        <v>8.2199999999999995E-2</v>
      </c>
      <c r="G11" s="3">
        <v>4.7329999999999997</v>
      </c>
      <c r="H11" s="3">
        <v>37.552610473795554</v>
      </c>
      <c r="I11" s="3">
        <v>48.411676959255836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90.178825378417969</v>
      </c>
      <c r="D12" s="3">
        <v>5.195763111114502</v>
      </c>
      <c r="E12" s="3">
        <v>4.2776350975036621</v>
      </c>
      <c r="F12" s="5">
        <v>7.9734154045581818E-2</v>
      </c>
      <c r="G12" s="3">
        <v>4.3573694229125977</v>
      </c>
      <c r="H12" s="3">
        <v>37.822588711520972</v>
      </c>
      <c r="I12" s="3">
        <v>48.797208474672338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90.307586669921875</v>
      </c>
      <c r="D13" s="3">
        <v>4.9144015312194824</v>
      </c>
      <c r="E13" s="3">
        <v>4.4129810333251953</v>
      </c>
      <c r="F13" s="5">
        <v>0.11193952709436417</v>
      </c>
      <c r="G13" s="3">
        <v>4.5249204635620117</v>
      </c>
      <c r="H13" s="3">
        <v>37.676823290893189</v>
      </c>
      <c r="I13" s="3">
        <v>48.614243621318487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90.174278259277344</v>
      </c>
      <c r="D14" s="3">
        <v>5.0275158882141113</v>
      </c>
      <c r="E14" s="3">
        <v>4.3873748779296875</v>
      </c>
      <c r="F14" s="5">
        <v>0.15819133818149567</v>
      </c>
      <c r="G14" s="3">
        <v>4.5455660820007324</v>
      </c>
      <c r="H14" s="3">
        <v>37.684562198927964</v>
      </c>
      <c r="I14" s="3">
        <v>48.571227111249023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89.365386962890625</v>
      </c>
      <c r="D15" s="3">
        <v>5.2094850540161133</v>
      </c>
      <c r="E15" s="3">
        <v>5.0609745979309082</v>
      </c>
      <c r="F15" s="5">
        <v>9.2287309467792511E-2</v>
      </c>
      <c r="G15" s="3">
        <v>5.1532621383666992</v>
      </c>
      <c r="H15" s="3">
        <v>37.557236303040582</v>
      </c>
      <c r="I15" s="3">
        <v>48.300698011476015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90.036354064941406</v>
      </c>
      <c r="D16" s="3">
        <v>5.2909278869628906</v>
      </c>
      <c r="E16" s="3">
        <v>4.2041115760803223</v>
      </c>
      <c r="F16" s="5">
        <v>0.15067373216152191</v>
      </c>
      <c r="G16" s="3">
        <v>4.3547854423522949</v>
      </c>
      <c r="H16" s="3">
        <v>37.936750992839031</v>
      </c>
      <c r="I16" s="3">
        <v>48.874198206846856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89.402809143066406</v>
      </c>
      <c r="D17" s="3">
        <v>5.3890066146850586</v>
      </c>
      <c r="E17" s="3">
        <v>4.8587331771850586</v>
      </c>
      <c r="F17" s="5">
        <v>7.6715782284736633E-2</v>
      </c>
      <c r="G17" s="3">
        <v>4.9354491233825684</v>
      </c>
      <c r="H17" s="3">
        <v>37.649923604429475</v>
      </c>
      <c r="I17" s="3">
        <v>48.401102984045636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89.867057800292969</v>
      </c>
      <c r="D18" s="3">
        <v>5.1198611259460449</v>
      </c>
      <c r="E18" s="3">
        <v>4.6056618690490723</v>
      </c>
      <c r="F18" s="5">
        <v>0.11992444843053818</v>
      </c>
      <c r="G18" s="3">
        <v>4.7255864143371582</v>
      </c>
      <c r="H18" s="3">
        <v>37.671826866774452</v>
      </c>
      <c r="I18" s="3">
        <v>48.497976625056708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90.108299255371094</v>
      </c>
      <c r="D19" s="3">
        <v>5.0720620155334473</v>
      </c>
      <c r="E19" s="3">
        <v>4.4143233299255371</v>
      </c>
      <c r="F19" s="5">
        <v>0.12745599448680878</v>
      </c>
      <c r="G19" s="3">
        <v>4.5417795181274414</v>
      </c>
      <c r="H19" s="3">
        <v>37.748052832660335</v>
      </c>
      <c r="I19" s="3">
        <v>48.658441543732692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90.294425964355469</v>
      </c>
      <c r="D20" s="3">
        <v>4.9666194915771484</v>
      </c>
      <c r="E20" s="3">
        <v>4.3227787017822266</v>
      </c>
      <c r="F20" s="5">
        <v>0.14515680074691772</v>
      </c>
      <c r="G20" s="3">
        <v>4.4679355621337891</v>
      </c>
      <c r="H20" s="3">
        <v>37.737362896383985</v>
      </c>
      <c r="I20" s="3">
        <v>48.67082638909001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89.437416076660156</v>
      </c>
      <c r="D21" s="3">
        <v>5.0914444923400879</v>
      </c>
      <c r="E21" s="3">
        <v>5.0812535285949707</v>
      </c>
      <c r="F21" s="5">
        <v>8.3682499825954437E-2</v>
      </c>
      <c r="G21" s="3">
        <v>5.1649360656738281</v>
      </c>
      <c r="H21" s="3">
        <v>37.536464877559673</v>
      </c>
      <c r="I21" s="3">
        <v>48.303720112519187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89.047492980957031</v>
      </c>
      <c r="D22" s="3">
        <v>5.7011203765869141</v>
      </c>
      <c r="E22" s="3">
        <v>4.8752603530883789</v>
      </c>
      <c r="F22" s="5">
        <v>7.3737412691116333E-2</v>
      </c>
      <c r="G22" s="3">
        <v>4.948997974395752</v>
      </c>
      <c r="H22" s="3">
        <v>37.762013974130795</v>
      </c>
      <c r="I22" s="3">
        <v>48.484088470667864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90.143547058105469</v>
      </c>
      <c r="D23" s="3">
        <v>5.2512335777282715</v>
      </c>
      <c r="E23" s="3">
        <v>4.1757206916809082</v>
      </c>
      <c r="F23" s="5">
        <v>0.13180676102638245</v>
      </c>
      <c r="G23" s="3">
        <v>4.3075275421142578</v>
      </c>
      <c r="H23" s="3">
        <v>37.895205383103558</v>
      </c>
      <c r="I23" s="3">
        <v>48.844263274048672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89.986015319824219</v>
      </c>
      <c r="D24" s="3">
        <v>5.2267704010009766</v>
      </c>
      <c r="E24" s="3">
        <v>4.3720159530639648</v>
      </c>
      <c r="F24" s="5">
        <v>0.12721586227416992</v>
      </c>
      <c r="G24" s="3">
        <v>4.4992318153381348</v>
      </c>
      <c r="H24" s="3">
        <v>37.809870012283625</v>
      </c>
      <c r="I24" s="3">
        <v>48.709035530183783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89.414955139160156</v>
      </c>
      <c r="D25" s="3">
        <v>5.4999308586120605</v>
      </c>
      <c r="E25" s="3">
        <v>4.6999812126159668</v>
      </c>
      <c r="F25" s="5">
        <v>8.9993387460708618E-2</v>
      </c>
      <c r="G25" s="3">
        <v>4.7899746894836426</v>
      </c>
      <c r="H25" s="3">
        <v>37.782904567055006</v>
      </c>
      <c r="I25" s="3">
        <v>48.57223933848384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89.744178771972656</v>
      </c>
      <c r="D26" s="3">
        <v>5.3616166114807129</v>
      </c>
      <c r="E26" s="3">
        <v>4.4457941055297852</v>
      </c>
      <c r="F26" s="5">
        <v>0.12586924433708191</v>
      </c>
      <c r="G26" s="3">
        <v>4.5716633796691895</v>
      </c>
      <c r="H26" s="3">
        <v>37.862001810869451</v>
      </c>
      <c r="I26" s="3">
        <v>48.725055789624207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89.636337280273437</v>
      </c>
      <c r="D27" s="3">
        <v>5.5083284378051758</v>
      </c>
      <c r="E27" s="3">
        <v>4.3913078308105469</v>
      </c>
      <c r="F27" s="5">
        <v>0.14262306690216064</v>
      </c>
      <c r="G27" s="3">
        <v>4.533930778503418</v>
      </c>
      <c r="H27" s="3">
        <v>37.873604699658891</v>
      </c>
      <c r="I27" s="3">
        <v>48.695289657316053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89.456192016601562</v>
      </c>
      <c r="D28" s="3">
        <v>5.6488919258117676</v>
      </c>
      <c r="E28" s="3">
        <v>4.4540867805480957</v>
      </c>
      <c r="F28" s="5">
        <v>0.11156004667282104</v>
      </c>
      <c r="G28" s="3">
        <v>4.5656466484069824</v>
      </c>
      <c r="H28" s="3">
        <v>37.896925712175261</v>
      </c>
      <c r="I28" s="3">
        <v>48.689919494589169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88.990501403808594</v>
      </c>
      <c r="D29" s="3">
        <v>5.865044116973877</v>
      </c>
      <c r="E29" s="3">
        <v>4.7314310073852539</v>
      </c>
      <c r="F29" s="5">
        <v>8.3359710872173309E-2</v>
      </c>
      <c r="G29" s="3">
        <v>4.8147907257080078</v>
      </c>
      <c r="H29" s="3">
        <v>37.862862171242973</v>
      </c>
      <c r="I29" s="3">
        <v>48.570299926330499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89.09417724609375</v>
      </c>
      <c r="D30" s="3">
        <v>5.5325140953063965</v>
      </c>
      <c r="E30" s="3">
        <v>4.9923672676086426</v>
      </c>
      <c r="F30" s="5">
        <v>7.6729178428649902E-2</v>
      </c>
      <c r="G30" s="3">
        <v>5.069096565246582</v>
      </c>
      <c r="H30" s="3">
        <v>37.672919394798726</v>
      </c>
      <c r="I30" s="3">
        <v>48.372961990622294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90.927986145019531</v>
      </c>
      <c r="D31" s="3">
        <v>5.3590922355651855</v>
      </c>
      <c r="E31" s="3">
        <v>3.2056369781494141</v>
      </c>
      <c r="F31" s="5">
        <v>0.17178134620189667</v>
      </c>
      <c r="G31" s="3">
        <v>3.3774182796478271</v>
      </c>
      <c r="H31" s="3">
        <v>38.332841620511751</v>
      </c>
      <c r="I31" s="3">
        <v>49.517778761564614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91.285774230957031</v>
      </c>
      <c r="D32" s="3">
        <v>4.7745246887207031</v>
      </c>
      <c r="E32" s="3">
        <v>3.5426859855651855</v>
      </c>
      <c r="F32" s="5">
        <v>9.4095624983310699E-2</v>
      </c>
      <c r="G32" s="3">
        <v>3.6367816925048828</v>
      </c>
      <c r="H32" s="3">
        <v>38.043480759973427</v>
      </c>
      <c r="I32" s="3">
        <v>49.25306033913251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91.279342651367188</v>
      </c>
      <c r="D33" s="3">
        <v>4.7641453742980957</v>
      </c>
      <c r="E33" s="3">
        <v>3.5413868427276611</v>
      </c>
      <c r="F33" s="5">
        <v>0.10804019123315811</v>
      </c>
      <c r="G33" s="3">
        <v>3.6494269371032715</v>
      </c>
      <c r="H33" s="3">
        <v>38.024597838348711</v>
      </c>
      <c r="I33" s="3">
        <v>49.221488647656557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91.00286865234375</v>
      </c>
      <c r="D34" s="3">
        <v>5.262965202331543</v>
      </c>
      <c r="E34" s="3">
        <v>3.2560732364654541</v>
      </c>
      <c r="F34" s="5">
        <v>0.14539678394794464</v>
      </c>
      <c r="G34" s="3">
        <v>3.4014699459075928</v>
      </c>
      <c r="H34" s="3">
        <v>38.261257001583452</v>
      </c>
      <c r="I34" s="3">
        <v>49.439901466033291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90.936004638671875</v>
      </c>
      <c r="D35" s="3">
        <v>5.2278060913085937</v>
      </c>
      <c r="E35" s="3">
        <v>3.4052467346191406</v>
      </c>
      <c r="F35" s="5">
        <v>0.11728693544864655</v>
      </c>
      <c r="G35" s="3">
        <v>3.522533655166626</v>
      </c>
      <c r="H35" s="3">
        <v>38.187310315686751</v>
      </c>
      <c r="I35" s="3">
        <v>49.336744955056602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90.86614990234375</v>
      </c>
      <c r="D36" s="3">
        <v>5.4352498054504395</v>
      </c>
      <c r="E36" s="3">
        <v>3.2046504020690918</v>
      </c>
      <c r="F36" s="5">
        <v>0.13651971518993378</v>
      </c>
      <c r="G36" s="3">
        <v>3.341170072555542</v>
      </c>
      <c r="H36" s="3">
        <v>38.349219239875744</v>
      </c>
      <c r="I36" s="3">
        <v>49.507698647177492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90.561698913574219</v>
      </c>
      <c r="D37" s="3">
        <v>5.338162899017334</v>
      </c>
      <c r="E37" s="3">
        <v>3.6888446807861328</v>
      </c>
      <c r="F37" s="5">
        <v>9.902404248714447E-2</v>
      </c>
      <c r="G37" s="3">
        <v>3.7878687381744385</v>
      </c>
      <c r="H37" s="3">
        <v>38.105033050372057</v>
      </c>
      <c r="I37" s="3">
        <v>49.156732697695737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90.411018371582031</v>
      </c>
      <c r="D38" s="3">
        <v>5.5146074295043945</v>
      </c>
      <c r="E38" s="3">
        <v>3.6408603191375732</v>
      </c>
      <c r="F38" s="5">
        <v>0.10298323631286621</v>
      </c>
      <c r="G38" s="3">
        <v>3.7438435554504395</v>
      </c>
      <c r="H38" s="3">
        <v>38.181967954348487</v>
      </c>
      <c r="I38" s="3">
        <v>49.229062715780714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90.155052185058594</v>
      </c>
      <c r="D39" s="3">
        <v>5.9588899612426758</v>
      </c>
      <c r="E39" s="3">
        <v>3.3915257453918457</v>
      </c>
      <c r="F39" s="5">
        <v>0.12758544087409973</v>
      </c>
      <c r="G39" s="3">
        <v>3.519111156463623</v>
      </c>
      <c r="H39" s="3">
        <v>38.427217672530738</v>
      </c>
      <c r="I39" s="3">
        <v>49.487149504288716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89.788330078125</v>
      </c>
      <c r="D40" s="3">
        <v>6.1708226203918457</v>
      </c>
      <c r="E40" s="3">
        <v>3.5570552349090576</v>
      </c>
      <c r="F40" s="5">
        <v>0.10544880479574203</v>
      </c>
      <c r="G40" s="3">
        <v>3.6625039577484131</v>
      </c>
      <c r="H40" s="3">
        <v>38.422242198040571</v>
      </c>
      <c r="I40" s="3">
        <v>49.403362737881558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90.079060727617815</v>
      </c>
      <c r="D41" s="6">
        <f t="shared" si="0"/>
        <v>5.3017368477113784</v>
      </c>
      <c r="E41" s="6">
        <f t="shared" si="0"/>
        <v>4.2022073623657228</v>
      </c>
      <c r="F41" s="6">
        <f t="shared" si="0"/>
        <v>0.11271752639201381</v>
      </c>
      <c r="G41" s="6">
        <f t="shared" si="0"/>
        <v>4.3149281381176365</v>
      </c>
      <c r="H41" s="6">
        <f t="shared" si="0"/>
        <v>37.90440474090272</v>
      </c>
      <c r="I41" s="6">
        <f t="shared" si="0"/>
        <v>48.83943156045666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91.285774230957031</v>
      </c>
      <c r="D46" s="21">
        <f t="shared" si="1"/>
        <v>6.1708226203918457</v>
      </c>
      <c r="E46" s="26">
        <f t="shared" si="1"/>
        <v>5.0812535285949707</v>
      </c>
      <c r="F46" s="26">
        <f t="shared" si="1"/>
        <v>0.17178134620189667</v>
      </c>
      <c r="G46" s="21">
        <f t="shared" si="1"/>
        <v>5.1649360656738281</v>
      </c>
      <c r="H46" s="26">
        <f t="shared" si="1"/>
        <v>38.427217672530738</v>
      </c>
      <c r="I46" s="22">
        <f t="shared" si="1"/>
        <v>49.517778761564614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88.990501403808594</v>
      </c>
      <c r="D47" s="26">
        <f t="shared" si="2"/>
        <v>4.7641453742980957</v>
      </c>
      <c r="E47" s="26">
        <f t="shared" si="2"/>
        <v>3.2046504020690918</v>
      </c>
      <c r="F47" s="23">
        <f t="shared" si="2"/>
        <v>7.3737412691116333E-2</v>
      </c>
      <c r="G47" s="26">
        <f t="shared" si="2"/>
        <v>3.341170072555542</v>
      </c>
      <c r="H47" s="23">
        <f t="shared" si="2"/>
        <v>37.536464877559673</v>
      </c>
      <c r="I47" s="26">
        <f t="shared" si="2"/>
        <v>48.300698011476015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0.63925625693658572</v>
      </c>
      <c r="D48" s="24">
        <f t="shared" si="3"/>
        <v>0.34165228582282703</v>
      </c>
      <c r="E48" s="26">
        <f t="shared" si="3"/>
        <v>0.58685909811366588</v>
      </c>
      <c r="F48" s="26">
        <f t="shared" si="3"/>
        <v>2.6843503195635561E-2</v>
      </c>
      <c r="G48" s="24">
        <f t="shared" si="3"/>
        <v>0.57392396850474314</v>
      </c>
      <c r="H48" s="26">
        <f t="shared" si="3"/>
        <v>0.26334425917690502</v>
      </c>
      <c r="I48" s="25">
        <f t="shared" si="3"/>
        <v>0.39397467881062109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COUNTIF(H10:H40,"&lt;36..30")</f>
        <v>0</v>
      </c>
      <c r="I50" s="29">
        <f>COUNTIF(I10:I40,"&lt;46……...20")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81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89.443267822265625</v>
      </c>
      <c r="D10" s="10">
        <v>5.2372817993164062</v>
      </c>
      <c r="E10" s="10">
        <v>5.0169973373413086</v>
      </c>
      <c r="F10" s="11">
        <v>6.5193206071853638E-2</v>
      </c>
      <c r="G10" s="10">
        <v>5.0821905136108398</v>
      </c>
      <c r="H10" s="10">
        <v>37.510131226894643</v>
      </c>
      <c r="I10" s="10">
        <v>48.240581940142775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89.417100000000005</v>
      </c>
      <c r="D11" s="3">
        <v>5.1497000000000002</v>
      </c>
      <c r="E11" s="3">
        <v>5.1192000000000002</v>
      </c>
      <c r="F11" s="5">
        <v>7.1199999999999999E-2</v>
      </c>
      <c r="G11" s="3">
        <v>5.1904000000000003</v>
      </c>
      <c r="H11" s="3">
        <v>37.453097665664217</v>
      </c>
      <c r="I11" s="3">
        <v>48.15948685101511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89.820770263671875</v>
      </c>
      <c r="D12" s="3">
        <v>5.3787498474121094</v>
      </c>
      <c r="E12" s="3">
        <v>4.4648871421813965</v>
      </c>
      <c r="F12" s="5">
        <v>7.5938060879707336E-2</v>
      </c>
      <c r="G12" s="3">
        <v>4.540825366973877</v>
      </c>
      <c r="H12" s="3">
        <v>37.772985459924492</v>
      </c>
      <c r="I12" s="3">
        <v>48.621323887377081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89.930793762207031</v>
      </c>
      <c r="D13" s="3">
        <v>5.1112112998962402</v>
      </c>
      <c r="E13" s="3">
        <v>4.6146116256713867</v>
      </c>
      <c r="F13" s="5">
        <v>9.8091669380664825E-2</v>
      </c>
      <c r="G13" s="3">
        <v>4.7127032279968262</v>
      </c>
      <c r="H13" s="3">
        <v>37.624233938971713</v>
      </c>
      <c r="I13" s="3">
        <v>48.454853594257962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89.167633056640625</v>
      </c>
      <c r="D14" s="3">
        <v>5.2027163505554199</v>
      </c>
      <c r="E14" s="3">
        <v>5.2983193397521973</v>
      </c>
      <c r="F14" s="5">
        <v>8.5877172648906708E-2</v>
      </c>
      <c r="G14" s="3">
        <v>5.3841962814331055</v>
      </c>
      <c r="H14" s="3">
        <v>37.39090971411354</v>
      </c>
      <c r="I14" s="3">
        <v>48.034649071766303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89.337715148925781</v>
      </c>
      <c r="D15" s="3">
        <v>5.211768627166748</v>
      </c>
      <c r="E15" s="3">
        <v>5.0881156921386719</v>
      </c>
      <c r="F15" s="5">
        <v>9.0355783700942993E-2</v>
      </c>
      <c r="G15" s="3">
        <v>5.178471565246582</v>
      </c>
      <c r="H15" s="3">
        <v>37.48599210146682</v>
      </c>
      <c r="I15" s="3">
        <v>48.172933370524575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89.001716613769531</v>
      </c>
      <c r="D16" s="3">
        <v>5.4411435127258301</v>
      </c>
      <c r="E16" s="3">
        <v>5.1762957572937012</v>
      </c>
      <c r="F16" s="5">
        <v>7.0876233279705048E-2</v>
      </c>
      <c r="G16" s="3">
        <v>5.2471718788146973</v>
      </c>
      <c r="H16" s="3">
        <v>37.555789015700476</v>
      </c>
      <c r="I16" s="3">
        <v>48.196166025889781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89.225433349609375</v>
      </c>
      <c r="D17" s="3">
        <v>5.4101543426513672</v>
      </c>
      <c r="E17" s="3">
        <v>5.0318818092346191</v>
      </c>
      <c r="F17" s="5">
        <v>6.1825238168239594E-2</v>
      </c>
      <c r="G17" s="3">
        <v>5.0937070846557617</v>
      </c>
      <c r="H17" s="3">
        <v>37.580181567025846</v>
      </c>
      <c r="I17" s="3">
        <v>48.278487891810322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89.39923095703125</v>
      </c>
      <c r="D18" s="3">
        <v>5.2010517120361328</v>
      </c>
      <c r="E18" s="3">
        <v>5.0357875823974609</v>
      </c>
      <c r="F18" s="5">
        <v>8.2328632473945618E-2</v>
      </c>
      <c r="G18" s="3">
        <v>5.1181163787841797</v>
      </c>
      <c r="H18" s="3">
        <v>37.51992630441157</v>
      </c>
      <c r="I18" s="3">
        <v>48.225008973725103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89.752716064453125</v>
      </c>
      <c r="D19" s="3">
        <v>5.1798534393310547</v>
      </c>
      <c r="E19" s="3">
        <v>4.7061944007873535</v>
      </c>
      <c r="F19" s="5">
        <v>9.0409897267818451E-2</v>
      </c>
      <c r="G19" s="3">
        <v>4.7966041564941406</v>
      </c>
      <c r="H19" s="3">
        <v>37.629405703967329</v>
      </c>
      <c r="I19" s="3">
        <v>48.426229449789183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89.406173706054688</v>
      </c>
      <c r="D20" s="3">
        <v>5.1080079078674316</v>
      </c>
      <c r="E20" s="3">
        <v>5.1483240127563477</v>
      </c>
      <c r="F20" s="5">
        <v>7.8894048929214478E-2</v>
      </c>
      <c r="G20" s="3">
        <v>5.2272181510925293</v>
      </c>
      <c r="H20" s="3">
        <v>37.439680735672717</v>
      </c>
      <c r="I20" s="3">
        <v>48.131350182022231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88.840080261230469</v>
      </c>
      <c r="D21" s="3">
        <v>5.3238778114318848</v>
      </c>
      <c r="E21" s="3">
        <v>5.4698281288146973</v>
      </c>
      <c r="F21" s="5">
        <v>6.5446361899375916E-2</v>
      </c>
      <c r="G21" s="3">
        <v>5.5352745056152344</v>
      </c>
      <c r="H21" s="3">
        <v>37.408252344752796</v>
      </c>
      <c r="I21" s="3">
        <v>47.983198958863497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89.126045227050781</v>
      </c>
      <c r="D22" s="3">
        <v>5.6786952018737793</v>
      </c>
      <c r="E22" s="3">
        <v>4.8122673034667969</v>
      </c>
      <c r="F22" s="5">
        <v>7.9165488481521606E-2</v>
      </c>
      <c r="G22" s="3">
        <v>4.8914327621459961</v>
      </c>
      <c r="H22" s="3">
        <v>37.751537863128235</v>
      </c>
      <c r="I22" s="3">
        <v>48.45413655962215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89.4537353515625</v>
      </c>
      <c r="D23" s="3">
        <v>5.471707820892334</v>
      </c>
      <c r="E23" s="3">
        <v>4.691032886505127</v>
      </c>
      <c r="F23" s="5">
        <v>9.3091286718845367E-2</v>
      </c>
      <c r="G23" s="3">
        <v>4.7841243743896484</v>
      </c>
      <c r="H23" s="3">
        <v>37.732027919604832</v>
      </c>
      <c r="I23" s="3">
        <v>48.492441450995308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89.674606323242188</v>
      </c>
      <c r="D24" s="3">
        <v>5.2955622673034668</v>
      </c>
      <c r="E24" s="3">
        <v>4.6415190696716309</v>
      </c>
      <c r="F24" s="5">
        <v>0.10193316638469696</v>
      </c>
      <c r="G24" s="3">
        <v>4.7434520721435547</v>
      </c>
      <c r="H24" s="3">
        <v>37.695430190474532</v>
      </c>
      <c r="I24" s="3">
        <v>48.482899316785684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89.653488159179688</v>
      </c>
      <c r="D25" s="3">
        <v>5.4483489990234375</v>
      </c>
      <c r="E25" s="3">
        <v>4.4839348793029785</v>
      </c>
      <c r="F25" s="5">
        <v>0.11393716186285019</v>
      </c>
      <c r="G25" s="3">
        <v>4.597872257232666</v>
      </c>
      <c r="H25" s="3">
        <v>37.80327848598931</v>
      </c>
      <c r="I25" s="3">
        <v>48.610892527704145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89.500411987304688</v>
      </c>
      <c r="D26" s="3">
        <v>5.4252991676330566</v>
      </c>
      <c r="E26" s="3">
        <v>4.6504940986633301</v>
      </c>
      <c r="F26" s="5">
        <v>0.11278140544891357</v>
      </c>
      <c r="G26" s="3">
        <v>4.7632756233215332</v>
      </c>
      <c r="H26" s="3">
        <v>37.729312491561004</v>
      </c>
      <c r="I26" s="3">
        <v>48.486412254559077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89.494384765625</v>
      </c>
      <c r="D27" s="3">
        <v>5.5251646041870117</v>
      </c>
      <c r="E27" s="3">
        <v>4.5401220321655273</v>
      </c>
      <c r="F27" s="5">
        <v>0.12078955769538879</v>
      </c>
      <c r="G27" s="3">
        <v>4.6609115600585938</v>
      </c>
      <c r="H27" s="3">
        <v>37.809163314354102</v>
      </c>
      <c r="I27" s="3">
        <v>48.583032772204042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89.118446350097656</v>
      </c>
      <c r="D28" s="3">
        <v>5.7331962585449219</v>
      </c>
      <c r="E28" s="3">
        <v>4.7445583343505859</v>
      </c>
      <c r="F28" s="5">
        <v>8.3339378237724304E-2</v>
      </c>
      <c r="G28" s="3">
        <v>4.8278975486755371</v>
      </c>
      <c r="H28" s="3">
        <v>37.807497286908095</v>
      </c>
      <c r="I28" s="3">
        <v>48.522944684892025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88.980850219726563</v>
      </c>
      <c r="D29" s="3">
        <v>5.8092880249023438</v>
      </c>
      <c r="E29" s="3">
        <v>4.812497615814209</v>
      </c>
      <c r="F29" s="5">
        <v>7.452770322561264E-2</v>
      </c>
      <c r="G29" s="3">
        <v>4.8870253562927246</v>
      </c>
      <c r="H29" s="3">
        <v>37.808424360360412</v>
      </c>
      <c r="I29" s="3">
        <v>48.500783709954803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88.861663818359375</v>
      </c>
      <c r="D30" s="3">
        <v>5.5538997650146484</v>
      </c>
      <c r="E30" s="3">
        <v>5.2236518859863281</v>
      </c>
      <c r="F30" s="5">
        <v>6.9811351597309113E-2</v>
      </c>
      <c r="G30" s="3">
        <v>5.2934632301330566</v>
      </c>
      <c r="H30" s="3">
        <v>37.556972533924856</v>
      </c>
      <c r="I30" s="3">
        <v>48.175021525993884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89.987007141113281</v>
      </c>
      <c r="D31" s="3">
        <v>5.5657024383544922</v>
      </c>
      <c r="E31" s="3">
        <v>4.0799031257629395</v>
      </c>
      <c r="F31" s="5">
        <v>8.0273069441318512E-2</v>
      </c>
      <c r="G31" s="3">
        <v>4.1601762771606445</v>
      </c>
      <c r="H31" s="3">
        <v>37.990985031967881</v>
      </c>
      <c r="I31" s="3">
        <v>48.917819520730113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90.46087646484375</v>
      </c>
      <c r="D32" s="3">
        <v>5.2081055641174316</v>
      </c>
      <c r="E32" s="3">
        <v>3.9721243381500244</v>
      </c>
      <c r="F32" s="5">
        <v>8.2404263317584991E-2</v>
      </c>
      <c r="G32" s="3">
        <v>4.0545287132263184</v>
      </c>
      <c r="H32" s="3">
        <v>37.922023840858607</v>
      </c>
      <c r="I32" s="3">
        <v>48.914529318797896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90.416519165039063</v>
      </c>
      <c r="D33" s="3">
        <v>5.1567869186401367</v>
      </c>
      <c r="E33" s="3">
        <v>4.0669412612915039</v>
      </c>
      <c r="F33" s="5">
        <v>8.1077940762042999E-2</v>
      </c>
      <c r="G33" s="3">
        <v>4.1480193138122559</v>
      </c>
      <c r="H33" s="3">
        <v>37.878167240464052</v>
      </c>
      <c r="I33" s="3">
        <v>48.851853769602258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90.340347290039063</v>
      </c>
      <c r="D34" s="3">
        <v>5.4894871711730957</v>
      </c>
      <c r="E34" s="3">
        <v>3.7691516876220703</v>
      </c>
      <c r="F34" s="5">
        <v>9.4587512314319611E-2</v>
      </c>
      <c r="G34" s="3">
        <v>3.8637392520904541</v>
      </c>
      <c r="H34" s="3">
        <v>38.095151939869083</v>
      </c>
      <c r="I34" s="3">
        <v>49.103548521683237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90.592697143554688</v>
      </c>
      <c r="D35" s="3">
        <v>5.2846484184265137</v>
      </c>
      <c r="E35" s="3">
        <v>3.7479121685028076</v>
      </c>
      <c r="F35" s="5">
        <v>8.3896785974502563E-2</v>
      </c>
      <c r="G35" s="3">
        <v>3.8318090438842773</v>
      </c>
      <c r="H35" s="3">
        <v>38.03891769103501</v>
      </c>
      <c r="I35" s="3">
        <v>49.085551536527291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90.080657958984375</v>
      </c>
      <c r="D36" s="3">
        <v>5.5515608787536621</v>
      </c>
      <c r="E36" s="3">
        <v>3.997727632522583</v>
      </c>
      <c r="F36" s="5">
        <v>6.5149411559104919E-2</v>
      </c>
      <c r="G36" s="3">
        <v>4.0628771781921387</v>
      </c>
      <c r="H36" s="3">
        <v>38.03857546981444</v>
      </c>
      <c r="I36" s="3">
        <v>48.992597831446659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90.256233215332031</v>
      </c>
      <c r="D37" s="3">
        <v>5.4539999961853027</v>
      </c>
      <c r="E37" s="3">
        <v>3.9144835472106934</v>
      </c>
      <c r="F37" s="5">
        <v>7.5086429715156555E-2</v>
      </c>
      <c r="G37" s="3">
        <v>3.9895699024200439</v>
      </c>
      <c r="H37" s="3">
        <v>38.032629680265529</v>
      </c>
      <c r="I37" s="3">
        <v>49.0164526550085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90.181556701660156</v>
      </c>
      <c r="D38" s="3">
        <v>5.5812907218933105</v>
      </c>
      <c r="E38" s="3">
        <v>3.8297450542449951</v>
      </c>
      <c r="F38" s="5">
        <v>8.2890979945659637E-2</v>
      </c>
      <c r="G38" s="3">
        <v>3.9126360416412354</v>
      </c>
      <c r="H38" s="3">
        <v>38.109512329876743</v>
      </c>
      <c r="I38" s="3">
        <v>49.089471839312687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89.350753784179688</v>
      </c>
      <c r="D39" s="3">
        <v>6.2765974998474121</v>
      </c>
      <c r="E39" s="3">
        <v>3.9551703929901123</v>
      </c>
      <c r="F39" s="5">
        <v>6.5399974584579468E-2</v>
      </c>
      <c r="G39" s="3">
        <v>4.0205702781677246</v>
      </c>
      <c r="H39" s="3">
        <v>38.285313648121942</v>
      </c>
      <c r="I39" s="3">
        <v>49.156482429696901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89.027427673339844</v>
      </c>
      <c r="D40" s="3">
        <v>6.5174069404602051</v>
      </c>
      <c r="E40" s="3">
        <v>4.0236740112304687</v>
      </c>
      <c r="F40" s="5">
        <v>6.295119971036911E-2</v>
      </c>
      <c r="G40" s="3">
        <v>4.0866250991821289</v>
      </c>
      <c r="H40" s="3">
        <v>38.339880849020652</v>
      </c>
      <c r="I40" s="3">
        <v>49.161747512621602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89.590333540196582</v>
      </c>
      <c r="D41" s="6">
        <f t="shared" si="0"/>
        <v>5.4510408163747481</v>
      </c>
      <c r="E41" s="6">
        <f t="shared" si="0"/>
        <v>4.5847533598007697</v>
      </c>
      <c r="F41" s="6">
        <f t="shared" si="0"/>
        <v>8.256549586057664E-2</v>
      </c>
      <c r="G41" s="6">
        <f t="shared" si="0"/>
        <v>4.6673188708028492</v>
      </c>
      <c r="H41" s="6">
        <f t="shared" si="0"/>
        <v>37.767593159553726</v>
      </c>
      <c r="I41" s="6">
        <f t="shared" si="0"/>
        <v>48.565254514042643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90.592697143554688</v>
      </c>
      <c r="D46" s="21">
        <f t="shared" si="1"/>
        <v>6.5174069404602051</v>
      </c>
      <c r="E46" s="26">
        <f t="shared" si="1"/>
        <v>5.4698281288146973</v>
      </c>
      <c r="F46" s="26">
        <f t="shared" si="1"/>
        <v>0.12078955769538879</v>
      </c>
      <c r="G46" s="21">
        <f t="shared" si="1"/>
        <v>5.5352745056152344</v>
      </c>
      <c r="H46" s="26">
        <f t="shared" si="1"/>
        <v>38.339880849020652</v>
      </c>
      <c r="I46" s="22">
        <f t="shared" si="1"/>
        <v>49.161747512621602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88.840080261230469</v>
      </c>
      <c r="D47" s="26">
        <f t="shared" si="2"/>
        <v>5.1080079078674316</v>
      </c>
      <c r="E47" s="26">
        <f t="shared" si="2"/>
        <v>3.7479121685028076</v>
      </c>
      <c r="F47" s="23">
        <f t="shared" si="2"/>
        <v>6.1825238168239594E-2</v>
      </c>
      <c r="G47" s="26">
        <f t="shared" si="2"/>
        <v>3.8318090438842773</v>
      </c>
      <c r="H47" s="23">
        <f t="shared" si="2"/>
        <v>37.39090971411354</v>
      </c>
      <c r="I47" s="26">
        <f t="shared" si="2"/>
        <v>47.983198958863497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0.5020902720648448</v>
      </c>
      <c r="D48" s="24">
        <f t="shared" si="3"/>
        <v>0.31530788331494786</v>
      </c>
      <c r="E48" s="26">
        <f t="shared" si="3"/>
        <v>0.51725356441162795</v>
      </c>
      <c r="F48" s="26">
        <f t="shared" si="3"/>
        <v>1.5273802085997641E-2</v>
      </c>
      <c r="G48" s="24">
        <f t="shared" si="3"/>
        <v>0.51606075827094311</v>
      </c>
      <c r="H48" s="26">
        <f t="shared" si="3"/>
        <v>0.25728561948019935</v>
      </c>
      <c r="I48" s="25">
        <f t="shared" si="3"/>
        <v>0.3673330160304672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82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93.532073974609375</v>
      </c>
      <c r="D10" s="10">
        <v>3.5926308631896973</v>
      </c>
      <c r="E10" s="10">
        <v>2.3571395874023438</v>
      </c>
      <c r="F10" s="11">
        <v>0.19072477519512177</v>
      </c>
      <c r="G10" s="10">
        <v>2.5478644371032715</v>
      </c>
      <c r="H10" s="10">
        <v>38.099762762770112</v>
      </c>
      <c r="I10" s="10">
        <v>49.647835411746165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96.907899999999998</v>
      </c>
      <c r="D11" s="3">
        <v>1.9726999999999999</v>
      </c>
      <c r="E11" s="3">
        <v>0.4758</v>
      </c>
      <c r="F11" s="5">
        <v>0.22689999999999999</v>
      </c>
      <c r="G11" s="3">
        <v>0.7026</v>
      </c>
      <c r="H11" s="3">
        <v>38.287600215991766</v>
      </c>
      <c r="I11" s="3">
        <v>50.295765786312273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94.881324768066406</v>
      </c>
      <c r="D12" s="3">
        <v>2.9764077663421631</v>
      </c>
      <c r="E12" s="3">
        <v>1.5878200531005859</v>
      </c>
      <c r="F12" s="5">
        <v>0.18451155722141266</v>
      </c>
      <c r="G12" s="3">
        <v>1.7723315954208374</v>
      </c>
      <c r="H12" s="3">
        <v>38.249317013108822</v>
      </c>
      <c r="I12" s="3">
        <v>50.02716741833445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94.91864013671875</v>
      </c>
      <c r="D13" s="3">
        <v>3.4079446792602539</v>
      </c>
      <c r="E13" s="3">
        <v>1.0016715526580811</v>
      </c>
      <c r="F13" s="5">
        <v>0.32006591558456421</v>
      </c>
      <c r="G13" s="3">
        <v>1.32173752784729</v>
      </c>
      <c r="H13" s="3">
        <v>38.535428016608009</v>
      </c>
      <c r="I13" s="3">
        <v>50.412487889641824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92.946380615234375</v>
      </c>
      <c r="D14" s="3">
        <v>4.7339029312133789</v>
      </c>
      <c r="E14" s="3">
        <v>1.6631026268005371</v>
      </c>
      <c r="F14" s="5">
        <v>0.37027439475059509</v>
      </c>
      <c r="G14" s="3">
        <v>2.033376932144165</v>
      </c>
      <c r="H14" s="3">
        <v>38.545730483749132</v>
      </c>
      <c r="I14" s="3">
        <v>50.080891284854658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93.692466735839844</v>
      </c>
      <c r="D15" s="3">
        <v>4.5483183860778809</v>
      </c>
      <c r="E15" s="3">
        <v>1.052837610244751</v>
      </c>
      <c r="F15" s="5">
        <v>0.39643052220344543</v>
      </c>
      <c r="G15" s="3">
        <v>1.449268102645874</v>
      </c>
      <c r="H15" s="3">
        <v>38.648000827081582</v>
      </c>
      <c r="I15" s="3">
        <v>50.283523489729099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92.614532470703125</v>
      </c>
      <c r="D16" s="3">
        <v>4.9152126312255859</v>
      </c>
      <c r="E16" s="3">
        <v>1.8084489107131958</v>
      </c>
      <c r="F16" s="5">
        <v>0.34390217065811157</v>
      </c>
      <c r="G16" s="3">
        <v>2.1523511409759521</v>
      </c>
      <c r="H16" s="3">
        <v>38.528710813902244</v>
      </c>
      <c r="I16" s="3">
        <v>49.959472535475484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90.673835754394531</v>
      </c>
      <c r="D17" s="3">
        <v>5.1861782073974609</v>
      </c>
      <c r="E17" s="3">
        <v>3.6774373054504395</v>
      </c>
      <c r="F17" s="5">
        <v>0.17630308866500854</v>
      </c>
      <c r="G17" s="3">
        <v>3.8537404537200928</v>
      </c>
      <c r="H17" s="3">
        <v>37.989593436657522</v>
      </c>
      <c r="I17" s="3">
        <v>49.011168867914854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92.8145751953125</v>
      </c>
      <c r="D18" s="3">
        <v>4.6070342063903809</v>
      </c>
      <c r="E18" s="3">
        <v>1.8708374500274658</v>
      </c>
      <c r="F18" s="5">
        <v>0.37862870097160339</v>
      </c>
      <c r="G18" s="3">
        <v>2.2494661808013916</v>
      </c>
      <c r="H18" s="3">
        <v>38.430592096657648</v>
      </c>
      <c r="I18" s="3">
        <v>49.877173983519782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93.077224731445313</v>
      </c>
      <c r="D19" s="3">
        <v>4.2296175956726074</v>
      </c>
      <c r="E19" s="3">
        <v>1.9263707399368286</v>
      </c>
      <c r="F19" s="5">
        <v>0.44377401471138</v>
      </c>
      <c r="G19" s="3">
        <v>2.3701448440551758</v>
      </c>
      <c r="H19" s="3">
        <v>38.303316335403025</v>
      </c>
      <c r="I19" s="3">
        <v>49.769275206330732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94.676376342773438</v>
      </c>
      <c r="D20" s="3">
        <v>3.6716506481170654</v>
      </c>
      <c r="E20" s="3">
        <v>0.93274176120758057</v>
      </c>
      <c r="F20" s="5">
        <v>0.35854318737983704</v>
      </c>
      <c r="G20" s="3">
        <v>1.2912849187850952</v>
      </c>
      <c r="H20" s="3">
        <v>38.622334434265376</v>
      </c>
      <c r="I20" s="3">
        <v>50.478122145484406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95.678092956542969</v>
      </c>
      <c r="D21" s="3">
        <v>2.4334721565246582</v>
      </c>
      <c r="E21" s="3">
        <v>1.2626304626464844</v>
      </c>
      <c r="F21" s="5">
        <v>0.20220527052879333</v>
      </c>
      <c r="G21" s="3">
        <v>1.4648357629776001</v>
      </c>
      <c r="H21" s="3">
        <v>38.250400257135539</v>
      </c>
      <c r="I21" s="3">
        <v>50.121878168643292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93.154998779296875</v>
      </c>
      <c r="D22" s="3">
        <v>4.325286865234375</v>
      </c>
      <c r="E22" s="3">
        <v>1.8566296100616455</v>
      </c>
      <c r="F22" s="5">
        <v>0.31167814135551453</v>
      </c>
      <c r="G22" s="3">
        <v>2.1683077812194824</v>
      </c>
      <c r="H22" s="3">
        <v>38.446013387646794</v>
      </c>
      <c r="I22" s="3">
        <v>49.965182694905707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93.107383728027344</v>
      </c>
      <c r="D23" s="3">
        <v>4.4549226760864258</v>
      </c>
      <c r="E23" s="3">
        <v>1.7905449867248535</v>
      </c>
      <c r="F23" s="5">
        <v>0.31789088249206543</v>
      </c>
      <c r="G23" s="3">
        <v>2.1084358692169189</v>
      </c>
      <c r="H23" s="3">
        <v>38.461038904826609</v>
      </c>
      <c r="I23" s="3">
        <v>49.971988814547231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93.909217834472656</v>
      </c>
      <c r="D24" s="3">
        <v>3.9227321147918701</v>
      </c>
      <c r="E24" s="3">
        <v>1.5024200677871704</v>
      </c>
      <c r="F24" s="5">
        <v>0.32030963897705078</v>
      </c>
      <c r="G24" s="3">
        <v>1.8227297067642212</v>
      </c>
      <c r="H24" s="3">
        <v>38.417062330181651</v>
      </c>
      <c r="I24" s="3">
        <v>50.01995626223772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93.560577392578125</v>
      </c>
      <c r="D25" s="3">
        <v>4.5413002967834473</v>
      </c>
      <c r="E25" s="3">
        <v>1.0972323417663574</v>
      </c>
      <c r="F25" s="5">
        <v>0.4330693781375885</v>
      </c>
      <c r="G25" s="3">
        <v>1.5303016901016235</v>
      </c>
      <c r="H25" s="3">
        <v>38.696413093409433</v>
      </c>
      <c r="I25" s="3">
        <v>50.325803216528762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93.032196044921875</v>
      </c>
      <c r="D26" s="3">
        <v>4.6271171569824219</v>
      </c>
      <c r="E26" s="3">
        <v>1.5166721343994141</v>
      </c>
      <c r="F26" s="5">
        <v>0.40904563665390015</v>
      </c>
      <c r="G26" s="3">
        <v>1.925717830657959</v>
      </c>
      <c r="H26" s="3">
        <v>38.616564518705033</v>
      </c>
      <c r="I26" s="3">
        <v>50.120626786708875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93.266777038574219</v>
      </c>
      <c r="D27" s="3">
        <v>4.5869312286376953</v>
      </c>
      <c r="E27" s="3">
        <v>1.2245430946350098</v>
      </c>
      <c r="F27" s="5">
        <v>0.53641617298126221</v>
      </c>
      <c r="G27" s="3">
        <v>1.760959267616272</v>
      </c>
      <c r="H27" s="3">
        <v>38.627968778228414</v>
      </c>
      <c r="I27" s="3">
        <v>50.15327078656891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93.695976257324219</v>
      </c>
      <c r="D28" s="3">
        <v>4.6343193054199219</v>
      </c>
      <c r="E28" s="3">
        <v>0.74174714088439941</v>
      </c>
      <c r="F28" s="5">
        <v>0.46310043334960938</v>
      </c>
      <c r="G28" s="3">
        <v>1.2048475742340088</v>
      </c>
      <c r="H28" s="3">
        <v>38.932276482766135</v>
      </c>
      <c r="I28" s="3">
        <v>50.624306125522054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93.242027282714844</v>
      </c>
      <c r="D29" s="3">
        <v>4.7685728073120117</v>
      </c>
      <c r="E29" s="3">
        <v>1.1157975196838379</v>
      </c>
      <c r="F29" s="5">
        <v>0.40938541293144226</v>
      </c>
      <c r="G29" s="3">
        <v>1.5251829624176025</v>
      </c>
      <c r="H29" s="3">
        <v>38.845078304977108</v>
      </c>
      <c r="I29" s="3">
        <v>50.435652685071169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91.949394226074219</v>
      </c>
      <c r="D30" s="3">
        <v>4.9203896522521973</v>
      </c>
      <c r="E30" s="3">
        <v>2.4204916954040527</v>
      </c>
      <c r="F30" s="5">
        <v>0.30199950933456421</v>
      </c>
      <c r="G30" s="3">
        <v>2.7224912643432617</v>
      </c>
      <c r="H30" s="3">
        <v>38.355774349044665</v>
      </c>
      <c r="I30" s="3">
        <v>49.599039045103744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93.436111450195313</v>
      </c>
      <c r="D31" s="3">
        <v>4.769317626953125</v>
      </c>
      <c r="E31" s="3">
        <v>0.89404433965682983</v>
      </c>
      <c r="F31" s="5">
        <v>0.42669257521629333</v>
      </c>
      <c r="G31" s="3">
        <v>1.3207368850708008</v>
      </c>
      <c r="H31" s="3">
        <v>38.973850475931336</v>
      </c>
      <c r="I31" s="3">
        <v>50.658384342611889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95.049491882324219</v>
      </c>
      <c r="D32" s="3">
        <v>3.4356956481933594</v>
      </c>
      <c r="E32" s="3">
        <v>0.73798996210098267</v>
      </c>
      <c r="F32" s="5">
        <v>0.30392733216285706</v>
      </c>
      <c r="G32" s="3">
        <v>1.0419173240661621</v>
      </c>
      <c r="H32" s="3">
        <v>38.70605045228077</v>
      </c>
      <c r="I32" s="3">
        <v>50.596268660548084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95.522026062011719</v>
      </c>
      <c r="D33" s="3">
        <v>2.7208602428436279</v>
      </c>
      <c r="E33" s="3">
        <v>1.094771146774292</v>
      </c>
      <c r="F33" s="5">
        <v>0.21123780310153961</v>
      </c>
      <c r="G33" s="3">
        <v>1.3060089349746704</v>
      </c>
      <c r="H33" s="3">
        <v>38.431911355526481</v>
      </c>
      <c r="I33" s="3">
        <v>50.37353933008729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93.410835266113281</v>
      </c>
      <c r="D34" s="3">
        <v>4.5142641067504883</v>
      </c>
      <c r="E34" s="3">
        <v>1.2785512208938599</v>
      </c>
      <c r="F34" s="5">
        <v>0.35243132710456848</v>
      </c>
      <c r="G34" s="3">
        <v>1.630982518196106</v>
      </c>
      <c r="H34" s="3">
        <v>38.737571209247143</v>
      </c>
      <c r="I34" s="3">
        <v>50.355608366924166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94.219200134277344</v>
      </c>
      <c r="D35" s="3">
        <v>4.1897468566894531</v>
      </c>
      <c r="E35" s="3">
        <v>0.73287475109100342</v>
      </c>
      <c r="F35" s="5">
        <v>0.38511461019515991</v>
      </c>
      <c r="G35" s="3">
        <v>1.1179893016815186</v>
      </c>
      <c r="H35" s="3">
        <v>38.879154752420291</v>
      </c>
      <c r="I35" s="3">
        <v>50.685518062587533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93.2802734375</v>
      </c>
      <c r="D36" s="3">
        <v>5.0613274574279785</v>
      </c>
      <c r="E36" s="3">
        <v>0.78904044628143311</v>
      </c>
      <c r="F36" s="5">
        <v>0.35546696186065674</v>
      </c>
      <c r="G36" s="3">
        <v>1.1445074081420898</v>
      </c>
      <c r="H36" s="3">
        <v>39.135230042008594</v>
      </c>
      <c r="I36" s="3">
        <v>50.834067202704439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92.329032897949219</v>
      </c>
      <c r="D37" s="3">
        <v>4.9141764640808105</v>
      </c>
      <c r="E37" s="3">
        <v>2.1001849174499512</v>
      </c>
      <c r="F37" s="5">
        <v>0.26420235633850098</v>
      </c>
      <c r="G37" s="3">
        <v>2.3643872737884521</v>
      </c>
      <c r="H37" s="3">
        <v>38.542353780551295</v>
      </c>
      <c r="I37" s="3">
        <v>49.948690902902918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93.033012390136719</v>
      </c>
      <c r="D38" s="3">
        <v>4.8929915428161621</v>
      </c>
      <c r="E38" s="3">
        <v>1.2638880014419556</v>
      </c>
      <c r="F38" s="5">
        <v>0.38065803050994873</v>
      </c>
      <c r="G38" s="3">
        <v>1.6445460319519043</v>
      </c>
      <c r="H38" s="3">
        <v>38.824696544613651</v>
      </c>
      <c r="I38" s="3">
        <v>50.401869332629097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91.712646484375</v>
      </c>
      <c r="D39" s="3">
        <v>5.4174714088439941</v>
      </c>
      <c r="E39" s="3">
        <v>2.2156050205230713</v>
      </c>
      <c r="F39" s="5">
        <v>0.25352370738983154</v>
      </c>
      <c r="G39" s="3">
        <v>2.4691286087036133</v>
      </c>
      <c r="H39" s="3">
        <v>38.650430309971298</v>
      </c>
      <c r="I39" s="3">
        <v>49.964470478633956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93.374565124511719</v>
      </c>
      <c r="D40" s="3">
        <v>4.5644865036010742</v>
      </c>
      <c r="E40" s="3">
        <v>1.3134802579879761</v>
      </c>
      <c r="F40" s="5">
        <v>0.31656113266944885</v>
      </c>
      <c r="G40" s="3">
        <v>1.6300413608551025</v>
      </c>
      <c r="H40" s="3">
        <v>38.772861278333593</v>
      </c>
      <c r="I40" s="3">
        <v>50.411148184085299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93.570940883710307</v>
      </c>
      <c r="D41" s="6">
        <f t="shared" si="0"/>
        <v>4.2431283881648891</v>
      </c>
      <c r="E41" s="6">
        <f t="shared" si="0"/>
        <v>1.4613982811527868</v>
      </c>
      <c r="F41" s="6">
        <f t="shared" si="0"/>
        <v>0.33370885937521538</v>
      </c>
      <c r="G41" s="6">
        <f t="shared" si="0"/>
        <v>1.7951039190476943</v>
      </c>
      <c r="H41" s="6">
        <f t="shared" si="0"/>
        <v>38.565906033677457</v>
      </c>
      <c r="I41" s="6">
        <f t="shared" si="0"/>
        <v>50.174521079641814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96.907899999999998</v>
      </c>
      <c r="D46" s="21">
        <f t="shared" si="1"/>
        <v>5.4174714088439941</v>
      </c>
      <c r="E46" s="26">
        <f t="shared" si="1"/>
        <v>3.6774373054504395</v>
      </c>
      <c r="F46" s="26">
        <f t="shared" si="1"/>
        <v>0.53641617298126221</v>
      </c>
      <c r="G46" s="21">
        <f t="shared" si="1"/>
        <v>3.8537404537200928</v>
      </c>
      <c r="H46" s="26">
        <f t="shared" si="1"/>
        <v>39.135230042008594</v>
      </c>
      <c r="I46" s="22">
        <f t="shared" si="1"/>
        <v>50.834067202704439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90.673835754394531</v>
      </c>
      <c r="D47" s="26">
        <f t="shared" si="2"/>
        <v>1.9726999999999999</v>
      </c>
      <c r="E47" s="26">
        <f t="shared" si="2"/>
        <v>0.4758</v>
      </c>
      <c r="F47" s="23">
        <f t="shared" si="2"/>
        <v>0.17630308866500854</v>
      </c>
      <c r="G47" s="26">
        <f t="shared" si="2"/>
        <v>0.7026</v>
      </c>
      <c r="H47" s="23">
        <f t="shared" si="2"/>
        <v>37.989593436657522</v>
      </c>
      <c r="I47" s="26">
        <f t="shared" si="2"/>
        <v>49.011168867914854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1.2431712561913419</v>
      </c>
      <c r="D48" s="24">
        <f t="shared" si="3"/>
        <v>0.83731187541626362</v>
      </c>
      <c r="E48" s="26">
        <f t="shared" si="3"/>
        <v>0.6580685912654386</v>
      </c>
      <c r="F48" s="26">
        <f t="shared" si="3"/>
        <v>8.9308060398727462E-2</v>
      </c>
      <c r="G48" s="24">
        <f t="shared" si="3"/>
        <v>0.62724865328603086</v>
      </c>
      <c r="H48" s="26">
        <f t="shared" si="3"/>
        <v>0.25994190412631285</v>
      </c>
      <c r="I48" s="25">
        <f t="shared" si="3"/>
        <v>0.37675240603951482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H52" sqref="H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85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88.884384155273437</v>
      </c>
      <c r="D10" s="10">
        <v>5.3062624931335449</v>
      </c>
      <c r="E10" s="10">
        <v>5.5262913703918457</v>
      </c>
      <c r="F10" s="11">
        <v>5.9180840849876404E-2</v>
      </c>
      <c r="G10" s="10">
        <v>5.5854721069335937</v>
      </c>
      <c r="H10" s="10">
        <v>37.320513539565255</v>
      </c>
      <c r="I10" s="10">
        <v>47.919548225512671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88.62579345703125</v>
      </c>
      <c r="D11" s="3">
        <v>5.3939929008483887</v>
      </c>
      <c r="E11" s="3">
        <v>5.6933116912841797</v>
      </c>
      <c r="F11" s="5">
        <v>5.9859238564968109E-2</v>
      </c>
      <c r="G11" s="3">
        <v>5.7531709671020508</v>
      </c>
      <c r="H11" s="3">
        <v>37.286227247169172</v>
      </c>
      <c r="I11" s="3">
        <v>47.828613397272022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88.993858337402344</v>
      </c>
      <c r="D12" s="3">
        <v>5.6581869125366211</v>
      </c>
      <c r="E12" s="3">
        <v>5.0456962585449219</v>
      </c>
      <c r="F12" s="5">
        <v>6.321379542350769E-2</v>
      </c>
      <c r="G12" s="3">
        <v>5.108910083770752</v>
      </c>
      <c r="H12" s="3">
        <v>37.612394863939222</v>
      </c>
      <c r="I12" s="3">
        <v>48.295861617063174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88.919181823730469</v>
      </c>
      <c r="D13" s="3">
        <v>5.2634263038635254</v>
      </c>
      <c r="E13" s="3">
        <v>5.5301685333251953</v>
      </c>
      <c r="F13" s="5">
        <v>6.6303633153438568E-2</v>
      </c>
      <c r="G13" s="3">
        <v>5.5964722633361816</v>
      </c>
      <c r="H13" s="3">
        <v>37.307002651049494</v>
      </c>
      <c r="I13" s="3">
        <v>47.905111931045965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88.443183898925781</v>
      </c>
      <c r="D14" s="3">
        <v>5.2673373222351074</v>
      </c>
      <c r="E14" s="3">
        <v>5.9995284080505371</v>
      </c>
      <c r="F14" s="5">
        <v>5.3321607410907745E-2</v>
      </c>
      <c r="G14" s="3">
        <v>6.0528502464294434</v>
      </c>
      <c r="H14" s="3">
        <v>37.14599947036443</v>
      </c>
      <c r="I14" s="3">
        <v>47.619363353664269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88.54144287109375</v>
      </c>
      <c r="D15" s="3">
        <v>5.259030818939209</v>
      </c>
      <c r="E15" s="3">
        <v>5.8722624778747559</v>
      </c>
      <c r="F15" s="5">
        <v>5.3775284439325333E-2</v>
      </c>
      <c r="G15" s="3">
        <v>5.9260377883911133</v>
      </c>
      <c r="H15" s="3">
        <v>37.217834260546113</v>
      </c>
      <c r="I15" s="3">
        <v>47.715721908744378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88.576210021972656</v>
      </c>
      <c r="D16" s="3">
        <v>5.4944596290588379</v>
      </c>
      <c r="E16" s="3">
        <v>5.5714540481567383</v>
      </c>
      <c r="F16" s="5">
        <v>5.6040149182081223E-2</v>
      </c>
      <c r="G16" s="3">
        <v>5.6274943351745605</v>
      </c>
      <c r="H16" s="3">
        <v>37.409682701372873</v>
      </c>
      <c r="I16" s="3">
        <v>47.956638470130891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88.990791320800781</v>
      </c>
      <c r="D17" s="3">
        <v>5.3718376159667969</v>
      </c>
      <c r="E17" s="3">
        <v>5.3195104598999023</v>
      </c>
      <c r="F17" s="5">
        <v>5.836852639913559E-2</v>
      </c>
      <c r="G17" s="3">
        <v>5.3778791427612305</v>
      </c>
      <c r="H17" s="3">
        <v>37.440185856569123</v>
      </c>
      <c r="I17" s="3">
        <v>48.079352298679758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88.982261657714844</v>
      </c>
      <c r="D18" s="3">
        <v>5.183173656463623</v>
      </c>
      <c r="E18" s="3">
        <v>5.5135078430175781</v>
      </c>
      <c r="F18" s="5">
        <v>5.5579092353582382E-2</v>
      </c>
      <c r="G18" s="3">
        <v>5.569087028503418</v>
      </c>
      <c r="H18" s="3">
        <v>37.317355920602004</v>
      </c>
      <c r="I18" s="3">
        <v>47.924984369379459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89.220603942871094</v>
      </c>
      <c r="D19" s="3">
        <v>5.2889046669006348</v>
      </c>
      <c r="E19" s="3">
        <v>5.1829032897949219</v>
      </c>
      <c r="F19" s="5">
        <v>5.733431875705719E-2</v>
      </c>
      <c r="G19" s="3">
        <v>5.2402377128601074</v>
      </c>
      <c r="H19" s="3">
        <v>37.462304645080494</v>
      </c>
      <c r="I19" s="3">
        <v>48.150951601672325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88.876091003417969</v>
      </c>
      <c r="D20" s="3">
        <v>5.1504454612731934</v>
      </c>
      <c r="E20" s="3">
        <v>5.682528018951416</v>
      </c>
      <c r="F20" s="5">
        <v>6.1558280140161514E-2</v>
      </c>
      <c r="G20" s="3">
        <v>5.7440862655639648</v>
      </c>
      <c r="H20" s="3">
        <v>37.21609827102484</v>
      </c>
      <c r="I20" s="3">
        <v>47.788454040230413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88.068389892578125</v>
      </c>
      <c r="D21" s="3">
        <v>5.5881342887878418</v>
      </c>
      <c r="E21" s="3">
        <v>5.9974150657653809</v>
      </c>
      <c r="F21" s="5">
        <v>5.6990675628185272E-2</v>
      </c>
      <c r="G21" s="3">
        <v>6.054405689239502</v>
      </c>
      <c r="H21" s="3">
        <v>37.255719486227157</v>
      </c>
      <c r="I21" s="3">
        <v>47.685169570165137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88.686264038085938</v>
      </c>
      <c r="D22" s="3">
        <v>5.7319889068603516</v>
      </c>
      <c r="E22" s="3">
        <v>5.2419977188110352</v>
      </c>
      <c r="F22" s="5">
        <v>6.0480386018753052E-2</v>
      </c>
      <c r="G22" s="3">
        <v>5.3024783134460449</v>
      </c>
      <c r="H22" s="3">
        <v>37.576539258553616</v>
      </c>
      <c r="I22" s="3">
        <v>48.193257902553384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88.868972778320313</v>
      </c>
      <c r="D23" s="3">
        <v>5.5410952568054199</v>
      </c>
      <c r="E23" s="3">
        <v>5.2550644874572754</v>
      </c>
      <c r="F23" s="5">
        <v>6.5668866038322449E-2</v>
      </c>
      <c r="G23" s="3">
        <v>5.3207335472106934</v>
      </c>
      <c r="H23" s="3">
        <v>37.511088022896715</v>
      </c>
      <c r="I23" s="3">
        <v>48.144800390765894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89.028877258300781</v>
      </c>
      <c r="D24" s="3">
        <v>5.4006743431091309</v>
      </c>
      <c r="E24" s="3">
        <v>5.2362680435180664</v>
      </c>
      <c r="F24" s="5">
        <v>7.0152036845684052E-2</v>
      </c>
      <c r="G24" s="3">
        <v>5.306419849395752</v>
      </c>
      <c r="H24" s="3">
        <v>37.47406436437376</v>
      </c>
      <c r="I24" s="3">
        <v>48.127380509219336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88.952835083007812</v>
      </c>
      <c r="D25" s="3">
        <v>5.5530486106872559</v>
      </c>
      <c r="E25" s="3">
        <v>5.1602439880371094</v>
      </c>
      <c r="F25" s="5">
        <v>6.4655907452106476E-2</v>
      </c>
      <c r="G25" s="3">
        <v>5.2248997688293457</v>
      </c>
      <c r="H25" s="3">
        <v>37.55165838056017</v>
      </c>
      <c r="I25" s="3">
        <v>48.209874414011622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88.673843383789063</v>
      </c>
      <c r="D26" s="3">
        <v>5.5657148361206055</v>
      </c>
      <c r="E26" s="3">
        <v>5.41650390625</v>
      </c>
      <c r="F26" s="5">
        <v>6.2240272760391235E-2</v>
      </c>
      <c r="G26" s="3">
        <v>5.4787440299987793</v>
      </c>
      <c r="H26" s="3">
        <v>37.466603248788431</v>
      </c>
      <c r="I26" s="3">
        <v>48.052239830754949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88.860343933105469</v>
      </c>
      <c r="D27" s="3">
        <v>5.6277170181274414</v>
      </c>
      <c r="E27" s="3">
        <v>5.146388053894043</v>
      </c>
      <c r="F27" s="5">
        <v>6.6977895796298981E-2</v>
      </c>
      <c r="G27" s="3">
        <v>5.2133660316467285</v>
      </c>
      <c r="H27" s="3">
        <v>37.595662428755702</v>
      </c>
      <c r="I27" s="3">
        <v>48.240726155091465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88.702400207519531</v>
      </c>
      <c r="D28" s="3">
        <v>5.8004240989685059</v>
      </c>
      <c r="E28" s="3">
        <v>5.1291823387145996</v>
      </c>
      <c r="F28" s="5">
        <v>6.3665568828582764E-2</v>
      </c>
      <c r="G28" s="3">
        <v>5.192847728729248</v>
      </c>
      <c r="H28" s="3">
        <v>37.655899858407508</v>
      </c>
      <c r="I28" s="3">
        <v>48.28649154293867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88.597618103027344</v>
      </c>
      <c r="D29" s="3">
        <v>5.8429880142211914</v>
      </c>
      <c r="E29" s="3">
        <v>5.1928653717041016</v>
      </c>
      <c r="F29" s="5">
        <v>6.6226154565811157E-2</v>
      </c>
      <c r="G29" s="3">
        <v>5.2590913772583008</v>
      </c>
      <c r="H29" s="3">
        <v>37.640867259491721</v>
      </c>
      <c r="I29" s="3">
        <v>48.249326777321244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88.479316711425781</v>
      </c>
      <c r="D30" s="3">
        <v>5.6264266967773437</v>
      </c>
      <c r="E30" s="3">
        <v>5.5767297744750977</v>
      </c>
      <c r="F30" s="5">
        <v>5.2977904677391052E-2</v>
      </c>
      <c r="G30" s="3">
        <v>5.6297078132629395</v>
      </c>
      <c r="H30" s="3">
        <v>37.415213926592088</v>
      </c>
      <c r="I30" s="3">
        <v>47.960090853997919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89.769729614257813</v>
      </c>
      <c r="D31" s="3">
        <v>5.5979571342468262</v>
      </c>
      <c r="E31" s="3">
        <v>4.3206510543823242</v>
      </c>
      <c r="F31" s="5">
        <v>5.4476853460073471E-2</v>
      </c>
      <c r="G31" s="3">
        <v>4.3751277923583984</v>
      </c>
      <c r="H31" s="3">
        <v>37.878248926309034</v>
      </c>
      <c r="I31" s="3">
        <v>48.769261041370697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89.998580932617188</v>
      </c>
      <c r="D32" s="3">
        <v>5.268104076385498</v>
      </c>
      <c r="E32" s="3">
        <v>4.4377317428588867</v>
      </c>
      <c r="F32" s="5">
        <v>5.9110097587108612E-2</v>
      </c>
      <c r="G32" s="3">
        <v>4.4968419075012207</v>
      </c>
      <c r="H32" s="3">
        <v>37.725597752674368</v>
      </c>
      <c r="I32" s="3">
        <v>48.624887754663945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89.84552001953125</v>
      </c>
      <c r="D33" s="3">
        <v>5.4466047286987305</v>
      </c>
      <c r="E33" s="3">
        <v>4.3822145462036133</v>
      </c>
      <c r="F33" s="5">
        <v>7.2457656264305115E-2</v>
      </c>
      <c r="G33" s="3">
        <v>4.4546723365783691</v>
      </c>
      <c r="H33" s="3">
        <v>37.802385849476998</v>
      </c>
      <c r="I33" s="3">
        <v>48.685865129708951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89.903396606445313</v>
      </c>
      <c r="D34" s="3">
        <v>5.5406360626220703</v>
      </c>
      <c r="E34" s="3">
        <v>4.2243666648864746</v>
      </c>
      <c r="F34" s="5">
        <v>5.9864986687898636E-2</v>
      </c>
      <c r="G34" s="3">
        <v>4.2842316627502441</v>
      </c>
      <c r="H34" s="3">
        <v>37.905581265937457</v>
      </c>
      <c r="I34" s="3">
        <v>48.823253020209258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90.18487548828125</v>
      </c>
      <c r="D35" s="3">
        <v>5.3846602439880371</v>
      </c>
      <c r="E35" s="3">
        <v>4.1125140190124512</v>
      </c>
      <c r="F35" s="5">
        <v>5.7642649859189987E-2</v>
      </c>
      <c r="G35" s="3">
        <v>4.1701564788818359</v>
      </c>
      <c r="H35" s="3">
        <v>37.89775417912692</v>
      </c>
      <c r="I35" s="3">
        <v>48.868126249714159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89.882492065429687</v>
      </c>
      <c r="D36" s="3">
        <v>5.5668401718139648</v>
      </c>
      <c r="E36" s="3">
        <v>4.2122483253479004</v>
      </c>
      <c r="F36" s="5">
        <v>5.7172566652297974E-2</v>
      </c>
      <c r="G36" s="3">
        <v>4.2694211006164551</v>
      </c>
      <c r="H36" s="3">
        <v>37.925695817328666</v>
      </c>
      <c r="I36" s="3">
        <v>48.842148770741446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90.388282775878906</v>
      </c>
      <c r="D37" s="3">
        <v>5.4226202964782715</v>
      </c>
      <c r="E37" s="3">
        <v>3.8531918525695801</v>
      </c>
      <c r="F37" s="5">
        <v>5.8913305401802063E-2</v>
      </c>
      <c r="G37" s="3">
        <v>3.9121050834655762</v>
      </c>
      <c r="H37" s="3">
        <v>38.016622453128193</v>
      </c>
      <c r="I37" s="3">
        <v>49.049737913676424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90.150177001953125</v>
      </c>
      <c r="D38" s="3">
        <v>5.7333769798278809</v>
      </c>
      <c r="E38" s="3">
        <v>3.7339789867401123</v>
      </c>
      <c r="F38" s="5">
        <v>5.4674919694662094E-2</v>
      </c>
      <c r="G38" s="3">
        <v>3.7886538505554199</v>
      </c>
      <c r="H38" s="3">
        <v>38.190762999908891</v>
      </c>
      <c r="I38" s="3">
        <v>49.204702810693092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89.673370361328125</v>
      </c>
      <c r="D39" s="3">
        <v>6.2209491729736328</v>
      </c>
      <c r="E39" s="3">
        <v>3.6720409393310547</v>
      </c>
      <c r="F39" s="5">
        <v>5.7852927595376968E-2</v>
      </c>
      <c r="G39" s="3">
        <v>3.7298939228057861</v>
      </c>
      <c r="H39" s="3">
        <v>38.381732153088336</v>
      </c>
      <c r="I39" s="3">
        <v>49.341213469500204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89.341796875</v>
      </c>
      <c r="D40" s="3">
        <v>6.4122323989868164</v>
      </c>
      <c r="E40" s="3">
        <v>3.8207917213439941</v>
      </c>
      <c r="F40" s="5">
        <v>6.1544585973024368E-2</v>
      </c>
      <c r="G40" s="3">
        <v>3.8823363780975342</v>
      </c>
      <c r="H40" s="3">
        <v>38.371930573221057</v>
      </c>
      <c r="I40" s="3">
        <v>49.268953073877611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89.132609213552172</v>
      </c>
      <c r="D41" s="6">
        <f t="shared" si="0"/>
        <v>5.5325564876679447</v>
      </c>
      <c r="E41" s="6">
        <f t="shared" si="0"/>
        <v>5.0019210000191965</v>
      </c>
      <c r="F41" s="6">
        <f t="shared" si="0"/>
        <v>6.026712853100992E-2</v>
      </c>
      <c r="G41" s="6">
        <f t="shared" si="0"/>
        <v>5.0621881484985352</v>
      </c>
      <c r="H41" s="6">
        <f t="shared" si="0"/>
        <v>37.612104117165487</v>
      </c>
      <c r="I41" s="6">
        <f t="shared" si="0"/>
        <v>48.316519625624849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90.388282775878906</v>
      </c>
      <c r="D46" s="21">
        <f t="shared" si="1"/>
        <v>6.4122323989868164</v>
      </c>
      <c r="E46" s="26">
        <f t="shared" si="1"/>
        <v>5.9995284080505371</v>
      </c>
      <c r="F46" s="26">
        <f t="shared" si="1"/>
        <v>7.2457656264305115E-2</v>
      </c>
      <c r="G46" s="21">
        <f t="shared" si="1"/>
        <v>6.054405689239502</v>
      </c>
      <c r="H46" s="26">
        <f t="shared" si="1"/>
        <v>38.381732153088336</v>
      </c>
      <c r="I46" s="22">
        <f t="shared" si="1"/>
        <v>49.341213469500204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88.068389892578125</v>
      </c>
      <c r="D47" s="26">
        <f t="shared" si="2"/>
        <v>5.1504454612731934</v>
      </c>
      <c r="E47" s="26">
        <f t="shared" si="2"/>
        <v>3.6720409393310547</v>
      </c>
      <c r="F47" s="23">
        <f t="shared" si="2"/>
        <v>5.2977904677391052E-2</v>
      </c>
      <c r="G47" s="26">
        <f t="shared" si="2"/>
        <v>3.7298939228057861</v>
      </c>
      <c r="H47" s="23">
        <f t="shared" si="2"/>
        <v>37.14599947036443</v>
      </c>
      <c r="I47" s="26">
        <f t="shared" si="2"/>
        <v>47.619363353664269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0.60929121592732327</v>
      </c>
      <c r="D48" s="24">
        <f t="shared" si="3"/>
        <v>0.27755984764809999</v>
      </c>
      <c r="E48" s="26">
        <f t="shared" si="3"/>
        <v>0.70745345864415599</v>
      </c>
      <c r="F48" s="26">
        <f t="shared" si="3"/>
        <v>4.9574521308998164E-3</v>
      </c>
      <c r="G48" s="24">
        <f t="shared" si="3"/>
        <v>0.70735981507059775</v>
      </c>
      <c r="H48" s="26">
        <f t="shared" si="3"/>
        <v>0.3302497749173311</v>
      </c>
      <c r="I48" s="25">
        <f t="shared" si="3"/>
        <v>0.49374535187859242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40:B40"/>
    <mergeCell ref="A35:B35"/>
    <mergeCell ref="A37:B37"/>
    <mergeCell ref="A39:B39"/>
    <mergeCell ref="A38:B38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2:B12"/>
    <mergeCell ref="A10:B10"/>
    <mergeCell ref="A17:B17"/>
    <mergeCell ref="A20:B20"/>
    <mergeCell ref="A21:B21"/>
    <mergeCell ref="A18:B18"/>
    <mergeCell ref="A19:B19"/>
    <mergeCell ref="A7:B7"/>
    <mergeCell ref="A8:B8"/>
    <mergeCell ref="A13:B13"/>
    <mergeCell ref="A15:B15"/>
    <mergeCell ref="A16:B16"/>
    <mergeCell ref="A22:B22"/>
    <mergeCell ref="A14:B14"/>
    <mergeCell ref="A9:B9"/>
    <mergeCell ref="A11:B11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83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94.724678039550781</v>
      </c>
      <c r="D10" s="10">
        <v>4.3031506538391113</v>
      </c>
      <c r="E10" s="10">
        <v>0.58614826202392578</v>
      </c>
      <c r="F10" s="11">
        <v>0.17549018561840057</v>
      </c>
      <c r="G10" s="10">
        <v>0.76163846254348755</v>
      </c>
      <c r="H10" s="10">
        <v>38.841156895354139</v>
      </c>
      <c r="I10" s="10">
        <v>50.909052291800428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94.507300000000001</v>
      </c>
      <c r="D11" s="3">
        <v>4.3288000000000002</v>
      </c>
      <c r="E11" s="3">
        <v>0.58679999999999999</v>
      </c>
      <c r="F11" s="5">
        <v>0.19289999999999999</v>
      </c>
      <c r="G11" s="3">
        <v>0.77959999999999996</v>
      </c>
      <c r="H11" s="3">
        <v>38.940218585484658</v>
      </c>
      <c r="I11" s="3">
        <v>50.951242795128103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94.73199462890625</v>
      </c>
      <c r="D12" s="3">
        <v>4.2193393707275391</v>
      </c>
      <c r="E12" s="3">
        <v>0.59150904417037964</v>
      </c>
      <c r="F12" s="5">
        <v>0.17242555320262909</v>
      </c>
      <c r="G12" s="3">
        <v>0.76393461227416992</v>
      </c>
      <c r="H12" s="3">
        <v>38.857083339853268</v>
      </c>
      <c r="I12" s="3">
        <v>50.917454625997443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94.803909301757812</v>
      </c>
      <c r="D13" s="3">
        <v>4.1516985893249512</v>
      </c>
      <c r="E13" s="3">
        <v>0.58433187007904053</v>
      </c>
      <c r="F13" s="5">
        <v>0.17216557264328003</v>
      </c>
      <c r="G13" s="3">
        <v>0.75649744272232056</v>
      </c>
      <c r="H13" s="3">
        <v>38.842859583336931</v>
      </c>
      <c r="I13" s="3">
        <v>50.912915795718938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94.813888549804688</v>
      </c>
      <c r="D14" s="3">
        <v>4.1299443244934082</v>
      </c>
      <c r="E14" s="3">
        <v>0.59023237228393555</v>
      </c>
      <c r="F14" s="5">
        <v>0.18526637554168701</v>
      </c>
      <c r="G14" s="3">
        <v>0.77549874782562256</v>
      </c>
      <c r="H14" s="3">
        <v>38.826966056450914</v>
      </c>
      <c r="I14" s="3">
        <v>50.891987090909588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94.807449340820312</v>
      </c>
      <c r="D15" s="3">
        <v>4.1429157257080078</v>
      </c>
      <c r="E15" s="3">
        <v>0.58264034986495972</v>
      </c>
      <c r="F15" s="5">
        <v>0.17778578400611877</v>
      </c>
      <c r="G15" s="3">
        <v>0.76042616367340088</v>
      </c>
      <c r="H15" s="3">
        <v>38.839522485811074</v>
      </c>
      <c r="I15" s="3">
        <v>50.90785099145041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94.8487548828125</v>
      </c>
      <c r="D16" s="3">
        <v>4.0825614929199219</v>
      </c>
      <c r="E16" s="3">
        <v>0.58459866046905518</v>
      </c>
      <c r="F16" s="5">
        <v>0.19733531773090363</v>
      </c>
      <c r="G16" s="3">
        <v>0.78193396329879761</v>
      </c>
      <c r="H16" s="3">
        <v>38.812734008382407</v>
      </c>
      <c r="I16" s="3">
        <v>50.878055738372503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94.560600280761719</v>
      </c>
      <c r="D17" s="3">
        <v>4.3464508056640625</v>
      </c>
      <c r="E17" s="3">
        <v>0.58324629068374634</v>
      </c>
      <c r="F17" s="5">
        <v>0.18386241793632507</v>
      </c>
      <c r="G17" s="3">
        <v>0.76710867881774902</v>
      </c>
      <c r="H17" s="3">
        <v>38.917058808023533</v>
      </c>
      <c r="I17" s="3">
        <v>50.946867358694256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94.663536071777344</v>
      </c>
      <c r="D18" s="3">
        <v>4.2452902793884277</v>
      </c>
      <c r="E18" s="3">
        <v>0.59349089860916138</v>
      </c>
      <c r="F18" s="5">
        <v>0.18466685712337494</v>
      </c>
      <c r="G18" s="3">
        <v>0.77815777063369751</v>
      </c>
      <c r="H18" s="3">
        <v>38.877532066123898</v>
      </c>
      <c r="I18" s="3">
        <v>50.919311852696275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94.752220153808594</v>
      </c>
      <c r="D19" s="3">
        <v>4.1937041282653809</v>
      </c>
      <c r="E19" s="3">
        <v>0.57795828580856323</v>
      </c>
      <c r="F19" s="5">
        <v>0.18433564901351929</v>
      </c>
      <c r="G19" s="3">
        <v>0.76229393482208252</v>
      </c>
      <c r="H19" s="3">
        <v>38.855739717827504</v>
      </c>
      <c r="I19" s="3">
        <v>50.914529345303542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94.574516296386719</v>
      </c>
      <c r="D20" s="3">
        <v>4.3341579437255859</v>
      </c>
      <c r="E20" s="3">
        <v>0.59283989667892456</v>
      </c>
      <c r="F20" s="5">
        <v>0.1997169554233551</v>
      </c>
      <c r="G20" s="3">
        <v>0.79255688190460205</v>
      </c>
      <c r="H20" s="3">
        <v>38.888325945773964</v>
      </c>
      <c r="I20" s="3">
        <v>50.915174386456705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94.649154663085938</v>
      </c>
      <c r="D21" s="3">
        <v>4.2585992813110352</v>
      </c>
      <c r="E21" s="3">
        <v>0.60568833351135254</v>
      </c>
      <c r="F21" s="5">
        <v>0.19842131435871124</v>
      </c>
      <c r="G21" s="3">
        <v>0.80410963296890259</v>
      </c>
      <c r="H21" s="3">
        <v>38.857115758213126</v>
      </c>
      <c r="I21" s="3">
        <v>50.89256146761165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94.443138122558594</v>
      </c>
      <c r="D22" s="3">
        <v>4.4377365112304687</v>
      </c>
      <c r="E22" s="3">
        <v>0.60430306196212769</v>
      </c>
      <c r="F22" s="5">
        <v>0.19726607203483582</v>
      </c>
      <c r="G22" s="3">
        <v>0.80156910419464111</v>
      </c>
      <c r="H22" s="3">
        <v>38.9257830196836</v>
      </c>
      <c r="I22" s="3">
        <v>50.932655737958854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94.432632446289063</v>
      </c>
      <c r="D23" s="3">
        <v>4.488649845123291</v>
      </c>
      <c r="E23" s="3">
        <v>0.59943270683288574</v>
      </c>
      <c r="F23" s="5">
        <v>0.17807212471961975</v>
      </c>
      <c r="G23" s="3">
        <v>0.77750480175018311</v>
      </c>
      <c r="H23" s="3">
        <v>38.938950033315564</v>
      </c>
      <c r="I23" s="3">
        <v>50.955908596513304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93.356430053710937</v>
      </c>
      <c r="D24" s="3">
        <v>5.3775119781494141</v>
      </c>
      <c r="E24" s="3">
        <v>0.6442839503288269</v>
      </c>
      <c r="F24" s="5">
        <v>0.27912437915802002</v>
      </c>
      <c r="G24" s="3">
        <v>0.92340832948684692</v>
      </c>
      <c r="H24" s="3">
        <v>39.162818922698946</v>
      </c>
      <c r="I24" s="3">
        <v>50.990601829604437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95.093070983886719</v>
      </c>
      <c r="D25" s="3">
        <v>3.8839654922485352</v>
      </c>
      <c r="E25" s="3">
        <v>0.57024264335632324</v>
      </c>
      <c r="F25" s="5">
        <v>0.23448589444160461</v>
      </c>
      <c r="G25" s="3">
        <v>0.80472850799560547</v>
      </c>
      <c r="H25" s="3">
        <v>38.707796403321154</v>
      </c>
      <c r="I25" s="3">
        <v>50.799486432595046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94.232948303222656</v>
      </c>
      <c r="D26" s="3">
        <v>4.6445803642272949</v>
      </c>
      <c r="E26" s="3">
        <v>0.62841367721557617</v>
      </c>
      <c r="F26" s="5">
        <v>0.2015698105096817</v>
      </c>
      <c r="G26" s="3">
        <v>0.82998347282409668</v>
      </c>
      <c r="H26" s="3">
        <v>38.958417970076908</v>
      </c>
      <c r="I26" s="3">
        <v>50.937034091451316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94.536148071289063</v>
      </c>
      <c r="D27" s="3">
        <v>4.4249849319458008</v>
      </c>
      <c r="E27" s="3">
        <v>0.59781765937805176</v>
      </c>
      <c r="F27" s="5">
        <v>0.15743632614612579</v>
      </c>
      <c r="G27" s="3">
        <v>0.75525397062301636</v>
      </c>
      <c r="H27" s="3">
        <v>38.918612875026845</v>
      </c>
      <c r="I27" s="3">
        <v>50.95979028197857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94.300804138183594</v>
      </c>
      <c r="D28" s="3">
        <v>4.6384072303771973</v>
      </c>
      <c r="E28" s="3">
        <v>0.61459428071975708</v>
      </c>
      <c r="F28" s="5">
        <v>0.15541025996208191</v>
      </c>
      <c r="G28" s="3">
        <v>0.7700045108795166</v>
      </c>
      <c r="H28" s="3">
        <v>38.978886185459388</v>
      </c>
      <c r="I28" s="3">
        <v>50.987385059040051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94.208442687988281</v>
      </c>
      <c r="D29" s="3">
        <v>4.7122678756713867</v>
      </c>
      <c r="E29" s="3">
        <v>0.61788976192474365</v>
      </c>
      <c r="F29" s="5">
        <v>0.15964455902576447</v>
      </c>
      <c r="G29" s="3">
        <v>0.77753430604934692</v>
      </c>
      <c r="H29" s="3">
        <v>39.004302563251407</v>
      </c>
      <c r="I29" s="3">
        <v>50.997572519033469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94.175117492675781</v>
      </c>
      <c r="D30" s="3">
        <v>4.7253475189208984</v>
      </c>
      <c r="E30" s="3">
        <v>0.6305205225944519</v>
      </c>
      <c r="F30" s="5">
        <v>0.17989039421081543</v>
      </c>
      <c r="G30" s="3">
        <v>0.81041091680526733</v>
      </c>
      <c r="H30" s="3">
        <v>38.987459941624358</v>
      </c>
      <c r="I30" s="3">
        <v>50.967821269262757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94.124298095703125</v>
      </c>
      <c r="D31" s="3">
        <v>4.7476091384887695</v>
      </c>
      <c r="E31" s="3">
        <v>0.61952000856399536</v>
      </c>
      <c r="F31" s="5">
        <v>0.19271190464496613</v>
      </c>
      <c r="G31" s="3">
        <v>0.81223189830780029</v>
      </c>
      <c r="H31" s="3">
        <v>39.009023980497389</v>
      </c>
      <c r="I31" s="3">
        <v>50.975785246233869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94.132148742675781</v>
      </c>
      <c r="D32" s="3">
        <v>4.7346968650817871</v>
      </c>
      <c r="E32" s="3">
        <v>0.61628413200378418</v>
      </c>
      <c r="F32" s="5">
        <v>0.20185092091560364</v>
      </c>
      <c r="G32" s="3">
        <v>0.81813502311706543</v>
      </c>
      <c r="H32" s="3">
        <v>39.002646249631141</v>
      </c>
      <c r="I32" s="3">
        <v>50.967279833322578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93.619575500488281</v>
      </c>
      <c r="D33" s="3">
        <v>5.2343978881835937</v>
      </c>
      <c r="E33" s="3">
        <v>0.63566309213638306</v>
      </c>
      <c r="F33" s="5">
        <v>0.19197921454906464</v>
      </c>
      <c r="G33" s="3">
        <v>0.82764232158660889</v>
      </c>
      <c r="H33" s="3">
        <v>39.14301482967403</v>
      </c>
      <c r="I33" s="3">
        <v>51.044367248675286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94.309921264648437</v>
      </c>
      <c r="D34" s="3">
        <v>4.6144323348999023</v>
      </c>
      <c r="E34" s="3">
        <v>0.60731381177902222</v>
      </c>
      <c r="F34" s="5">
        <v>0.15961180627346039</v>
      </c>
      <c r="G34" s="3">
        <v>0.7669256329536438</v>
      </c>
      <c r="H34" s="3">
        <v>38.983469840409526</v>
      </c>
      <c r="I34" s="3">
        <v>50.990307505826024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94.755836486816406</v>
      </c>
      <c r="D35" s="3">
        <v>4.2502703666687012</v>
      </c>
      <c r="E35" s="3">
        <v>0.57027900218963623</v>
      </c>
      <c r="F35" s="5">
        <v>0.1211017444729805</v>
      </c>
      <c r="G35" s="3">
        <v>0.69138073921203613</v>
      </c>
      <c r="H35" s="3">
        <v>38.904093652641571</v>
      </c>
      <c r="I35" s="3">
        <v>50.989914427724322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94.962661743164063</v>
      </c>
      <c r="D36" s="3">
        <v>4.0686273574829102</v>
      </c>
      <c r="E36" s="3">
        <v>0.56605958938598633</v>
      </c>
      <c r="F36" s="5">
        <v>0.11366631835699081</v>
      </c>
      <c r="G36" s="3">
        <v>0.67972588539123535</v>
      </c>
      <c r="H36" s="3">
        <v>38.848071632522121</v>
      </c>
      <c r="I36" s="3">
        <v>50.965646138935092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94.79852294921875</v>
      </c>
      <c r="D37" s="3">
        <v>4.223945140838623</v>
      </c>
      <c r="E37" s="3">
        <v>0.56455636024475098</v>
      </c>
      <c r="F37" s="5">
        <v>0.11213339865207672</v>
      </c>
      <c r="G37" s="3">
        <v>0.6766897439956665</v>
      </c>
      <c r="H37" s="3">
        <v>38.90050643626622</v>
      </c>
      <c r="I37" s="3">
        <v>50.996902662981782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94.829345703125</v>
      </c>
      <c r="D38" s="3">
        <v>4.2202610969543457</v>
      </c>
      <c r="E38" s="3">
        <v>0.55553466081619263</v>
      </c>
      <c r="F38" s="5">
        <v>0.10855878889560699</v>
      </c>
      <c r="G38" s="3">
        <v>0.66409343481063843</v>
      </c>
      <c r="H38" s="3">
        <v>38.895421457664156</v>
      </c>
      <c r="I38" s="3">
        <v>51.000816929642234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94.046005249023438</v>
      </c>
      <c r="D39" s="3">
        <v>4.7575411796569824</v>
      </c>
      <c r="E39" s="3">
        <v>0.60176503658294678</v>
      </c>
      <c r="F39" s="5">
        <v>0.23352302610874176</v>
      </c>
      <c r="G39" s="3">
        <v>0.83528804779052734</v>
      </c>
      <c r="H39" s="3">
        <v>39.028658851180836</v>
      </c>
      <c r="I39" s="3">
        <v>50.966255658614713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94.457778930664063</v>
      </c>
      <c r="D40" s="3">
        <v>4.4449048042297363</v>
      </c>
      <c r="E40" s="3">
        <v>0.59739583730697632</v>
      </c>
      <c r="F40" s="5">
        <v>0.21240514516830444</v>
      </c>
      <c r="G40" s="3">
        <v>0.80980098247528076</v>
      </c>
      <c r="H40" s="3">
        <v>38.905807489405923</v>
      </c>
      <c r="I40" s="3">
        <v>50.914073610961253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94.492026747574357</v>
      </c>
      <c r="D41" s="6">
        <f t="shared" si="0"/>
        <v>4.4311855005079703</v>
      </c>
      <c r="E41" s="6">
        <f t="shared" si="0"/>
        <v>0.59681787288727295</v>
      </c>
      <c r="F41" s="6">
        <f t="shared" si="0"/>
        <v>0.1811230345433758</v>
      </c>
      <c r="G41" s="6">
        <f t="shared" si="0"/>
        <v>0.77793767489464061</v>
      </c>
      <c r="H41" s="6">
        <f t="shared" si="0"/>
        <v>38.921292115644725</v>
      </c>
      <c r="I41" s="6">
        <f t="shared" si="0"/>
        <v>50.945051897435327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95.093070983886719</v>
      </c>
      <c r="D46" s="21">
        <f t="shared" si="1"/>
        <v>5.3775119781494141</v>
      </c>
      <c r="E46" s="26">
        <f t="shared" si="1"/>
        <v>0.6442839503288269</v>
      </c>
      <c r="F46" s="26">
        <f t="shared" si="1"/>
        <v>0.27912437915802002</v>
      </c>
      <c r="G46" s="21">
        <f t="shared" si="1"/>
        <v>0.92340832948684692</v>
      </c>
      <c r="H46" s="26">
        <f t="shared" si="1"/>
        <v>39.162818922698946</v>
      </c>
      <c r="I46" s="22">
        <f t="shared" si="1"/>
        <v>51.044367248675286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93.356430053710937</v>
      </c>
      <c r="D47" s="26">
        <f t="shared" si="2"/>
        <v>3.8839654922485352</v>
      </c>
      <c r="E47" s="26">
        <f t="shared" si="2"/>
        <v>0.55553466081619263</v>
      </c>
      <c r="F47" s="23">
        <f t="shared" si="2"/>
        <v>0.10855878889560699</v>
      </c>
      <c r="G47" s="26">
        <f t="shared" si="2"/>
        <v>0.66409343481063843</v>
      </c>
      <c r="H47" s="23">
        <f t="shared" si="2"/>
        <v>38.707796403321154</v>
      </c>
      <c r="I47" s="26">
        <f t="shared" si="2"/>
        <v>50.799486432595046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0.38184208807454162</v>
      </c>
      <c r="D48" s="24">
        <f t="shared" si="3"/>
        <v>0.32986136850524356</v>
      </c>
      <c r="E48" s="26">
        <f t="shared" si="3"/>
        <v>2.1823898446915579E-2</v>
      </c>
      <c r="F48" s="26">
        <f t="shared" si="3"/>
        <v>3.6131544270967472E-2</v>
      </c>
      <c r="G48" s="24">
        <f t="shared" si="3"/>
        <v>5.1423051431869045E-2</v>
      </c>
      <c r="H48" s="26">
        <f t="shared" si="3"/>
        <v>9.3442572892540723E-2</v>
      </c>
      <c r="I48" s="25">
        <f t="shared" si="3"/>
        <v>4.7938458685679995E-2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1"/>
  <sheetViews>
    <sheetView showGridLines="0" topLeftCell="A16" zoomScaleNormal="100" workbookViewId="0">
      <selection activeCell="I52" sqref="I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2"/>
      <c r="K3" s="1"/>
    </row>
    <row r="4" spans="1:11" ht="18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2"/>
      <c r="K4" s="1"/>
    </row>
    <row r="5" spans="1:11" ht="14.1" customHeight="1" thickBot="1" x14ac:dyDescent="0.25">
      <c r="A5" s="50" t="s">
        <v>84</v>
      </c>
      <c r="B5" s="50"/>
      <c r="C5" s="50"/>
      <c r="D5" s="50"/>
      <c r="E5" s="50"/>
      <c r="F5" s="50"/>
      <c r="G5" s="1"/>
      <c r="H5" s="1"/>
      <c r="I5" s="18" t="s">
        <v>16</v>
      </c>
      <c r="J5" s="1"/>
      <c r="K5" s="1"/>
    </row>
    <row r="6" spans="1:11" ht="10.15" customHeight="1" x14ac:dyDescent="0.2">
      <c r="A6" s="47"/>
      <c r="B6" s="48"/>
      <c r="C6" s="8" t="s">
        <v>22</v>
      </c>
      <c r="D6" s="8" t="s">
        <v>23</v>
      </c>
      <c r="E6" s="8" t="s">
        <v>0</v>
      </c>
      <c r="F6" s="8" t="s">
        <v>14</v>
      </c>
      <c r="G6" s="8" t="s">
        <v>21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19</v>
      </c>
      <c r="J7" s="1"/>
      <c r="K7" s="1"/>
    </row>
    <row r="8" spans="1:11" ht="10.7" customHeight="1" thickBot="1" x14ac:dyDescent="0.25">
      <c r="A8" s="39"/>
      <c r="B8" s="40"/>
      <c r="C8" s="9" t="s">
        <v>25</v>
      </c>
      <c r="D8" s="9" t="s">
        <v>27</v>
      </c>
      <c r="E8" s="9" t="s">
        <v>26</v>
      </c>
      <c r="F8" s="9" t="s">
        <v>20</v>
      </c>
      <c r="G8" s="9" t="s">
        <v>26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32</v>
      </c>
      <c r="I9" s="19" t="s">
        <v>33</v>
      </c>
      <c r="J9" s="1"/>
      <c r="K9" s="1"/>
    </row>
    <row r="10" spans="1:11" ht="12.75" customHeight="1" thickBot="1" x14ac:dyDescent="0.25">
      <c r="A10" s="35">
        <v>40603</v>
      </c>
      <c r="B10" s="36"/>
      <c r="C10" s="10">
        <v>99.38470458984375</v>
      </c>
      <c r="D10" s="10">
        <v>0.14315992593765259</v>
      </c>
      <c r="E10" s="10">
        <v>9.4589948654174805E-2</v>
      </c>
      <c r="F10" s="11">
        <v>0.14376991987228394</v>
      </c>
      <c r="G10" s="10">
        <v>0.23835986852645874</v>
      </c>
      <c r="H10" s="10">
        <v>37.921995431595697</v>
      </c>
      <c r="I10" s="10">
        <v>50.642401612941505</v>
      </c>
      <c r="J10" s="1"/>
      <c r="K10" s="1"/>
    </row>
    <row r="11" spans="1:11" ht="12.75" customHeight="1" thickBot="1" x14ac:dyDescent="0.25">
      <c r="A11" s="35">
        <v>40604</v>
      </c>
      <c r="B11" s="36"/>
      <c r="C11" s="3">
        <v>99.386550903320313</v>
      </c>
      <c r="D11" s="3">
        <v>0.14228987693786621</v>
      </c>
      <c r="E11" s="3">
        <v>9.4479918479919434E-2</v>
      </c>
      <c r="F11" s="5">
        <v>0.143719881772995</v>
      </c>
      <c r="G11" s="3">
        <v>0.23819980025291443</v>
      </c>
      <c r="H11" s="3">
        <v>37.921000140106806</v>
      </c>
      <c r="I11" s="3">
        <v>50.641974151392887</v>
      </c>
      <c r="J11" s="1"/>
      <c r="K11" s="1"/>
    </row>
    <row r="12" spans="1:11" ht="12.75" customHeight="1" thickBot="1" x14ac:dyDescent="0.25">
      <c r="A12" s="35">
        <v>40605</v>
      </c>
      <c r="B12" s="36"/>
      <c r="C12" s="3">
        <v>99.380958557128906</v>
      </c>
      <c r="D12" s="3">
        <v>0.1443999856710434</v>
      </c>
      <c r="E12" s="3">
        <v>9.5569990575313568E-2</v>
      </c>
      <c r="F12" s="5">
        <v>0.14469997584819794</v>
      </c>
      <c r="G12" s="3">
        <v>0.24026995897293091</v>
      </c>
      <c r="H12" s="3">
        <v>37.922642378508428</v>
      </c>
      <c r="I12" s="3">
        <v>50.641459570966141</v>
      </c>
      <c r="J12" s="1"/>
      <c r="K12" s="1"/>
    </row>
    <row r="13" spans="1:11" ht="12.75" customHeight="1" thickBot="1" x14ac:dyDescent="0.25">
      <c r="A13" s="35">
        <v>40606</v>
      </c>
      <c r="B13" s="36"/>
      <c r="C13" s="3">
        <v>99.389663696289062</v>
      </c>
      <c r="D13" s="3">
        <v>0.14129999279975891</v>
      </c>
      <c r="E13" s="3">
        <v>9.3629993498325348E-2</v>
      </c>
      <c r="F13" s="5">
        <v>0.14339998364448547</v>
      </c>
      <c r="G13" s="3">
        <v>0.23702996969223022</v>
      </c>
      <c r="H13" s="3">
        <v>37.920468767649169</v>
      </c>
      <c r="I13" s="3">
        <v>50.642168938741108</v>
      </c>
      <c r="J13" s="1"/>
      <c r="K13" s="1"/>
    </row>
    <row r="14" spans="1:11" ht="12.75" customHeight="1" thickBot="1" x14ac:dyDescent="0.25">
      <c r="A14" s="35">
        <v>40607</v>
      </c>
      <c r="B14" s="36"/>
      <c r="C14" s="3">
        <v>99.3968505859375</v>
      </c>
      <c r="D14" s="3">
        <v>0.13828127086162567</v>
      </c>
      <c r="E14" s="3">
        <v>9.2380844056606293E-2</v>
      </c>
      <c r="F14" s="5">
        <v>0.14236129820346832</v>
      </c>
      <c r="G14" s="3">
        <v>0.23474213480949402</v>
      </c>
      <c r="H14" s="3">
        <v>37.9187246823831</v>
      </c>
      <c r="I14" s="3">
        <v>50.64254776486932</v>
      </c>
      <c r="J14" s="1"/>
      <c r="K14" s="1"/>
    </row>
    <row r="15" spans="1:11" ht="12.75" customHeight="1" thickBot="1" x14ac:dyDescent="0.25">
      <c r="A15" s="35">
        <v>40608</v>
      </c>
      <c r="B15" s="36"/>
      <c r="C15" s="3">
        <v>99.393936157226563</v>
      </c>
      <c r="D15" s="3">
        <v>0.14011982083320618</v>
      </c>
      <c r="E15" s="3">
        <v>9.2569880187511444E-2</v>
      </c>
      <c r="F15" s="5">
        <v>0.14263981580734253</v>
      </c>
      <c r="G15" s="3">
        <v>0.23520970344543457</v>
      </c>
      <c r="H15" s="3">
        <v>37.919315199576566</v>
      </c>
      <c r="I15" s="3">
        <v>50.642434593604023</v>
      </c>
      <c r="J15" s="1"/>
      <c r="K15" s="1"/>
    </row>
    <row r="16" spans="1:11" ht="12.75" customHeight="1" thickBot="1" x14ac:dyDescent="0.25">
      <c r="A16" s="35">
        <v>40609</v>
      </c>
      <c r="B16" s="36"/>
      <c r="C16" s="3">
        <v>99.388114929199219</v>
      </c>
      <c r="D16" s="3">
        <v>0.14239001274108887</v>
      </c>
      <c r="E16" s="3">
        <v>9.3120008707046509E-2</v>
      </c>
      <c r="F16" s="5">
        <v>0.14312002062797546</v>
      </c>
      <c r="G16" s="3">
        <v>0.23624002933502197</v>
      </c>
      <c r="H16" s="3">
        <v>37.922313585022032</v>
      </c>
      <c r="I16" s="3">
        <v>50.643728204376721</v>
      </c>
      <c r="J16" s="1"/>
      <c r="K16" s="1"/>
    </row>
    <row r="17" spans="1:11" ht="12.75" customHeight="1" thickBot="1" x14ac:dyDescent="0.25">
      <c r="A17" s="35">
        <v>40610</v>
      </c>
      <c r="B17" s="36"/>
      <c r="C17" s="3">
        <v>99.3896484375</v>
      </c>
      <c r="D17" s="3">
        <v>0.14145001769065857</v>
      </c>
      <c r="E17" s="3">
        <v>9.2940010130405426E-2</v>
      </c>
      <c r="F17" s="5">
        <v>0.1428300142288208</v>
      </c>
      <c r="G17" s="3">
        <v>0.23577001690864563</v>
      </c>
      <c r="H17" s="3">
        <v>37.922343443635413</v>
      </c>
      <c r="I17" s="3">
        <v>50.64376807935686</v>
      </c>
      <c r="J17" s="1"/>
      <c r="K17" s="1"/>
    </row>
    <row r="18" spans="1:11" ht="12.75" customHeight="1" thickBot="1" x14ac:dyDescent="0.25">
      <c r="A18" s="35">
        <v>40611</v>
      </c>
      <c r="B18" s="36"/>
      <c r="C18" s="3">
        <v>99.390945434570313</v>
      </c>
      <c r="D18" s="3">
        <v>0.14075998961925507</v>
      </c>
      <c r="E18" s="3">
        <v>9.2869997024536133E-2</v>
      </c>
      <c r="F18" s="5">
        <v>0.14266999065876007</v>
      </c>
      <c r="G18" s="3">
        <v>0.2355399876832962</v>
      </c>
      <c r="H18" s="3">
        <v>37.921907244833648</v>
      </c>
      <c r="I18" s="3">
        <v>50.643637771428232</v>
      </c>
      <c r="J18" s="1"/>
      <c r="K18" s="1"/>
    </row>
    <row r="19" spans="1:11" ht="12.75" customHeight="1" thickBot="1" x14ac:dyDescent="0.25">
      <c r="A19" s="35">
        <v>40612</v>
      </c>
      <c r="B19" s="36"/>
      <c r="C19" s="3">
        <v>99.390396118164063</v>
      </c>
      <c r="D19" s="3">
        <v>0.14169968664646149</v>
      </c>
      <c r="E19" s="3">
        <v>9.2899791896343231E-2</v>
      </c>
      <c r="F19" s="5">
        <v>0.14289969205856323</v>
      </c>
      <c r="G19" s="3">
        <v>0.23579949140548706</v>
      </c>
      <c r="H19" s="3">
        <v>37.921012955994087</v>
      </c>
      <c r="I19" s="3">
        <v>50.642443473900911</v>
      </c>
      <c r="J19" s="1"/>
      <c r="K19" s="1"/>
    </row>
    <row r="20" spans="1:11" ht="12.75" customHeight="1" thickBot="1" x14ac:dyDescent="0.25">
      <c r="A20" s="35">
        <v>40613</v>
      </c>
      <c r="B20" s="36"/>
      <c r="C20" s="3">
        <v>99.387702941894531</v>
      </c>
      <c r="D20" s="3">
        <v>0.14139999449253082</v>
      </c>
      <c r="E20" s="3">
        <v>9.6099995076656342E-2</v>
      </c>
      <c r="F20" s="5">
        <v>0.1427999883890152</v>
      </c>
      <c r="G20" s="3">
        <v>0.23889997601509094</v>
      </c>
      <c r="H20" s="3">
        <v>37.920186087772422</v>
      </c>
      <c r="I20" s="3">
        <v>50.641339214707607</v>
      </c>
      <c r="J20" s="1"/>
      <c r="K20" s="1"/>
    </row>
    <row r="21" spans="1:11" ht="12.75" customHeight="1" thickBot="1" x14ac:dyDescent="0.25">
      <c r="A21" s="35">
        <v>40614</v>
      </c>
      <c r="B21" s="36"/>
      <c r="C21" s="3">
        <v>99.50457763671875</v>
      </c>
      <c r="D21" s="3">
        <v>0.14277128875255585</v>
      </c>
      <c r="E21" s="3">
        <v>9.6716031432151794E-2</v>
      </c>
      <c r="F21" s="5">
        <v>0.14297151565551758</v>
      </c>
      <c r="G21" s="3">
        <v>0.23968754708766937</v>
      </c>
      <c r="H21" s="3">
        <v>37.921401249572313</v>
      </c>
      <c r="I21" s="3">
        <v>50.642962029025192</v>
      </c>
      <c r="J21" s="1"/>
      <c r="K21" s="1"/>
    </row>
    <row r="22" spans="1:11" ht="12.75" customHeight="1" thickBot="1" x14ac:dyDescent="0.25">
      <c r="A22" s="35">
        <v>40615</v>
      </c>
      <c r="B22" s="36"/>
      <c r="C22" s="3">
        <v>99.384101867675781</v>
      </c>
      <c r="D22" s="3">
        <v>0.14279985427856445</v>
      </c>
      <c r="E22" s="3">
        <v>9.6899904310703278E-2</v>
      </c>
      <c r="F22" s="5">
        <v>0.14309985935688019</v>
      </c>
      <c r="G22" s="3">
        <v>0.23999977111816406</v>
      </c>
      <c r="H22" s="3">
        <v>37.921741787820025</v>
      </c>
      <c r="I22" s="3">
        <v>50.643416808252226</v>
      </c>
      <c r="J22" s="1"/>
      <c r="K22" s="1"/>
    </row>
    <row r="23" spans="1:11" ht="12.75" customHeight="1" thickBot="1" x14ac:dyDescent="0.25">
      <c r="A23" s="35">
        <v>40616</v>
      </c>
      <c r="B23" s="36"/>
      <c r="C23" s="3">
        <v>99.383338928222656</v>
      </c>
      <c r="D23" s="3">
        <v>0.14299055933952332</v>
      </c>
      <c r="E23" s="3">
        <v>9.7093589603900909E-2</v>
      </c>
      <c r="F23" s="5">
        <v>0.14329054951667786</v>
      </c>
      <c r="G23" s="3">
        <v>0.24038413166999817</v>
      </c>
      <c r="H23" s="3">
        <v>37.921868269975221</v>
      </c>
      <c r="I23" s="3">
        <v>50.639069472794496</v>
      </c>
      <c r="J23" s="1"/>
      <c r="K23" s="1"/>
    </row>
    <row r="24" spans="1:11" ht="12.75" customHeight="1" thickBot="1" x14ac:dyDescent="0.25">
      <c r="A24" s="35">
        <v>40617</v>
      </c>
      <c r="B24" s="36"/>
      <c r="C24" s="3">
        <v>99.386199951171875</v>
      </c>
      <c r="D24" s="3">
        <v>0.14119985699653625</v>
      </c>
      <c r="E24" s="3">
        <v>9.7099900245666504E-2</v>
      </c>
      <c r="F24" s="5">
        <v>0.14289985597133636</v>
      </c>
      <c r="G24" s="3">
        <v>0.23999975621700287</v>
      </c>
      <c r="H24" s="3">
        <v>37.920911788129722</v>
      </c>
      <c r="I24" s="3">
        <v>50.642308367070882</v>
      </c>
      <c r="J24" s="1"/>
      <c r="K24" s="1"/>
    </row>
    <row r="25" spans="1:11" ht="12.75" customHeight="1" thickBot="1" x14ac:dyDescent="0.25">
      <c r="A25" s="35">
        <v>40618</v>
      </c>
      <c r="B25" s="36"/>
      <c r="C25" s="3">
        <v>99.383598327636719</v>
      </c>
      <c r="D25" s="3">
        <v>0.1429000049829483</v>
      </c>
      <c r="E25" s="3">
        <v>9.7099900245666504E-2</v>
      </c>
      <c r="F25" s="5">
        <v>0.14360000193119049</v>
      </c>
      <c r="G25" s="3">
        <v>0.24069990217685699</v>
      </c>
      <c r="H25" s="3">
        <v>37.921097711928248</v>
      </c>
      <c r="I25" s="3">
        <v>50.642556663060965</v>
      </c>
      <c r="J25" s="1"/>
      <c r="K25" s="1"/>
    </row>
    <row r="26" spans="1:11" ht="12.75" customHeight="1" thickBot="1" x14ac:dyDescent="0.25">
      <c r="A26" s="35">
        <v>40619</v>
      </c>
      <c r="B26" s="36"/>
      <c r="C26" s="3">
        <v>99.408599853515625</v>
      </c>
      <c r="D26" s="3">
        <v>0.13360010087490082</v>
      </c>
      <c r="E26" s="3">
        <v>9.1800093650817871E-2</v>
      </c>
      <c r="F26" s="5">
        <v>0.14320008456707001</v>
      </c>
      <c r="G26" s="3">
        <v>0.23500017821788788</v>
      </c>
      <c r="H26" s="3">
        <v>37.909489068545909</v>
      </c>
      <c r="I26" s="3">
        <v>50.636084128897984</v>
      </c>
      <c r="J26" s="1"/>
      <c r="K26" s="1"/>
    </row>
    <row r="27" spans="1:11" ht="12.75" customHeight="1" thickBot="1" x14ac:dyDescent="0.25">
      <c r="A27" s="35">
        <v>40620</v>
      </c>
      <c r="B27" s="36"/>
      <c r="C27" s="3">
        <v>99.37860107421875</v>
      </c>
      <c r="D27" s="3">
        <v>0.14239989221096039</v>
      </c>
      <c r="E27" s="3">
        <v>0.10379989445209503</v>
      </c>
      <c r="F27" s="5">
        <v>0.1416998952627182</v>
      </c>
      <c r="G27" s="3">
        <v>0.24549978971481323</v>
      </c>
      <c r="H27" s="3">
        <v>37.919228924173041</v>
      </c>
      <c r="I27" s="3">
        <v>50.635545015231173</v>
      </c>
      <c r="J27" s="1"/>
      <c r="K27" s="1"/>
    </row>
    <row r="28" spans="1:11" ht="12.75" customHeight="1" thickBot="1" x14ac:dyDescent="0.25">
      <c r="A28" s="35">
        <v>40621</v>
      </c>
      <c r="B28" s="36"/>
      <c r="C28" s="3">
        <v>99.381401062011719</v>
      </c>
      <c r="D28" s="3">
        <v>0.13969986140727997</v>
      </c>
      <c r="E28" s="3">
        <v>0.10579988360404968</v>
      </c>
      <c r="F28" s="5">
        <v>0.1407998651266098</v>
      </c>
      <c r="G28" s="3">
        <v>0.24659974873065948</v>
      </c>
      <c r="H28" s="3">
        <v>37.91676102777955</v>
      </c>
      <c r="I28" s="3">
        <v>50.636765143669862</v>
      </c>
      <c r="J28" s="1"/>
      <c r="K28" s="1"/>
    </row>
    <row r="29" spans="1:11" ht="12.75" customHeight="1" thickBot="1" x14ac:dyDescent="0.25">
      <c r="A29" s="35">
        <v>40622</v>
      </c>
      <c r="B29" s="36"/>
      <c r="C29" s="3">
        <v>99.381599426269531</v>
      </c>
      <c r="D29" s="3">
        <v>0.13949985802173615</v>
      </c>
      <c r="E29" s="3">
        <v>0.10579988360404968</v>
      </c>
      <c r="F29" s="5">
        <v>0.14099985361099243</v>
      </c>
      <c r="G29" s="3">
        <v>0.24679973721504211</v>
      </c>
      <c r="H29" s="3">
        <v>37.916429794087009</v>
      </c>
      <c r="I29" s="3">
        <v>50.636322790413885</v>
      </c>
      <c r="J29" s="1"/>
      <c r="K29" s="1"/>
    </row>
    <row r="30" spans="1:11" ht="12.75" customHeight="1" thickBot="1" x14ac:dyDescent="0.25">
      <c r="A30" s="35">
        <v>40623</v>
      </c>
      <c r="B30" s="36"/>
      <c r="C30" s="3">
        <v>99.382102966308594</v>
      </c>
      <c r="D30" s="3">
        <v>0.13910000026226044</v>
      </c>
      <c r="E30" s="3">
        <v>0.10580000281333923</v>
      </c>
      <c r="F30" s="5">
        <v>0.14120000600814819</v>
      </c>
      <c r="G30" s="3">
        <v>0.24700000882148743</v>
      </c>
      <c r="H30" s="3">
        <v>37.915949619628918</v>
      </c>
      <c r="I30" s="3">
        <v>50.635681530965478</v>
      </c>
      <c r="J30" s="1"/>
      <c r="K30" s="1"/>
    </row>
    <row r="31" spans="1:11" ht="12.75" customHeight="1" thickBot="1" x14ac:dyDescent="0.25">
      <c r="A31" s="35">
        <v>40624</v>
      </c>
      <c r="B31" s="36"/>
      <c r="C31" s="3">
        <v>99.387702941894531</v>
      </c>
      <c r="D31" s="3">
        <v>0.13689999282360077</v>
      </c>
      <c r="E31" s="3">
        <v>0.10489999502897263</v>
      </c>
      <c r="F31" s="5">
        <v>0.14069998264312744</v>
      </c>
      <c r="G31" s="3">
        <v>0.24559998512268066</v>
      </c>
      <c r="H31" s="3">
        <v>37.913772436054792</v>
      </c>
      <c r="I31" s="3">
        <v>50.632773963696302</v>
      </c>
      <c r="J31" s="1"/>
      <c r="K31" s="1"/>
    </row>
    <row r="32" spans="1:11" ht="12.75" customHeight="1" thickBot="1" x14ac:dyDescent="0.25">
      <c r="A32" s="35">
        <v>40625</v>
      </c>
      <c r="B32" s="36"/>
      <c r="C32" s="3">
        <v>99.38299560546875</v>
      </c>
      <c r="D32" s="3">
        <v>0.139300137758255</v>
      </c>
      <c r="E32" s="3">
        <v>0.10550010204315186</v>
      </c>
      <c r="F32" s="5">
        <v>0.14120014011859894</v>
      </c>
      <c r="G32" s="3">
        <v>0.24670024216175079</v>
      </c>
      <c r="H32" s="3">
        <v>37.915581193117056</v>
      </c>
      <c r="I32" s="3">
        <v>50.635189507748088</v>
      </c>
      <c r="J32" s="1"/>
      <c r="K32" s="1"/>
    </row>
    <row r="33" spans="1:12" ht="12.75" customHeight="1" thickBot="1" x14ac:dyDescent="0.25">
      <c r="A33" s="35">
        <v>40626</v>
      </c>
      <c r="B33" s="36"/>
      <c r="C33" s="3">
        <v>99.383903503417969</v>
      </c>
      <c r="D33" s="3">
        <v>0.13799986243247986</v>
      </c>
      <c r="E33" s="3">
        <v>0.10569989681243896</v>
      </c>
      <c r="F33" s="5">
        <v>0.14139986038208008</v>
      </c>
      <c r="G33" s="3">
        <v>0.24709975719451904</v>
      </c>
      <c r="H33" s="3">
        <v>37.915093502300437</v>
      </c>
      <c r="I33" s="3">
        <v>50.634538210414803</v>
      </c>
      <c r="J33" s="1"/>
      <c r="K33" s="1"/>
    </row>
    <row r="34" spans="1:12" ht="12.75" customHeight="1" thickBot="1" x14ac:dyDescent="0.25">
      <c r="A34" s="35">
        <v>40627</v>
      </c>
      <c r="B34" s="36"/>
      <c r="C34" s="3">
        <v>99.380996704101563</v>
      </c>
      <c r="D34" s="3">
        <v>0.13989989459514618</v>
      </c>
      <c r="E34" s="3">
        <v>0.10629989206790924</v>
      </c>
      <c r="F34" s="5">
        <v>0.14139969646930695</v>
      </c>
      <c r="G34" s="3">
        <v>0.24769958853721619</v>
      </c>
      <c r="H34" s="3">
        <v>37.915893620239714</v>
      </c>
      <c r="I34" s="3">
        <v>50.635606745360306</v>
      </c>
      <c r="J34" s="1"/>
      <c r="K34" s="1"/>
    </row>
    <row r="35" spans="1:12" ht="12.75" customHeight="1" thickBot="1" x14ac:dyDescent="0.25">
      <c r="A35" s="35">
        <v>40628</v>
      </c>
      <c r="B35" s="36"/>
      <c r="C35" s="3">
        <v>99.379096984863281</v>
      </c>
      <c r="D35" s="3">
        <v>0.14029985666275024</v>
      </c>
      <c r="E35" s="3">
        <v>0.10699989646673203</v>
      </c>
      <c r="F35" s="5">
        <v>0.1415998637676239</v>
      </c>
      <c r="G35" s="3">
        <v>0.24859976768493652</v>
      </c>
      <c r="H35" s="3">
        <v>37.916552334406809</v>
      </c>
      <c r="I35" s="3">
        <v>50.636486439555483</v>
      </c>
      <c r="J35" s="1"/>
      <c r="K35" s="1"/>
    </row>
    <row r="36" spans="1:12" ht="12.75" customHeight="1" thickBot="1" x14ac:dyDescent="0.25">
      <c r="A36" s="35">
        <v>40629</v>
      </c>
      <c r="B36" s="36"/>
      <c r="C36" s="3">
        <v>99.376998901367188</v>
      </c>
      <c r="D36" s="3">
        <v>0.14069999754428864</v>
      </c>
      <c r="E36" s="3">
        <v>0.10760000348091125</v>
      </c>
      <c r="F36" s="5">
        <v>0.14169999957084656</v>
      </c>
      <c r="G36" s="3">
        <v>0.24930000305175781</v>
      </c>
      <c r="H36" s="3">
        <v>37.917750729124769</v>
      </c>
      <c r="I36" s="3">
        <v>50.633571103471063</v>
      </c>
      <c r="J36" s="1"/>
      <c r="K36" s="1"/>
    </row>
    <row r="37" spans="1:12" ht="12.75" customHeight="1" thickBot="1" x14ac:dyDescent="0.25">
      <c r="A37" s="35">
        <v>40630</v>
      </c>
      <c r="B37" s="36"/>
      <c r="C37" s="3">
        <v>99.375999450683594</v>
      </c>
      <c r="D37" s="3">
        <v>0.1410997211933136</v>
      </c>
      <c r="E37" s="3">
        <v>0.10759977996349335</v>
      </c>
      <c r="F37" s="5">
        <v>0.14209972321987152</v>
      </c>
      <c r="G37" s="3">
        <v>0.24969950318336487</v>
      </c>
      <c r="H37" s="3">
        <v>37.917728354179978</v>
      </c>
      <c r="I37" s="3">
        <v>50.633541225027955</v>
      </c>
      <c r="J37" s="1"/>
      <c r="K37" s="1"/>
    </row>
    <row r="38" spans="1:12" ht="12.75" customHeight="1" thickBot="1" x14ac:dyDescent="0.25">
      <c r="A38" s="35">
        <v>40631</v>
      </c>
      <c r="B38" s="36"/>
      <c r="C38" s="3">
        <v>99.376197814941406</v>
      </c>
      <c r="D38" s="3">
        <v>0.14089971780776978</v>
      </c>
      <c r="E38" s="3">
        <v>0.10739978402853012</v>
      </c>
      <c r="F38" s="5">
        <v>0.14229971170425415</v>
      </c>
      <c r="G38" s="3">
        <v>0.24969950318336487</v>
      </c>
      <c r="H38" s="3">
        <v>37.917694791247094</v>
      </c>
      <c r="I38" s="3">
        <v>50.633496406674645</v>
      </c>
      <c r="J38" s="1"/>
      <c r="K38" s="1"/>
    </row>
    <row r="39" spans="1:12" ht="12.75" customHeight="1" thickBot="1" x14ac:dyDescent="0.25">
      <c r="A39" s="35">
        <v>40632</v>
      </c>
      <c r="B39" s="36"/>
      <c r="C39" s="3">
        <v>99.366600036621094</v>
      </c>
      <c r="D39" s="3">
        <v>0.14440000057220459</v>
      </c>
      <c r="E39" s="3">
        <v>0.10949999839067459</v>
      </c>
      <c r="F39" s="5">
        <v>0.14319999516010284</v>
      </c>
      <c r="G39" s="3">
        <v>0.25270000100135803</v>
      </c>
      <c r="H39" s="3">
        <v>37.921148537114945</v>
      </c>
      <c r="I39" s="3">
        <v>50.633596110793476</v>
      </c>
      <c r="J39" s="1"/>
      <c r="K39" s="1"/>
    </row>
    <row r="40" spans="1:12" ht="12.75" customHeight="1" thickBot="1" x14ac:dyDescent="0.25">
      <c r="A40" s="35">
        <v>40633</v>
      </c>
      <c r="B40" s="36"/>
      <c r="C40" s="3">
        <v>99.363395690917969</v>
      </c>
      <c r="D40" s="3">
        <v>0.14550013840198517</v>
      </c>
      <c r="E40" s="3">
        <v>0.11030010879039764</v>
      </c>
      <c r="F40" s="5">
        <v>0.14380013942718506</v>
      </c>
      <c r="G40" s="3">
        <v>0.2541002631187439</v>
      </c>
      <c r="H40" s="3">
        <v>37.92174756575352</v>
      </c>
      <c r="I40" s="3">
        <v>50.634395954029102</v>
      </c>
      <c r="J40" s="1"/>
      <c r="K40" s="1"/>
    </row>
    <row r="41" spans="1:12" ht="12.75" customHeight="1" thickBot="1" x14ac:dyDescent="0.25">
      <c r="A41" s="52" t="s">
        <v>6</v>
      </c>
      <c r="B41" s="53"/>
      <c r="C41" s="6">
        <f t="shared" ref="C41:I41" si="0">AVERAGE(C10:C40)</f>
        <v>99.387983260616181</v>
      </c>
      <c r="D41" s="6">
        <f t="shared" si="0"/>
        <v>0.14100681197258733</v>
      </c>
      <c r="E41" s="6">
        <f t="shared" si="0"/>
        <v>0.10002770707491905</v>
      </c>
      <c r="F41" s="6">
        <f t="shared" si="0"/>
        <v>0.14251842518006602</v>
      </c>
      <c r="G41" s="6">
        <f t="shared" si="0"/>
        <v>0.24254613297600899</v>
      </c>
      <c r="H41" s="6">
        <f t="shared" si="0"/>
        <v>37.919024265234086</v>
      </c>
      <c r="I41" s="6">
        <f t="shared" si="0"/>
        <v>50.638768096530278</v>
      </c>
      <c r="J41" s="1"/>
      <c r="K41" s="1"/>
    </row>
    <row r="42" spans="1:12" ht="8.1" customHeight="1" x14ac:dyDescent="0.2"/>
    <row r="43" spans="1:12" ht="12.75" customHeight="1" x14ac:dyDescent="0.2">
      <c r="A43" s="7" t="s">
        <v>10</v>
      </c>
      <c r="H43" s="51" t="s">
        <v>24</v>
      </c>
      <c r="I43" s="51"/>
      <c r="J43" s="20"/>
      <c r="K43" s="20"/>
      <c r="L43" s="20"/>
    </row>
    <row r="44" spans="1:12" ht="13.5" thickBot="1" x14ac:dyDescent="0.25"/>
    <row r="45" spans="1:12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18</v>
      </c>
      <c r="I45" s="19" t="s">
        <v>17</v>
      </c>
    </row>
    <row r="46" spans="1:12" ht="13.5" thickBot="1" x14ac:dyDescent="0.25">
      <c r="A46" s="41" t="s">
        <v>86</v>
      </c>
      <c r="B46" s="42"/>
      <c r="C46" s="26">
        <f t="shared" ref="C46:I46" si="1">MAX(C10:C40)</f>
        <v>99.50457763671875</v>
      </c>
      <c r="D46" s="21">
        <f t="shared" si="1"/>
        <v>0.14550013840198517</v>
      </c>
      <c r="E46" s="26">
        <f t="shared" si="1"/>
        <v>0.11030010879039764</v>
      </c>
      <c r="F46" s="26">
        <f t="shared" si="1"/>
        <v>0.14469997584819794</v>
      </c>
      <c r="G46" s="21">
        <f t="shared" si="1"/>
        <v>0.2541002631187439</v>
      </c>
      <c r="H46" s="26">
        <f t="shared" si="1"/>
        <v>37.922642378508428</v>
      </c>
      <c r="I46" s="22">
        <f t="shared" si="1"/>
        <v>50.64376807935686</v>
      </c>
    </row>
    <row r="47" spans="1:12" ht="13.5" thickBot="1" x14ac:dyDescent="0.25">
      <c r="A47" s="41" t="s">
        <v>87</v>
      </c>
      <c r="B47" s="42"/>
      <c r="C47" s="23">
        <f t="shared" ref="C47:I47" si="2">MIN(C10:C40)</f>
        <v>99.363395690917969</v>
      </c>
      <c r="D47" s="26">
        <f t="shared" si="2"/>
        <v>0.13360010087490082</v>
      </c>
      <c r="E47" s="26">
        <f t="shared" si="2"/>
        <v>9.1800093650817871E-2</v>
      </c>
      <c r="F47" s="23">
        <f t="shared" si="2"/>
        <v>0.14069998264312744</v>
      </c>
      <c r="G47" s="26">
        <f t="shared" si="2"/>
        <v>0.23474213480949402</v>
      </c>
      <c r="H47" s="23">
        <f t="shared" si="2"/>
        <v>37.909489068545909</v>
      </c>
      <c r="I47" s="26">
        <f t="shared" si="2"/>
        <v>50.632773963696302</v>
      </c>
    </row>
    <row r="48" spans="1:12" ht="13.5" thickBot="1" x14ac:dyDescent="0.25">
      <c r="A48" s="43" t="s">
        <v>88</v>
      </c>
      <c r="B48" s="44"/>
      <c r="C48" s="26">
        <f t="shared" ref="C48:I48" si="3">STDEV(C10:C40)</f>
        <v>2.3177469981845465E-2</v>
      </c>
      <c r="D48" s="24">
        <f t="shared" si="3"/>
        <v>2.377434594753979E-3</v>
      </c>
      <c r="E48" s="26">
        <f t="shared" si="3"/>
        <v>6.3695244219623311E-3</v>
      </c>
      <c r="F48" s="26">
        <f t="shared" si="3"/>
        <v>1.0209588505528456E-3</v>
      </c>
      <c r="G48" s="24">
        <f t="shared" si="3"/>
        <v>5.8442509918625579E-3</v>
      </c>
      <c r="H48" s="26">
        <f t="shared" si="3"/>
        <v>3.1229633903005214E-3</v>
      </c>
      <c r="I48" s="25">
        <f t="shared" si="3"/>
        <v>3.985621508587397E-3</v>
      </c>
    </row>
    <row r="50" spans="3:9" x14ac:dyDescent="0.2">
      <c r="C50" s="29" t="s">
        <v>100</v>
      </c>
      <c r="D50" s="29">
        <f>COUNTIF(D10:D40,"&gt;12.0")</f>
        <v>0</v>
      </c>
      <c r="E50" s="29">
        <f>COUNTIF(E10:E40,"&gt;8.0")</f>
        <v>0</v>
      </c>
      <c r="F50" s="29">
        <f>COUNTIF(F10:F40,"&gt;3.0")</f>
        <v>0</v>
      </c>
      <c r="G50" s="29">
        <f>COUNTIF(G10:G40,"&gt;8.0")</f>
        <v>0</v>
      </c>
      <c r="H50" s="29">
        <f>COUNTIF(H10:H40,"&lt;36.30")</f>
        <v>0</v>
      </c>
      <c r="I50" s="29">
        <f>COUNTIF(I10:I40,"&lt;46.20")</f>
        <v>0</v>
      </c>
    </row>
    <row r="51" spans="3:9" x14ac:dyDescent="0.2"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14:B14"/>
    <mergeCell ref="A13:B13"/>
    <mergeCell ref="A15:B15"/>
    <mergeCell ref="A22:B22"/>
    <mergeCell ref="A17:B17"/>
    <mergeCell ref="A20:B20"/>
    <mergeCell ref="A21:B21"/>
    <mergeCell ref="A18:B18"/>
    <mergeCell ref="A19:B19"/>
    <mergeCell ref="A9:B9"/>
    <mergeCell ref="A11:B11"/>
    <mergeCell ref="A12:B12"/>
    <mergeCell ref="A7:B7"/>
    <mergeCell ref="A8:B8"/>
    <mergeCell ref="A10:B10"/>
    <mergeCell ref="A31:B31"/>
    <mergeCell ref="A26:B26"/>
    <mergeCell ref="A28:B28"/>
    <mergeCell ref="A25:B25"/>
    <mergeCell ref="A23:B23"/>
    <mergeCell ref="A24:B24"/>
    <mergeCell ref="A29:B29"/>
    <mergeCell ref="A27:B27"/>
    <mergeCell ref="A30:B30"/>
    <mergeCell ref="A32:B32"/>
    <mergeCell ref="A33:B33"/>
    <mergeCell ref="A34:B34"/>
    <mergeCell ref="A48:B48"/>
    <mergeCell ref="H43:I43"/>
    <mergeCell ref="A41:B41"/>
    <mergeCell ref="A45:B45"/>
    <mergeCell ref="A46:B46"/>
    <mergeCell ref="A40:B40"/>
    <mergeCell ref="A35:B35"/>
    <mergeCell ref="A37:B37"/>
    <mergeCell ref="A39:B39"/>
    <mergeCell ref="A47:B47"/>
    <mergeCell ref="A38:B38"/>
    <mergeCell ref="A36:B3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118</vt:i4>
      </vt:variant>
    </vt:vector>
  </HeadingPairs>
  <TitlesOfParts>
    <vt:vector size="177" baseType="lpstr">
      <vt:lpstr>Troncal 48</vt:lpstr>
      <vt:lpstr>Mayakan</vt:lpstr>
      <vt:lpstr>CD Pemex</vt:lpstr>
      <vt:lpstr>Cactus</vt:lpstr>
      <vt:lpstr>KM 100</vt:lpstr>
      <vt:lpstr>Nuevo Pemex</vt:lpstr>
      <vt:lpstr>La Venta</vt:lpstr>
      <vt:lpstr>Chihuahua</vt:lpstr>
      <vt:lpstr>Naco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City Gate Antonio Villarreal</vt:lpstr>
      <vt:lpstr>City Gate Ruiz Cortines</vt:lpstr>
      <vt:lpstr>City Gate Santa Catarina</vt:lpstr>
      <vt:lpstr>CFE CCC Huinala</vt:lpstr>
      <vt:lpstr>Santa Rosa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'City Gate Antonio Villarreal'!Área_de_impresión</vt:lpstr>
      <vt:lpstr>'City Gate Ruiz Cortines'!Área_de_impresión</vt:lpstr>
      <vt:lpstr>'City Gate Santa Catarina'!Área_de_impresión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Matapionche!Área_de_impresión</vt:lpstr>
      <vt:lpstr>Mayakan!Área_de_impresión</vt:lpstr>
      <vt:lpstr>Monclova!Área_de_impresión</vt:lpstr>
      <vt:lpstr>Naco!Área_de_impresión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'Santa Rosa'!Área_de_impresión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'City Gate Antonio Villarreal'!Títulos_a_imprimir</vt:lpstr>
      <vt:lpstr>'City Gate Ruiz Cortines'!Títulos_a_imprimir</vt:lpstr>
      <vt:lpstr>'City Gate Santa Catarina'!Títulos_a_imprimir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Matapionche!Títulos_a_imprimir</vt:lpstr>
      <vt:lpstr>Mayakan!Títulos_a_imprimir</vt:lpstr>
      <vt:lpstr>Monclova!Títulos_a_imprimir</vt:lpstr>
      <vt:lpstr>Naco!Títulos_a_imprimir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'Santa Rosa'!Títulos_a_imprimir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Cruces Gutiérrez Jesus Alfredo</dc:creator>
  <cp:lastModifiedBy>Veronica Luna Sabas</cp:lastModifiedBy>
  <cp:lastPrinted>2011-04-14T18:02:55Z</cp:lastPrinted>
  <dcterms:created xsi:type="dcterms:W3CDTF">2009-11-04T15:27:40Z</dcterms:created>
  <dcterms:modified xsi:type="dcterms:W3CDTF">2015-06-26T16:39:04Z</dcterms:modified>
</cp:coreProperties>
</file>