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obera.CRE\Desktop\Informes mensuales calidad del gas\Tejas Gas\"/>
    </mc:Choice>
  </mc:AlternateContent>
  <bookViews>
    <workbookView xWindow="0" yWindow="0" windowWidth="20490" windowHeight="775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<sst xmlns="http://schemas.openxmlformats.org/spreadsheetml/2006/main" count="73" uniqueCount="30">
  <si>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</si>
  <si>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</si>
  <si>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</si>
  <si>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</si>
  <si>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</si>
  <si>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</si>
  <si>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</si>
  <si>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</si>
  <si>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</si>
  <si>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</si>
  <si>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</si>
  <si>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</si>
  <si>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</si>
  <si>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</si>
  <si>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</si>
  <si>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</si>
  <si>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</si>
  <si>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</si>
  <si>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</si>
  <si>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</si>
  <si>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</si>
  <si>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</si>
  <si>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</si>
  <si>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</si>
  <si>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</si>
  <si>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</si>
  <si>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</si>
  <si>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Tejas Gas Toluca,S de R.l de C.V</t>
  </si>
  <si>
    <t>Palmillas</t>
  </si>
  <si>
    <t xml:space="preserve">NOTA: La información de los datos de cromatografía son  los datos promedios diarios proporcionados por parte de PGPB del punto S-VCBGN070-TR02 (Inyección de 36”), por trabajos de actualización del Cromatógrafo de la estación Palmillas propiedad de TGT”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</si>
</sst>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" fillId="7" borderId="36" applyNumberFormat="0" applyFont="0" applyAlignment="0" applyProtection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1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3" xfId="1" applyNumberFormat="1" applyFont="1" applyFill="1" applyBorder="1" applyAlignment="1" applyProtection="1">
      <alignment horizontal="center" vertical="center"/>
    </xf>
    <xf numFmtId="165" fontId="6" fillId="0" borderId="34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Normal" xfId="0" builtinId="0"/>
    <cellStyle name="Normal 2" xfId="4"/>
    <cellStyle name="Normal 3" xfId="5"/>
    <cellStyle name="Normal 4" xfId="6"/>
    <cellStyle name="Normal 6" xfId="2"/>
    <cellStyle name="Notas 2" xfId="7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workbookViewId="0">
      <selection activeCell="F11" sqref="F11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6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x14ac:dyDescent="0.25">
      <c r="A2" s="57" t="s">
        <v>0</v>
      </c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2"/>
      <c r="L2" s="37"/>
      <c r="M2" s="29"/>
      <c r="N2" s="29"/>
    </row>
    <row r="3" spans="1:17" x14ac:dyDescent="0.25">
      <c r="A3" s="57" t="s">
        <v>1</v>
      </c>
      <c r="B3" s="59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7" t="s">
        <v>2</v>
      </c>
      <c r="B4" s="57"/>
      <c r="C4" s="58" t="s">
        <v>9</v>
      </c>
      <c r="D4" s="58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42125</v>
      </c>
      <c r="B7" s="11">
        <v>92.161199999999994</v>
      </c>
      <c r="C7" s="10">
        <v>0.4274</v>
      </c>
      <c r="D7" s="10">
        <v>2.4771000000000001</v>
      </c>
      <c r="E7" s="10">
        <v>2.9045000000000001</v>
      </c>
      <c r="F7" s="10">
        <v>4.5334000000000003</v>
      </c>
      <c r="G7" s="10">
        <v>248.22754424411332</v>
      </c>
      <c r="H7" s="8">
        <v>26.489328967500004</v>
      </c>
      <c r="I7" s="10">
        <v>38.235464600313229</v>
      </c>
      <c r="J7" s="10">
        <v>49.527139079217548</v>
      </c>
      <c r="K7" s="7">
        <v>0.69868501212500012</v>
      </c>
      <c r="L7" s="39"/>
      <c r="M7" s="30"/>
      <c r="N7" s="30"/>
    </row>
    <row r="8" spans="1:17" ht="12" customHeight="1" x14ac:dyDescent="0.25">
      <c r="A8" s="14">
        <v>42126</v>
      </c>
      <c r="B8" s="12">
        <v>92.314700000000002</v>
      </c>
      <c r="C8" s="8">
        <v>0.45590000000000003</v>
      </c>
      <c r="D8" s="7">
        <v>2.2288999999999999</v>
      </c>
      <c r="E8" s="10">
        <v>2.6848000000000001</v>
      </c>
      <c r="F8" s="8">
        <v>4.6018999999999997</v>
      </c>
      <c r="G8" s="8">
        <v>248.84957195866696</v>
      </c>
      <c r="H8" s="8">
        <v>28.448351801249999</v>
      </c>
      <c r="I8" s="8">
        <v>38.337699851372228</v>
      </c>
      <c r="J8" s="7">
        <v>49.659566383316687</v>
      </c>
      <c r="K8" s="7">
        <v>0.61654145120833337</v>
      </c>
      <c r="L8" s="40"/>
      <c r="M8" s="36"/>
      <c r="N8" s="36"/>
    </row>
    <row r="9" spans="1:17" ht="12" customHeight="1" x14ac:dyDescent="0.25">
      <c r="A9" s="14">
        <v>42127</v>
      </c>
      <c r="B9" s="12">
        <v>92.7303</v>
      </c>
      <c r="C9" s="8">
        <v>0.46210000000000001</v>
      </c>
      <c r="D9" s="7">
        <v>1.8963000000000001</v>
      </c>
      <c r="E9" s="10">
        <v>2.3584000000000001</v>
      </c>
      <c r="F9" s="8">
        <v>4.5476999999999999</v>
      </c>
      <c r="G9" s="8">
        <v>248.82075393536024</v>
      </c>
      <c r="H9" s="8">
        <v>29.738402568750004</v>
      </c>
      <c r="I9" s="8">
        <v>38.424457448521608</v>
      </c>
      <c r="J9" s="7">
        <v>49.855665922755733</v>
      </c>
      <c r="K9" s="7">
        <v>0.81225690858333333</v>
      </c>
      <c r="L9" s="40"/>
      <c r="M9" s="36"/>
      <c r="N9" s="36"/>
    </row>
    <row r="10" spans="1:17" ht="12" customHeight="1" x14ac:dyDescent="0.25">
      <c r="A10" s="14">
        <v>42128</v>
      </c>
      <c r="B10" s="12">
        <v>92.788799999999995</v>
      </c>
      <c r="C10" s="8">
        <v>0.4592</v>
      </c>
      <c r="D10" s="7">
        <v>2.0552999999999999</v>
      </c>
      <c r="E10" s="10">
        <v>2.5145</v>
      </c>
      <c r="F10" s="8">
        <v>4.4161000000000001</v>
      </c>
      <c r="G10" s="8">
        <v>250.86025563191652</v>
      </c>
      <c r="H10" s="8">
        <v>33.999377010000003</v>
      </c>
      <c r="I10" s="8">
        <v>38.278280095020861</v>
      </c>
      <c r="J10" s="7">
        <v>49.707860322042968</v>
      </c>
      <c r="K10" s="7">
        <v>0.49994871658333345</v>
      </c>
      <c r="L10" s="40"/>
      <c r="M10" s="36"/>
      <c r="N10" s="36"/>
    </row>
    <row r="11" spans="1:17" ht="12" customHeight="1" x14ac:dyDescent="0.25">
      <c r="A11" s="14">
        <v>42129</v>
      </c>
      <c r="B11" s="12">
        <v>92.895899999999997</v>
      </c>
      <c r="C11" s="8">
        <v>0.43719999999999998</v>
      </c>
      <c r="D11" s="7">
        <v>2.1124000000000001</v>
      </c>
      <c r="E11" s="10">
        <v>2.5495999999999999</v>
      </c>
      <c r="F11" s="8">
        <v>4.2952000000000004</v>
      </c>
      <c r="G11" s="8">
        <v>252.37291210198396</v>
      </c>
      <c r="H11" s="8">
        <v>33.26765235525</v>
      </c>
      <c r="I11" s="8">
        <v>38.21654551184082</v>
      </c>
      <c r="J11" s="7">
        <v>49.66958989395949</v>
      </c>
      <c r="K11" s="7">
        <v>0.47475376441250011</v>
      </c>
      <c r="L11" s="40"/>
      <c r="M11" s="36"/>
      <c r="N11" s="36"/>
    </row>
    <row r="12" spans="1:17" ht="12" customHeight="1" x14ac:dyDescent="0.25">
      <c r="A12" s="14">
        <v>42130</v>
      </c>
      <c r="B12" s="12">
        <v>92.001499999999993</v>
      </c>
      <c r="C12" s="8">
        <v>0.45219999999999999</v>
      </c>
      <c r="D12" s="7">
        <v>3.1109</v>
      </c>
      <c r="E12" s="10">
        <v>3.5630999999999999</v>
      </c>
      <c r="F12" s="8">
        <v>4.1853999999999996</v>
      </c>
      <c r="G12" s="8">
        <v>254.66983992583289</v>
      </c>
      <c r="H12" s="8">
        <v>31.527649563749996</v>
      </c>
      <c r="I12" s="8">
        <v>37.794947773841933</v>
      </c>
      <c r="J12" s="7">
        <v>48.997651756927858</v>
      </c>
      <c r="K12" s="7">
        <v>0.5872044651666668</v>
      </c>
      <c r="L12" s="40"/>
      <c r="M12" s="36"/>
      <c r="N12" s="36"/>
    </row>
    <row r="13" spans="1:17" ht="12" customHeight="1" x14ac:dyDescent="0.25">
      <c r="A13" s="14">
        <v>42131</v>
      </c>
      <c r="B13" s="12">
        <v>91.866900000000001</v>
      </c>
      <c r="C13" s="8">
        <v>0.3649</v>
      </c>
      <c r="D13" s="8">
        <v>3.3679000000000001</v>
      </c>
      <c r="E13" s="10">
        <v>3.7328000000000001</v>
      </c>
      <c r="F13" s="8">
        <v>4.1536</v>
      </c>
      <c r="G13" s="8">
        <v>256.42191224763747</v>
      </c>
      <c r="H13" s="8">
        <v>34.469407406249999</v>
      </c>
      <c r="I13" s="8">
        <v>37.720028359523639</v>
      </c>
      <c r="J13" s="7">
        <v>48.859484516865351</v>
      </c>
      <c r="K13" s="7">
        <v>0.6091636349166667</v>
      </c>
      <c r="L13" s="40"/>
      <c r="M13" s="36"/>
      <c r="N13" s="36"/>
    </row>
    <row r="14" spans="1:17" ht="12" customHeight="1" x14ac:dyDescent="0.25">
      <c r="A14" s="14">
        <v>42132</v>
      </c>
      <c r="B14" s="12">
        <v>92.321399999999997</v>
      </c>
      <c r="C14" s="8">
        <v>0.39900000000000002</v>
      </c>
      <c r="D14" s="8">
        <v>2.4516</v>
      </c>
      <c r="E14" s="10">
        <v>2.8506</v>
      </c>
      <c r="F14" s="8">
        <v>4.4054000000000002</v>
      </c>
      <c r="G14" s="8">
        <v>253.89333568435708</v>
      </c>
      <c r="H14" s="8">
        <v>44.503681391249998</v>
      </c>
      <c r="I14" s="8">
        <v>38.132388794265111</v>
      </c>
      <c r="J14" s="7">
        <v>49.476707357820139</v>
      </c>
      <c r="K14" s="7">
        <v>0.60108870212499987</v>
      </c>
      <c r="L14" s="40"/>
      <c r="M14" s="36"/>
      <c r="N14" s="36"/>
    </row>
    <row r="15" spans="1:17" ht="12" customHeight="1" x14ac:dyDescent="0.25">
      <c r="A15" s="14">
        <v>42133</v>
      </c>
      <c r="B15" s="12">
        <v>92.004300000000001</v>
      </c>
      <c r="C15" s="8">
        <v>0.39929999999999999</v>
      </c>
      <c r="D15" s="8">
        <v>2.4952999999999999</v>
      </c>
      <c r="E15" s="10">
        <v>2.8945999999999996</v>
      </c>
      <c r="F15" s="8">
        <v>4.7648999999999999</v>
      </c>
      <c r="G15" s="8">
        <v>252.07957919706311</v>
      </c>
      <c r="H15" s="8">
        <v>34.695672854999998</v>
      </c>
      <c r="I15" s="8">
        <v>38.265363713381753</v>
      </c>
      <c r="J15" s="7">
        <v>49.565867980429275</v>
      </c>
      <c r="K15" s="7">
        <v>0.65389527699999994</v>
      </c>
      <c r="L15" s="40"/>
      <c r="M15" s="36"/>
      <c r="N15" s="36"/>
    </row>
    <row r="16" spans="1:17" ht="12" customHeight="1" x14ac:dyDescent="0.25">
      <c r="A16" s="14">
        <v>42134</v>
      </c>
      <c r="B16" s="12">
        <v>92.041700000000006</v>
      </c>
      <c r="C16" s="8">
        <v>0.39860000000000001</v>
      </c>
      <c r="D16" s="8">
        <v>2.4839000000000002</v>
      </c>
      <c r="E16" s="10">
        <v>2.8825000000000003</v>
      </c>
      <c r="F16" s="8">
        <v>4.74</v>
      </c>
      <c r="G16" s="8">
        <v>250.45779991167788</v>
      </c>
      <c r="H16" s="8">
        <v>34.695672854999998</v>
      </c>
      <c r="I16" s="8">
        <v>38.262736428939313</v>
      </c>
      <c r="J16" s="7">
        <v>49.562464807920676</v>
      </c>
      <c r="K16" s="7">
        <v>0.65389527699999994</v>
      </c>
      <c r="L16" s="40"/>
      <c r="M16" s="36"/>
      <c r="N16" s="36"/>
    </row>
    <row r="17" spans="1:14" ht="12" customHeight="1" x14ac:dyDescent="0.25">
      <c r="A17" s="14">
        <v>42135</v>
      </c>
      <c r="B17" s="12">
        <v>91.7744</v>
      </c>
      <c r="C17" s="8">
        <v>0.3604</v>
      </c>
      <c r="D17" s="8">
        <v>3.1978</v>
      </c>
      <c r="E17" s="10">
        <v>3.5581999999999998</v>
      </c>
      <c r="F17" s="8">
        <v>4.4269999999999996</v>
      </c>
      <c r="G17" s="8">
        <v>252.29652168860591</v>
      </c>
      <c r="H17" s="8">
        <v>37.404411056249991</v>
      </c>
      <c r="I17" s="8">
        <v>37.857597725805938</v>
      </c>
      <c r="J17" s="7">
        <v>49.0376807859084</v>
      </c>
      <c r="K17" s="7">
        <v>0.74864502795833321</v>
      </c>
      <c r="L17" s="40"/>
      <c r="M17" s="36"/>
      <c r="N17" s="36"/>
    </row>
    <row r="18" spans="1:14" ht="12" customHeight="1" x14ac:dyDescent="0.25">
      <c r="A18" s="14">
        <v>42136</v>
      </c>
      <c r="B18" s="12">
        <v>91.922200000000004</v>
      </c>
      <c r="C18" s="8">
        <v>0.43159999999999998</v>
      </c>
      <c r="D18" s="8">
        <v>2.7309000000000001</v>
      </c>
      <c r="E18" s="10">
        <v>3.1625000000000001</v>
      </c>
      <c r="F18" s="8">
        <v>4.5883000000000003</v>
      </c>
      <c r="G18" s="8">
        <v>252.94121916046714</v>
      </c>
      <c r="H18" s="8">
        <v>37.505416935</v>
      </c>
      <c r="I18" s="8">
        <v>38.107801460630455</v>
      </c>
      <c r="J18" s="7">
        <v>49.320415691251398</v>
      </c>
      <c r="K18" s="7">
        <v>0.66063406983333339</v>
      </c>
      <c r="L18" s="40"/>
      <c r="M18" s="36"/>
      <c r="N18" s="36"/>
    </row>
    <row r="19" spans="1:14" ht="12" customHeight="1" x14ac:dyDescent="0.25">
      <c r="A19" s="14">
        <v>42137</v>
      </c>
      <c r="B19" s="12">
        <v>91.953999999999994</v>
      </c>
      <c r="C19" s="8">
        <v>0.4204</v>
      </c>
      <c r="D19" s="8">
        <v>2.7395</v>
      </c>
      <c r="E19" s="10">
        <v>3.1598999999999999</v>
      </c>
      <c r="F19" s="8">
        <v>4.5330000000000004</v>
      </c>
      <c r="G19" s="8">
        <v>253.02064160384543</v>
      </c>
      <c r="H19" s="8">
        <v>33.708025706249991</v>
      </c>
      <c r="I19" s="8">
        <v>38.109108501634488</v>
      </c>
      <c r="J19" s="7">
        <v>49.363467573243007</v>
      </c>
      <c r="K19" s="7">
        <v>0.76979089512500021</v>
      </c>
      <c r="L19" s="40"/>
      <c r="M19" s="36"/>
      <c r="N19" s="36"/>
    </row>
    <row r="20" spans="1:14" ht="12" customHeight="1" x14ac:dyDescent="0.25">
      <c r="A20" s="14">
        <v>42138</v>
      </c>
      <c r="B20" s="12">
        <v>92.076099999999997</v>
      </c>
      <c r="C20" s="8">
        <v>0.39069999999999999</v>
      </c>
      <c r="D20" s="8">
        <v>2.9117999999999999</v>
      </c>
      <c r="E20" s="10">
        <v>3.3024999999999998</v>
      </c>
      <c r="F20" s="8">
        <v>4.2671000000000001</v>
      </c>
      <c r="G20" s="8">
        <v>253.51717499231793</v>
      </c>
      <c r="H20" s="8">
        <v>36.511015593750002</v>
      </c>
      <c r="I20" s="8">
        <v>37.982739200521358</v>
      </c>
      <c r="J20" s="7">
        <v>49.199778965899071</v>
      </c>
      <c r="K20" s="8">
        <v>0.55583422266666671</v>
      </c>
      <c r="L20" s="40"/>
      <c r="M20" s="36"/>
      <c r="N20" s="36"/>
    </row>
    <row r="21" spans="1:14" ht="12" customHeight="1" x14ac:dyDescent="0.25">
      <c r="A21" s="14">
        <v>42139</v>
      </c>
      <c r="B21" s="12">
        <v>91.881699999999995</v>
      </c>
      <c r="C21" s="8">
        <v>0.41139999999999999</v>
      </c>
      <c r="D21" s="8">
        <v>2.8401000000000001</v>
      </c>
      <c r="E21" s="10">
        <v>3.2515000000000001</v>
      </c>
      <c r="F21" s="8">
        <v>4.4770000000000003</v>
      </c>
      <c r="G21" s="8">
        <v>253.61589137791998</v>
      </c>
      <c r="H21" s="8">
        <v>30.872799899999993</v>
      </c>
      <c r="I21" s="8">
        <v>38.082166733868</v>
      </c>
      <c r="J21" s="7">
        <v>49.287238354023955</v>
      </c>
      <c r="K21" s="8">
        <v>2.6661801472916666</v>
      </c>
      <c r="L21" s="40"/>
      <c r="M21" s="36"/>
      <c r="N21" s="36"/>
    </row>
    <row r="22" spans="1:14" ht="12" customHeight="1" x14ac:dyDescent="0.25">
      <c r="A22" s="14">
        <v>42140</v>
      </c>
      <c r="B22" s="12">
        <v>91.902799999999999</v>
      </c>
      <c r="C22" s="8">
        <v>0.40179999999999999</v>
      </c>
      <c r="D22" s="8">
        <v>2.8426</v>
      </c>
      <c r="E22" s="10">
        <v>3.2444000000000002</v>
      </c>
      <c r="F22" s="8">
        <v>4.4474999999999998</v>
      </c>
      <c r="G22" s="8">
        <v>253.6929608921215</v>
      </c>
      <c r="H22" s="8">
        <v>26.765022824999996</v>
      </c>
      <c r="I22" s="8">
        <v>38.085656577356865</v>
      </c>
      <c r="J22" s="7">
        <v>49.291755028431048</v>
      </c>
      <c r="K22" s="8">
        <v>1.5201787143333334</v>
      </c>
      <c r="L22" s="40"/>
      <c r="M22" s="36"/>
      <c r="N22" s="36"/>
    </row>
    <row r="23" spans="1:14" ht="12" customHeight="1" x14ac:dyDescent="0.25">
      <c r="A23" s="14">
        <v>42141</v>
      </c>
      <c r="B23" s="12">
        <v>91.674199999999999</v>
      </c>
      <c r="C23" s="8">
        <v>0.38890000000000002</v>
      </c>
      <c r="D23" s="8">
        <v>3.0941999999999998</v>
      </c>
      <c r="E23" s="10">
        <v>3.4830999999999999</v>
      </c>
      <c r="F23" s="8">
        <v>4.4112999999999998</v>
      </c>
      <c r="G23" s="8">
        <v>253.5473278565014</v>
      </c>
      <c r="H23" s="8">
        <v>28.733001426661488</v>
      </c>
      <c r="I23" s="8">
        <v>38.004488010763424</v>
      </c>
      <c r="J23" s="7">
        <v>49.145560688479804</v>
      </c>
      <c r="K23" s="8">
        <v>1.7031837755806514</v>
      </c>
      <c r="L23" s="40"/>
      <c r="M23" s="36"/>
      <c r="N23" s="36"/>
    </row>
    <row r="24" spans="1:14" ht="12" customHeight="1" x14ac:dyDescent="0.25">
      <c r="A24" s="14">
        <v>42142</v>
      </c>
      <c r="B24" s="12">
        <v>91.575599999999994</v>
      </c>
      <c r="C24" s="8">
        <v>0.34560000000000002</v>
      </c>
      <c r="D24" s="8">
        <v>3.3814000000000002</v>
      </c>
      <c r="E24" s="10">
        <v>3.7270000000000003</v>
      </c>
      <c r="F24" s="8">
        <v>4.3464999999999998</v>
      </c>
      <c r="G24" s="8">
        <v>254.4401372177332</v>
      </c>
      <c r="H24" s="8">
        <v>32.163288760216709</v>
      </c>
      <c r="I24" s="8">
        <v>37.832051015272711</v>
      </c>
      <c r="J24" s="7">
        <v>48.922573529057267</v>
      </c>
      <c r="K24" s="7">
        <v>1.1958212395694492</v>
      </c>
      <c r="L24" s="40"/>
      <c r="M24" s="36"/>
      <c r="N24" s="36"/>
    </row>
    <row r="25" spans="1:14" ht="12" customHeight="1" x14ac:dyDescent="0.25">
      <c r="A25" s="14">
        <v>42143</v>
      </c>
      <c r="B25" s="12">
        <v>91.742500000000007</v>
      </c>
      <c r="C25" s="8">
        <v>0.3417</v>
      </c>
      <c r="D25" s="8">
        <v>3.4121999999999999</v>
      </c>
      <c r="E25" s="10">
        <v>3.7538999999999998</v>
      </c>
      <c r="F25" s="8">
        <v>4.2073999999999998</v>
      </c>
      <c r="G25" s="8">
        <v>254.99542173881753</v>
      </c>
      <c r="H25" s="8">
        <v>33.648159000000007</v>
      </c>
      <c r="I25" s="8">
        <v>37.759318804250711</v>
      </c>
      <c r="J25" s="7">
        <v>48.910378192169773</v>
      </c>
      <c r="K25" s="7">
        <v>1.5945378076666672</v>
      </c>
      <c r="L25" s="40"/>
      <c r="M25" s="36"/>
      <c r="N25" s="36"/>
    </row>
    <row r="26" spans="1:14" ht="12" customHeight="1" x14ac:dyDescent="0.25">
      <c r="A26" s="14">
        <v>42144</v>
      </c>
      <c r="B26" s="12">
        <v>91.9315</v>
      </c>
      <c r="C26" s="8">
        <v>0.41849999999999998</v>
      </c>
      <c r="D26" s="8">
        <v>3.1011000000000002</v>
      </c>
      <c r="E26" s="10">
        <v>3.5196000000000001</v>
      </c>
      <c r="F26" s="8">
        <v>4.2472000000000003</v>
      </c>
      <c r="G26" s="8">
        <v>253.41047300003146</v>
      </c>
      <c r="H26" s="8">
        <v>33.781019594344137</v>
      </c>
      <c r="I26" s="8">
        <v>37.863648841565322</v>
      </c>
      <c r="J26" s="7">
        <v>49.045518913545443</v>
      </c>
      <c r="K26" s="7">
        <v>2.6247946466049519</v>
      </c>
      <c r="L26" s="40"/>
      <c r="M26" s="36"/>
      <c r="N26" s="36"/>
    </row>
    <row r="27" spans="1:14" ht="12" customHeight="1" x14ac:dyDescent="0.25">
      <c r="A27" s="14">
        <v>42145</v>
      </c>
      <c r="B27" s="12">
        <v>92.167299999999997</v>
      </c>
      <c r="C27" s="8">
        <v>0.44750000000000001</v>
      </c>
      <c r="D27" s="8">
        <v>3.0158</v>
      </c>
      <c r="E27" s="10">
        <v>3.4633000000000003</v>
      </c>
      <c r="F27" s="8">
        <v>4.0549999999999997</v>
      </c>
      <c r="G27" s="8">
        <v>254.38470198447627</v>
      </c>
      <c r="H27" s="8">
        <v>33.685214956124995</v>
      </c>
      <c r="I27" s="8">
        <v>37.843814384308949</v>
      </c>
      <c r="J27" s="8">
        <v>49.061002794652047</v>
      </c>
      <c r="K27" s="8">
        <v>2.5571976011250008</v>
      </c>
      <c r="L27" s="40"/>
      <c r="M27" s="36"/>
      <c r="N27" s="36"/>
    </row>
    <row r="28" spans="1:14" ht="12" customHeight="1" x14ac:dyDescent="0.25">
      <c r="A28" s="14">
        <v>42146</v>
      </c>
      <c r="B28" s="12">
        <v>92.081599999999995</v>
      </c>
      <c r="C28" s="8">
        <v>0.40279999999999999</v>
      </c>
      <c r="D28" s="8">
        <v>2.9515000000000002</v>
      </c>
      <c r="E28" s="10">
        <v>3.3543000000000003</v>
      </c>
      <c r="F28" s="8">
        <v>4.2088999999999999</v>
      </c>
      <c r="G28" s="8">
        <v>254.05258690273556</v>
      </c>
      <c r="H28" s="8">
        <v>49.429022767500001</v>
      </c>
      <c r="I28" s="8">
        <v>37.958864798343448</v>
      </c>
      <c r="J28" s="8">
        <v>49.168853989585621</v>
      </c>
      <c r="K28" s="8">
        <v>1.0058810164583332</v>
      </c>
      <c r="L28" s="40"/>
      <c r="M28" s="36"/>
      <c r="N28" s="36"/>
    </row>
    <row r="29" spans="1:14" ht="12" customHeight="1" x14ac:dyDescent="0.25">
      <c r="A29" s="14">
        <v>42147</v>
      </c>
      <c r="B29" s="12">
        <v>92.115600000000001</v>
      </c>
      <c r="C29" s="8">
        <v>0.50849999999999995</v>
      </c>
      <c r="D29" s="8">
        <v>2.6374</v>
      </c>
      <c r="E29" s="10">
        <v>3.1459000000000001</v>
      </c>
      <c r="F29" s="8">
        <v>4.3937999999999997</v>
      </c>
      <c r="G29" s="8">
        <v>251.73013503330662</v>
      </c>
      <c r="H29" s="8">
        <v>49.332315011249989</v>
      </c>
      <c r="I29" s="8">
        <v>38.080080749235314</v>
      </c>
      <c r="J29" s="8">
        <v>49.32586736241101</v>
      </c>
      <c r="K29" s="8">
        <v>1.6004632979166671</v>
      </c>
      <c r="L29" s="40"/>
      <c r="M29" s="36"/>
      <c r="N29" s="36"/>
    </row>
    <row r="30" spans="1:14" ht="12" customHeight="1" x14ac:dyDescent="0.25">
      <c r="A30" s="14">
        <v>42148</v>
      </c>
      <c r="B30" s="12">
        <v>92.132000000000005</v>
      </c>
      <c r="C30" s="8">
        <v>0.52339999999999998</v>
      </c>
      <c r="D30" s="8">
        <v>2.6520000000000001</v>
      </c>
      <c r="E30" s="10">
        <v>3.1754000000000002</v>
      </c>
      <c r="F30" s="8">
        <v>4.2770999999999999</v>
      </c>
      <c r="G30" s="8">
        <v>249.88735995152948</v>
      </c>
      <c r="H30" s="8">
        <v>44.086456500000004</v>
      </c>
      <c r="I30" s="8">
        <v>38.084472759073755</v>
      </c>
      <c r="J30" s="8">
        <v>49.290222890454366</v>
      </c>
      <c r="K30" s="8">
        <v>1.1473956659583333</v>
      </c>
      <c r="L30" s="40"/>
      <c r="M30" s="36"/>
      <c r="N30" s="36"/>
    </row>
    <row r="31" spans="1:14" ht="12" customHeight="1" x14ac:dyDescent="0.25">
      <c r="A31" s="14">
        <v>42149</v>
      </c>
      <c r="B31" s="12">
        <v>91.327100000000002</v>
      </c>
      <c r="C31" s="8">
        <v>0.4335</v>
      </c>
      <c r="D31" s="8">
        <v>3.5868000000000002</v>
      </c>
      <c r="E31" s="10">
        <v>4.0203000000000007</v>
      </c>
      <c r="F31" s="8">
        <v>4.2740999999999998</v>
      </c>
      <c r="G31" s="8">
        <v>251.12510729988276</v>
      </c>
      <c r="H31" s="8">
        <v>50.831745746249993</v>
      </c>
      <c r="I31" s="8">
        <v>37.738771415537592</v>
      </c>
      <c r="J31" s="8">
        <v>48.761195674391772</v>
      </c>
      <c r="K31" s="8">
        <v>1.6357838672500002</v>
      </c>
      <c r="L31" s="40"/>
      <c r="M31" s="36"/>
      <c r="N31" s="36"/>
    </row>
    <row r="32" spans="1:14" ht="12" customHeight="1" x14ac:dyDescent="0.25">
      <c r="A32" s="14">
        <v>42150</v>
      </c>
      <c r="B32" s="12">
        <v>91.884200000000007</v>
      </c>
      <c r="C32" s="8">
        <v>0.50990000000000002</v>
      </c>
      <c r="D32" s="8">
        <v>3.0630999999999999</v>
      </c>
      <c r="E32" s="10">
        <v>3.573</v>
      </c>
      <c r="F32" s="8">
        <v>4.1867999999999999</v>
      </c>
      <c r="G32" s="8">
        <v>251.41016832448619</v>
      </c>
      <c r="H32" s="8">
        <v>56.061639802499982</v>
      </c>
      <c r="I32" s="8">
        <v>37.870034418995765</v>
      </c>
      <c r="J32" s="8">
        <v>49.012689480826552</v>
      </c>
      <c r="K32" s="8">
        <v>0.63269131679166679</v>
      </c>
      <c r="L32" s="40"/>
      <c r="M32" s="36"/>
      <c r="N32" s="36"/>
    </row>
    <row r="33" spans="1:14" ht="12" customHeight="1" x14ac:dyDescent="0.25">
      <c r="A33" s="14">
        <v>42151</v>
      </c>
      <c r="B33" s="12">
        <v>91.530299999999997</v>
      </c>
      <c r="C33" s="8">
        <v>0.46650000000000003</v>
      </c>
      <c r="D33" s="8">
        <v>3.3847999999999998</v>
      </c>
      <c r="E33" s="10">
        <v>3.8512999999999997</v>
      </c>
      <c r="F33" s="8">
        <v>4.2293000000000003</v>
      </c>
      <c r="G33" s="8">
        <v>252.00610992023385</v>
      </c>
      <c r="H33" s="8">
        <v>51.978423427499997</v>
      </c>
      <c r="I33" s="8">
        <v>37.796241612411571</v>
      </c>
      <c r="J33" s="8">
        <v>48.835451285004048</v>
      </c>
      <c r="K33" s="8">
        <v>0.64221857562500007</v>
      </c>
      <c r="L33" s="40"/>
      <c r="M33" s="36"/>
      <c r="N33" s="36"/>
    </row>
    <row r="34" spans="1:14" ht="12" customHeight="1" x14ac:dyDescent="0.25">
      <c r="A34" s="14">
        <v>42152</v>
      </c>
      <c r="B34" s="12">
        <v>91.569000000000003</v>
      </c>
      <c r="C34" s="8">
        <v>0.44650000000000001</v>
      </c>
      <c r="D34" s="8">
        <v>3.452</v>
      </c>
      <c r="E34" s="10">
        <v>3.8984999999999999</v>
      </c>
      <c r="F34" s="8">
        <v>4.1970000000000001</v>
      </c>
      <c r="G34" s="8">
        <v>252.99363383361001</v>
      </c>
      <c r="H34" s="8">
        <v>48.08663878047895</v>
      </c>
      <c r="I34" s="8">
        <v>37.732729101401141</v>
      </c>
      <c r="J34" s="8">
        <v>48.794135247123599</v>
      </c>
      <c r="K34" s="8">
        <v>0.72878376730371552</v>
      </c>
      <c r="L34" s="40"/>
      <c r="M34" s="36"/>
      <c r="N34" s="36"/>
    </row>
    <row r="35" spans="1:14" ht="12" customHeight="1" x14ac:dyDescent="0.25">
      <c r="A35" s="14">
        <v>42153</v>
      </c>
      <c r="B35" s="12">
        <v>91.452699999999993</v>
      </c>
      <c r="C35" s="8">
        <v>0.30769999999999997</v>
      </c>
      <c r="D35" s="8">
        <v>3.7803</v>
      </c>
      <c r="E35" s="10">
        <v>4.0880000000000001</v>
      </c>
      <c r="F35" s="8">
        <v>4.1113</v>
      </c>
      <c r="G35" s="8">
        <v>254.18818962953492</v>
      </c>
      <c r="H35" s="8">
        <v>49.297328296723364</v>
      </c>
      <c r="I35" s="8">
        <v>37.640763674467443</v>
      </c>
      <c r="J35" s="8">
        <v>48.687424113947984</v>
      </c>
      <c r="K35" s="8">
        <v>0.98686413675311679</v>
      </c>
      <c r="L35" s="40"/>
      <c r="M35" s="36"/>
      <c r="N35" s="36"/>
    </row>
    <row r="36" spans="1:14" ht="12" customHeight="1" x14ac:dyDescent="0.25">
      <c r="A36" s="14">
        <v>42154</v>
      </c>
      <c r="B36" s="12">
        <v>91.018199999999993</v>
      </c>
      <c r="C36" s="8">
        <v>0.28489999999999999</v>
      </c>
      <c r="D36" s="8">
        <v>4.3212999999999999</v>
      </c>
      <c r="E36" s="10">
        <v>4.6062000000000003</v>
      </c>
      <c r="F36" s="8">
        <v>4.0179</v>
      </c>
      <c r="G36" s="8">
        <v>253.6766025670569</v>
      </c>
      <c r="H36" s="8">
        <v>52.407548140173908</v>
      </c>
      <c r="I36" s="8">
        <v>38.76931387063852</v>
      </c>
      <c r="J36" s="8">
        <v>49.602848523848614</v>
      </c>
      <c r="K36" s="8">
        <v>0.63127043542958361</v>
      </c>
      <c r="L36" s="40"/>
      <c r="M36" s="36"/>
      <c r="N36" s="36"/>
    </row>
    <row r="37" spans="1:14" ht="12" customHeight="1" thickBot="1" x14ac:dyDescent="0.3">
      <c r="A37" s="14">
        <v>42155</v>
      </c>
      <c r="B37" s="26">
        <v>90.627200000000002</v>
      </c>
      <c r="C37" s="27">
        <v>0.376</v>
      </c>
      <c r="D37" s="27">
        <v>4.1403999999999996</v>
      </c>
      <c r="E37" s="10">
        <v>4.5164</v>
      </c>
      <c r="F37" s="27">
        <v>4.4008000000000003</v>
      </c>
      <c r="G37" s="27">
        <v>252.85607933529309</v>
      </c>
      <c r="H37" s="8">
        <v>55.402799025000007</v>
      </c>
      <c r="I37" s="8">
        <v>38.76931383625719</v>
      </c>
      <c r="J37" s="8">
        <v>49.598382043825865</v>
      </c>
      <c r="K37" s="8">
        <v>0.69066817237500011</v>
      </c>
      <c r="L37" s="40"/>
      <c r="M37" s="36"/>
      <c r="N37" s="36"/>
    </row>
    <row r="38" spans="1:14" ht="17.25" customHeight="1" x14ac:dyDescent="0.25">
      <c r="A38" s="56" t="s">
        <v>26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90.627200000000002</v>
      </c>
      <c r="C40" s="31">
        <f t="shared" ref="C40:J40" si="0">MIN(C7:C37)</f>
        <v>0.28489999999999999</v>
      </c>
      <c r="D40" s="31">
        <f t="shared" si="0"/>
        <v>1.8963000000000001</v>
      </c>
      <c r="E40" s="31">
        <f t="shared" si="0"/>
        <v>2.3584000000000001</v>
      </c>
      <c r="F40" s="31">
        <f t="shared" si="0"/>
        <v>4.0179</v>
      </c>
      <c r="G40" s="31">
        <f t="shared" si="0"/>
        <v>248.22754424411332</v>
      </c>
      <c r="H40" s="31">
        <f>MIN(H7:H37)</f>
        <v>26.489328967500004</v>
      </c>
      <c r="I40" s="31">
        <f t="shared" si="0"/>
        <v>37.640763674467443</v>
      </c>
      <c r="J40" s="31">
        <f t="shared" si="0"/>
        <v>48.687424113947984</v>
      </c>
      <c r="K40" s="31">
        <f>MIN(K7:K37)</f>
        <v>0.47475376441250011</v>
      </c>
      <c r="L40" s="28"/>
    </row>
    <row r="41" spans="1:14" x14ac:dyDescent="0.25">
      <c r="A41" s="20" t="s">
        <v>18</v>
      </c>
      <c r="B41" s="32">
        <f>AVERAGE(B7:B37)</f>
        <v>91.918287096774179</v>
      </c>
      <c r="C41" s="32">
        <f t="shared" ref="C41:L41" si="1">AVERAGE(C7:C37)</f>
        <v>0.41529032258064519</v>
      </c>
      <c r="D41" s="32">
        <f t="shared" si="1"/>
        <v>2.9650516129032254</v>
      </c>
      <c r="E41" s="32">
        <f t="shared" si="1"/>
        <v>3.3803419354838704</v>
      </c>
      <c r="F41" s="32">
        <f t="shared" si="1"/>
        <v>4.3531580645161299</v>
      </c>
      <c r="G41" s="32">
        <f t="shared" si="1"/>
        <v>252.59490158545535</v>
      </c>
      <c r="H41" s="32">
        <f>AVERAGE(H7:H37)</f>
        <v>38.823435162095926</v>
      </c>
      <c r="I41" s="32">
        <f t="shared" si="1"/>
        <v>38.052802905463253</v>
      </c>
      <c r="J41" s="32">
        <f t="shared" si="1"/>
        <v>49.24336900481731</v>
      </c>
      <c r="K41" s="32">
        <f>AVERAGE(K7:K37)</f>
        <v>1.0485887615721712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92.895899999999997</v>
      </c>
      <c r="C42" s="33">
        <f t="shared" ref="C42:J42" si="2">MAX(C7:C37)</f>
        <v>0.52339999999999998</v>
      </c>
      <c r="D42" s="33">
        <f t="shared" si="2"/>
        <v>4.3212999999999999</v>
      </c>
      <c r="E42" s="33">
        <f t="shared" si="2"/>
        <v>4.6062000000000003</v>
      </c>
      <c r="F42" s="33">
        <f t="shared" si="2"/>
        <v>4.7648999999999999</v>
      </c>
      <c r="G42" s="33">
        <f t="shared" si="2"/>
        <v>256.42191224763747</v>
      </c>
      <c r="H42" s="33">
        <f>MAX(H7:H37)</f>
        <v>56.061639802499982</v>
      </c>
      <c r="I42" s="33">
        <f t="shared" si="2"/>
        <v>38.76931387063852</v>
      </c>
      <c r="J42" s="33">
        <f t="shared" si="2"/>
        <v>49.855665922755733</v>
      </c>
      <c r="K42" s="33">
        <f>MAX(K7:K37)</f>
        <v>2.6661801472916666</v>
      </c>
      <c r="L42" s="28"/>
    </row>
    <row r="43" spans="1:14" ht="15.75" thickBot="1" x14ac:dyDescent="0.3">
      <c r="A43" s="24" t="s">
        <v>25</v>
      </c>
      <c r="B43" s="34">
        <f>STDEV(B7:B37)</f>
        <v>0.46656948302972351</v>
      </c>
      <c r="C43" s="34">
        <f t="shared" ref="C43:J43" si="3">STDEV(C7:C37)</f>
        <v>5.5000420330749387E-2</v>
      </c>
      <c r="D43" s="34">
        <f t="shared" si="3"/>
        <v>0.57390929008625824</v>
      </c>
      <c r="E43" s="34">
        <f t="shared" si="3"/>
        <v>0.54499342428705588</v>
      </c>
      <c r="F43" s="34">
        <f t="shared" si="3"/>
        <v>0.18743783462647656</v>
      </c>
      <c r="G43" s="34">
        <f t="shared" si="3"/>
        <v>1.926618051236352</v>
      </c>
      <c r="H43" s="34">
        <f>STDEV(H7:H37)</f>
        <v>9.1716618565302124</v>
      </c>
      <c r="I43" s="34">
        <f t="shared" si="3"/>
        <v>0.28156384990640454</v>
      </c>
      <c r="J43" s="34">
        <f t="shared" si="3"/>
        <v>0.32101314547298127</v>
      </c>
      <c r="K43" s="34">
        <f>STDEV(K7:K37)</f>
        <v>0.63846187290710577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7" t="s">
        <v>29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9"/>
    </row>
    <row r="46" spans="1:14" x14ac:dyDescent="0.25">
      <c r="A46" s="2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2"/>
    </row>
    <row r="47" spans="1:14" x14ac:dyDescent="0.25">
      <c r="A47" s="2"/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2"/>
    </row>
    <row r="48" spans="1:14" x14ac:dyDescent="0.25">
      <c r="A48" s="2"/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2"/>
    </row>
    <row r="49" spans="1:14" x14ac:dyDescent="0.25">
      <c r="A49" s="2"/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5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workbookViewId="0">
      <selection activeCell="B7" sqref="B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7" t="s">
        <v>0</v>
      </c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2"/>
    </row>
    <row r="3" spans="1:13" x14ac:dyDescent="0.25">
      <c r="A3" s="57" t="s">
        <v>1</v>
      </c>
      <c r="B3" s="59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7" t="s">
        <v>2</v>
      </c>
      <c r="B4" s="57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42125</v>
      </c>
      <c r="B7" s="11"/>
      <c r="C7" s="10"/>
      <c r="D7" s="10"/>
      <c r="E7" s="10"/>
      <c r="F7" s="10"/>
      <c r="G7" s="10"/>
      <c r="H7" s="8"/>
      <c r="I7" s="8"/>
      <c r="J7" s="7"/>
      <c r="K7" s="7"/>
    </row>
    <row r="8" spans="1:13" ht="12" customHeight="1" x14ac:dyDescent="0.25">
      <c r="A8" s="14">
        <v>42126</v>
      </c>
      <c r="B8" s="12"/>
      <c r="C8" s="8"/>
      <c r="D8" s="7"/>
      <c r="E8" s="10"/>
      <c r="F8" s="8"/>
      <c r="G8" s="8"/>
      <c r="H8" s="8"/>
      <c r="I8" s="8"/>
      <c r="J8" s="7"/>
      <c r="K8" s="7"/>
    </row>
    <row r="9" spans="1:13" ht="12" customHeight="1" x14ac:dyDescent="0.25">
      <c r="A9" s="14">
        <v>42127</v>
      </c>
      <c r="B9" s="12"/>
      <c r="C9" s="8"/>
      <c r="D9" s="7"/>
      <c r="E9" s="10"/>
      <c r="F9" s="8"/>
      <c r="G9" s="8"/>
      <c r="H9" s="8"/>
      <c r="I9" s="8"/>
      <c r="J9" s="7"/>
      <c r="K9" s="7"/>
    </row>
    <row r="10" spans="1:13" ht="12" customHeight="1" x14ac:dyDescent="0.25">
      <c r="A10" s="14">
        <v>42128</v>
      </c>
      <c r="B10" s="12"/>
      <c r="C10" s="8"/>
      <c r="D10" s="7"/>
      <c r="E10" s="10"/>
      <c r="F10" s="8"/>
      <c r="G10" s="8"/>
      <c r="H10" s="8"/>
      <c r="I10" s="8"/>
      <c r="J10" s="8"/>
      <c r="K10" s="8"/>
    </row>
    <row r="11" spans="1:13" ht="12" customHeight="1" x14ac:dyDescent="0.25">
      <c r="A11" s="14">
        <v>42129</v>
      </c>
      <c r="B11" s="12"/>
      <c r="C11" s="8"/>
      <c r="D11" s="7"/>
      <c r="E11" s="10"/>
      <c r="F11" s="8"/>
      <c r="G11" s="8"/>
      <c r="H11" s="8"/>
      <c r="I11" s="8"/>
      <c r="J11" s="7"/>
      <c r="K11" s="7"/>
    </row>
    <row r="12" spans="1:13" ht="12" customHeight="1" x14ac:dyDescent="0.25">
      <c r="A12" s="14">
        <v>42130</v>
      </c>
      <c r="B12" s="12"/>
      <c r="C12" s="8"/>
      <c r="D12" s="7"/>
      <c r="E12" s="10"/>
      <c r="F12" s="8"/>
      <c r="G12" s="8"/>
      <c r="H12" s="8"/>
      <c r="I12" s="8"/>
      <c r="J12" s="7"/>
      <c r="K12" s="7"/>
    </row>
    <row r="13" spans="1:13" ht="12" customHeight="1" x14ac:dyDescent="0.25">
      <c r="A13" s="14">
        <v>42131</v>
      </c>
      <c r="B13" s="12"/>
      <c r="C13" s="8"/>
      <c r="D13" s="8"/>
      <c r="E13" s="10"/>
      <c r="F13" s="8"/>
      <c r="G13" s="8"/>
      <c r="H13" s="8"/>
      <c r="I13" s="8"/>
      <c r="J13" s="7"/>
      <c r="K13" s="7"/>
    </row>
    <row r="14" spans="1:13" ht="12" customHeight="1" x14ac:dyDescent="0.25">
      <c r="A14" s="14">
        <v>42132</v>
      </c>
      <c r="B14" s="12"/>
      <c r="C14" s="8"/>
      <c r="D14" s="8"/>
      <c r="E14" s="10"/>
      <c r="F14" s="8"/>
      <c r="G14" s="8"/>
      <c r="H14" s="8"/>
      <c r="I14" s="8"/>
      <c r="J14" s="7"/>
      <c r="K14" s="7"/>
    </row>
    <row r="15" spans="1:13" ht="12" customHeight="1" x14ac:dyDescent="0.25">
      <c r="A15" s="14">
        <v>42133</v>
      </c>
      <c r="B15" s="12"/>
      <c r="C15" s="8"/>
      <c r="D15" s="8"/>
      <c r="E15" s="10"/>
      <c r="F15" s="8"/>
      <c r="G15" s="8"/>
      <c r="H15" s="8"/>
      <c r="I15" s="8"/>
      <c r="J15" s="7"/>
      <c r="K15" s="7"/>
    </row>
    <row r="16" spans="1:13" ht="12" customHeight="1" x14ac:dyDescent="0.25">
      <c r="A16" s="14">
        <v>42134</v>
      </c>
      <c r="B16" s="12"/>
      <c r="C16" s="8"/>
      <c r="D16" s="8"/>
      <c r="E16" s="10"/>
      <c r="F16" s="8"/>
      <c r="G16" s="8"/>
      <c r="H16" s="8"/>
      <c r="I16" s="8"/>
      <c r="J16" s="7"/>
      <c r="K16" s="7"/>
    </row>
    <row r="17" spans="1:11" ht="12" customHeight="1" x14ac:dyDescent="0.25">
      <c r="A17" s="14">
        <v>42135</v>
      </c>
      <c r="B17" s="12"/>
      <c r="C17" s="8"/>
      <c r="D17" s="8"/>
      <c r="E17" s="10"/>
      <c r="F17" s="8"/>
      <c r="G17" s="8"/>
      <c r="H17" s="8"/>
      <c r="I17" s="8"/>
      <c r="J17" s="7"/>
      <c r="K17" s="7"/>
    </row>
    <row r="18" spans="1:11" ht="12" customHeight="1" x14ac:dyDescent="0.25">
      <c r="A18" s="14">
        <v>42136</v>
      </c>
      <c r="B18" s="12"/>
      <c r="C18" s="8"/>
      <c r="D18" s="8"/>
      <c r="E18" s="10"/>
      <c r="F18" s="8"/>
      <c r="G18" s="8"/>
      <c r="H18" s="8"/>
      <c r="I18" s="8"/>
      <c r="J18" s="7"/>
      <c r="K18" s="7"/>
    </row>
    <row r="19" spans="1:11" ht="12" customHeight="1" x14ac:dyDescent="0.25">
      <c r="A19" s="14">
        <v>42137</v>
      </c>
      <c r="B19" s="12"/>
      <c r="C19" s="8"/>
      <c r="D19" s="8"/>
      <c r="E19" s="10"/>
      <c r="F19" s="8"/>
      <c r="G19" s="8"/>
      <c r="H19" s="8"/>
      <c r="I19" s="8"/>
      <c r="J19" s="7"/>
      <c r="K19" s="7"/>
    </row>
    <row r="20" spans="1:11" ht="12" customHeight="1" x14ac:dyDescent="0.25">
      <c r="A20" s="14">
        <v>42138</v>
      </c>
      <c r="B20" s="12"/>
      <c r="C20" s="8"/>
      <c r="D20" s="8"/>
      <c r="E20" s="10"/>
      <c r="F20" s="8"/>
      <c r="G20" s="8"/>
      <c r="H20" s="8"/>
      <c r="I20" s="8"/>
      <c r="J20" s="7"/>
      <c r="K20" s="8"/>
    </row>
    <row r="21" spans="1:11" ht="12" customHeight="1" x14ac:dyDescent="0.25">
      <c r="A21" s="14">
        <v>42139</v>
      </c>
      <c r="B21" s="12"/>
      <c r="C21" s="8"/>
      <c r="D21" s="8"/>
      <c r="E21" s="10"/>
      <c r="F21" s="8"/>
      <c r="G21" s="8"/>
      <c r="H21" s="8"/>
      <c r="I21" s="8"/>
      <c r="J21" s="7"/>
      <c r="K21" s="8"/>
    </row>
    <row r="22" spans="1:11" ht="12" customHeight="1" x14ac:dyDescent="0.25">
      <c r="A22" s="14">
        <v>42140</v>
      </c>
      <c r="B22" s="12"/>
      <c r="C22" s="8"/>
      <c r="D22" s="8"/>
      <c r="E22" s="10"/>
      <c r="F22" s="8"/>
      <c r="G22" s="8"/>
      <c r="H22" s="8"/>
      <c r="I22" s="8"/>
      <c r="J22" s="7"/>
      <c r="K22" s="8"/>
    </row>
    <row r="23" spans="1:11" ht="12" customHeight="1" x14ac:dyDescent="0.25">
      <c r="A23" s="14">
        <v>42141</v>
      </c>
      <c r="B23" s="12"/>
      <c r="C23" s="8"/>
      <c r="D23" s="8"/>
      <c r="E23" s="10"/>
      <c r="F23" s="8"/>
      <c r="G23" s="8"/>
      <c r="H23" s="8"/>
      <c r="I23" s="8"/>
      <c r="J23" s="7"/>
      <c r="K23" s="8"/>
    </row>
    <row r="24" spans="1:11" ht="12" customHeight="1" x14ac:dyDescent="0.25">
      <c r="A24" s="14">
        <v>42142</v>
      </c>
      <c r="B24" s="12"/>
      <c r="C24" s="8"/>
      <c r="D24" s="8"/>
      <c r="E24" s="10"/>
      <c r="F24" s="8"/>
      <c r="G24" s="8"/>
      <c r="H24" s="8"/>
      <c r="I24" s="8"/>
      <c r="J24" s="7"/>
      <c r="K24" s="7"/>
    </row>
    <row r="25" spans="1:11" ht="12" customHeight="1" x14ac:dyDescent="0.25">
      <c r="A25" s="14">
        <v>42143</v>
      </c>
      <c r="B25" s="12"/>
      <c r="C25" s="8"/>
      <c r="D25" s="8"/>
      <c r="E25" s="10"/>
      <c r="F25" s="8"/>
      <c r="G25" s="8"/>
      <c r="H25" s="8"/>
      <c r="I25" s="8"/>
      <c r="J25" s="7"/>
      <c r="K25" s="7"/>
    </row>
    <row r="26" spans="1:11" ht="12" customHeight="1" x14ac:dyDescent="0.25">
      <c r="A26" s="14">
        <v>42144</v>
      </c>
      <c r="B26" s="12"/>
      <c r="C26" s="8"/>
      <c r="D26" s="8"/>
      <c r="E26" s="10"/>
      <c r="F26" s="8"/>
      <c r="G26" s="8"/>
      <c r="H26" s="8"/>
      <c r="I26" s="8"/>
      <c r="J26" s="7"/>
      <c r="K26" s="7"/>
    </row>
    <row r="27" spans="1:11" ht="12" customHeight="1" x14ac:dyDescent="0.25">
      <c r="A27" s="14">
        <v>42145</v>
      </c>
      <c r="B27" s="12"/>
      <c r="C27" s="8"/>
      <c r="D27" s="8"/>
      <c r="E27" s="10"/>
      <c r="F27" s="8"/>
      <c r="G27" s="8"/>
      <c r="H27" s="8"/>
      <c r="I27" s="8"/>
      <c r="J27" s="8"/>
      <c r="K27" s="8"/>
    </row>
    <row r="28" spans="1:11" ht="12" customHeight="1" x14ac:dyDescent="0.25">
      <c r="A28" s="14">
        <v>42146</v>
      </c>
      <c r="B28" s="12"/>
      <c r="C28" s="8"/>
      <c r="D28" s="8"/>
      <c r="E28" s="10"/>
      <c r="F28" s="8"/>
      <c r="G28" s="8"/>
      <c r="H28" s="8"/>
      <c r="I28" s="8"/>
      <c r="J28" s="8"/>
      <c r="K28" s="8"/>
    </row>
    <row r="29" spans="1:11" ht="12" customHeight="1" x14ac:dyDescent="0.25">
      <c r="A29" s="14">
        <v>42147</v>
      </c>
      <c r="B29" s="12"/>
      <c r="C29" s="8"/>
      <c r="D29" s="8"/>
      <c r="E29" s="10"/>
      <c r="F29" s="8"/>
      <c r="G29" s="8"/>
      <c r="H29" s="8"/>
      <c r="I29" s="8"/>
      <c r="J29" s="8"/>
      <c r="K29" s="8"/>
    </row>
    <row r="30" spans="1:11" ht="12" customHeight="1" x14ac:dyDescent="0.25">
      <c r="A30" s="14">
        <v>42148</v>
      </c>
      <c r="B30" s="12"/>
      <c r="C30" s="8"/>
      <c r="D30" s="8"/>
      <c r="E30" s="10"/>
      <c r="F30" s="8"/>
      <c r="G30" s="8"/>
      <c r="H30" s="8"/>
      <c r="I30" s="8"/>
      <c r="J30" s="8"/>
      <c r="K30" s="8"/>
    </row>
    <row r="31" spans="1:11" ht="12" customHeight="1" x14ac:dyDescent="0.25">
      <c r="A31" s="14">
        <v>42149</v>
      </c>
      <c r="B31" s="12"/>
      <c r="C31" s="8"/>
      <c r="D31" s="8"/>
      <c r="E31" s="10"/>
      <c r="F31" s="8"/>
      <c r="G31" s="8"/>
      <c r="H31" s="8"/>
      <c r="I31" s="8"/>
      <c r="J31" s="8"/>
      <c r="K31" s="8"/>
    </row>
    <row r="32" spans="1:11" ht="12" customHeight="1" x14ac:dyDescent="0.25">
      <c r="A32" s="14">
        <v>42150</v>
      </c>
      <c r="B32" s="12"/>
      <c r="C32" s="8"/>
      <c r="D32" s="8"/>
      <c r="E32" s="10"/>
      <c r="F32" s="8"/>
      <c r="G32" s="8"/>
      <c r="H32" s="8"/>
      <c r="I32" s="8"/>
      <c r="J32" s="8"/>
      <c r="K32" s="8"/>
    </row>
    <row r="33" spans="1:11" ht="12" customHeight="1" x14ac:dyDescent="0.25">
      <c r="A33" s="14">
        <v>42151</v>
      </c>
      <c r="B33" s="12"/>
      <c r="C33" s="8"/>
      <c r="D33" s="8"/>
      <c r="E33" s="10"/>
      <c r="F33" s="8"/>
      <c r="G33" s="8"/>
      <c r="H33" s="8"/>
      <c r="I33" s="8"/>
      <c r="J33" s="8"/>
      <c r="K33" s="8"/>
    </row>
    <row r="34" spans="1:11" ht="12" customHeight="1" x14ac:dyDescent="0.25">
      <c r="A34" s="14">
        <v>42152</v>
      </c>
      <c r="B34" s="12"/>
      <c r="C34" s="8"/>
      <c r="D34" s="8"/>
      <c r="E34" s="10"/>
      <c r="F34" s="8"/>
      <c r="G34" s="8"/>
      <c r="H34" s="8"/>
      <c r="I34" s="8"/>
      <c r="J34" s="8"/>
      <c r="K34" s="8"/>
    </row>
    <row r="35" spans="1:11" ht="12" customHeight="1" x14ac:dyDescent="0.25">
      <c r="A35" s="14">
        <v>42153</v>
      </c>
      <c r="B35" s="12"/>
      <c r="C35" s="8"/>
      <c r="D35" s="8"/>
      <c r="E35" s="10"/>
      <c r="F35" s="8"/>
      <c r="G35" s="8"/>
      <c r="H35" s="8"/>
      <c r="I35" s="8"/>
      <c r="J35" s="8"/>
      <c r="K35" s="8"/>
    </row>
    <row r="36" spans="1:11" ht="12" customHeight="1" x14ac:dyDescent="0.25">
      <c r="A36" s="14">
        <v>42154</v>
      </c>
      <c r="B36" s="12"/>
      <c r="C36" s="8"/>
      <c r="D36" s="8"/>
      <c r="E36" s="10"/>
      <c r="F36" s="8"/>
      <c r="G36" s="8"/>
      <c r="H36" s="8"/>
      <c r="I36" s="8"/>
      <c r="J36" s="8"/>
      <c r="K36" s="8"/>
    </row>
    <row r="37" spans="1:11" ht="12" customHeight="1" thickBot="1" x14ac:dyDescent="0.3">
      <c r="A37" s="14">
        <v>42155</v>
      </c>
      <c r="B37" s="13"/>
      <c r="C37" s="9"/>
      <c r="D37" s="9"/>
      <c r="E37" s="10"/>
      <c r="F37" s="9"/>
      <c r="G37" s="9"/>
      <c r="H37" s="8"/>
      <c r="I37" s="8"/>
      <c r="J37" s="8"/>
      <c r="K37" s="8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0</v>
      </c>
      <c r="C39" s="35">
        <f t="shared" ref="C39:G39" si="0">MAX(C7:C37)</f>
        <v>0</v>
      </c>
      <c r="D39" s="35">
        <f t="shared" si="0"/>
        <v>0</v>
      </c>
      <c r="E39" s="35">
        <f t="shared" si="0"/>
        <v>0</v>
      </c>
      <c r="F39" s="35">
        <f t="shared" si="0"/>
        <v>0</v>
      </c>
      <c r="G39" s="35">
        <f t="shared" si="0"/>
        <v>0</v>
      </c>
      <c r="H39" s="35">
        <f>MAX(H7:H37)</f>
        <v>0</v>
      </c>
      <c r="I39" s="35">
        <f>MAX(I7:I37)</f>
        <v>0</v>
      </c>
      <c r="J39" s="35">
        <f>MAX(J7:J37)</f>
        <v>0</v>
      </c>
      <c r="K39" s="35">
        <f>MAX(K7:K37)</f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workbookViewId="0">
      <selection activeCell="B7" sqref="B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7" t="s">
        <v>0</v>
      </c>
      <c r="B2" s="59"/>
      <c r="C2" s="60" t="s">
        <v>27</v>
      </c>
      <c r="D2" s="61"/>
      <c r="E2" s="61"/>
      <c r="F2" s="61"/>
      <c r="G2" s="61"/>
      <c r="H2" s="61"/>
      <c r="I2" s="61"/>
      <c r="J2" s="61"/>
      <c r="K2" s="62"/>
    </row>
    <row r="3" spans="1:13" x14ac:dyDescent="0.25">
      <c r="A3" s="57" t="s">
        <v>1</v>
      </c>
      <c r="B3" s="59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7" t="s">
        <v>2</v>
      </c>
      <c r="B4" s="57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42125</v>
      </c>
      <c r="B7" s="11"/>
      <c r="C7" s="10"/>
      <c r="D7" s="10"/>
      <c r="E7" s="10"/>
      <c r="F7" s="10"/>
      <c r="G7" s="10"/>
      <c r="H7" s="8"/>
      <c r="I7" s="8"/>
      <c r="J7" s="7"/>
      <c r="K7" s="10"/>
    </row>
    <row r="8" spans="1:13" ht="12" customHeight="1" x14ac:dyDescent="0.25">
      <c r="A8" s="14">
        <v>42126</v>
      </c>
      <c r="B8" s="12"/>
      <c r="C8" s="8"/>
      <c r="D8" s="7"/>
      <c r="E8" s="10"/>
      <c r="F8" s="8"/>
      <c r="G8" s="8"/>
      <c r="H8" s="8"/>
      <c r="I8" s="8"/>
      <c r="J8" s="7"/>
      <c r="K8" s="10"/>
    </row>
    <row r="9" spans="1:13" ht="12" customHeight="1" x14ac:dyDescent="0.25">
      <c r="A9" s="14">
        <v>42127</v>
      </c>
      <c r="B9" s="12"/>
      <c r="C9" s="8"/>
      <c r="D9" s="7"/>
      <c r="E9" s="10"/>
      <c r="F9" s="8"/>
      <c r="G9" s="8"/>
      <c r="H9" s="8"/>
      <c r="I9" s="8"/>
      <c r="J9" s="7"/>
      <c r="K9" s="10"/>
    </row>
    <row r="10" spans="1:13" ht="12" customHeight="1" x14ac:dyDescent="0.25">
      <c r="A10" s="14">
        <v>42128</v>
      </c>
      <c r="B10" s="12"/>
      <c r="C10" s="8"/>
      <c r="D10" s="7"/>
      <c r="E10" s="10"/>
      <c r="F10" s="8"/>
      <c r="G10" s="8"/>
      <c r="H10" s="8"/>
      <c r="I10" s="8"/>
      <c r="J10" s="7"/>
      <c r="K10" s="7"/>
    </row>
    <row r="11" spans="1:13" ht="12" customHeight="1" x14ac:dyDescent="0.25">
      <c r="A11" s="14">
        <v>42129</v>
      </c>
      <c r="B11" s="12"/>
      <c r="C11" s="8"/>
      <c r="D11" s="7"/>
      <c r="E11" s="10"/>
      <c r="F11" s="8"/>
      <c r="G11" s="8"/>
      <c r="H11" s="8"/>
      <c r="I11" s="8"/>
      <c r="J11" s="7"/>
      <c r="K11" s="7"/>
    </row>
    <row r="12" spans="1:13" ht="12" customHeight="1" x14ac:dyDescent="0.25">
      <c r="A12" s="14">
        <v>42130</v>
      </c>
      <c r="B12" s="12"/>
      <c r="C12" s="8"/>
      <c r="D12" s="7"/>
      <c r="E12" s="10"/>
      <c r="F12" s="8"/>
      <c r="G12" s="8"/>
      <c r="H12" s="8"/>
      <c r="I12" s="8"/>
      <c r="J12" s="7"/>
      <c r="K12" s="7"/>
    </row>
    <row r="13" spans="1:13" ht="12" customHeight="1" x14ac:dyDescent="0.25">
      <c r="A13" s="14">
        <v>42131</v>
      </c>
      <c r="B13" s="12"/>
      <c r="C13" s="8"/>
      <c r="D13" s="8"/>
      <c r="E13" s="10"/>
      <c r="F13" s="8"/>
      <c r="G13" s="8"/>
      <c r="H13" s="8"/>
      <c r="I13" s="8"/>
      <c r="J13" s="7"/>
      <c r="K13" s="7"/>
    </row>
    <row r="14" spans="1:13" ht="12" customHeight="1" x14ac:dyDescent="0.25">
      <c r="A14" s="14">
        <v>42132</v>
      </c>
      <c r="B14" s="12"/>
      <c r="C14" s="8"/>
      <c r="D14" s="8"/>
      <c r="E14" s="10"/>
      <c r="F14" s="8"/>
      <c r="G14" s="8"/>
      <c r="H14" s="8"/>
      <c r="I14" s="8"/>
      <c r="J14" s="7"/>
      <c r="K14" s="7"/>
    </row>
    <row r="15" spans="1:13" ht="12" customHeight="1" x14ac:dyDescent="0.25">
      <c r="A15" s="14">
        <v>42133</v>
      </c>
      <c r="B15" s="12"/>
      <c r="C15" s="8"/>
      <c r="D15" s="8"/>
      <c r="E15" s="10"/>
      <c r="F15" s="8"/>
      <c r="G15" s="8"/>
      <c r="H15" s="8"/>
      <c r="I15" s="8"/>
      <c r="J15" s="7"/>
      <c r="K15" s="7"/>
    </row>
    <row r="16" spans="1:13" ht="12" customHeight="1" x14ac:dyDescent="0.25">
      <c r="A16" s="14">
        <v>42134</v>
      </c>
      <c r="B16" s="12"/>
      <c r="C16" s="8"/>
      <c r="D16" s="8"/>
      <c r="E16" s="10"/>
      <c r="F16" s="8"/>
      <c r="G16" s="8"/>
      <c r="H16" s="8"/>
      <c r="I16" s="8"/>
      <c r="J16" s="7"/>
      <c r="K16" s="7"/>
    </row>
    <row r="17" spans="1:11" ht="12" customHeight="1" x14ac:dyDescent="0.25">
      <c r="A17" s="14">
        <v>42135</v>
      </c>
      <c r="B17" s="12"/>
      <c r="C17" s="8"/>
      <c r="D17" s="8"/>
      <c r="E17" s="10"/>
      <c r="F17" s="8"/>
      <c r="G17" s="8"/>
      <c r="H17" s="8"/>
      <c r="I17" s="8"/>
      <c r="J17" s="7"/>
      <c r="K17" s="7"/>
    </row>
    <row r="18" spans="1:11" ht="12" customHeight="1" x14ac:dyDescent="0.25">
      <c r="A18" s="14">
        <v>42136</v>
      </c>
      <c r="B18" s="12"/>
      <c r="C18" s="8"/>
      <c r="D18" s="8"/>
      <c r="E18" s="10"/>
      <c r="F18" s="8"/>
      <c r="G18" s="8"/>
      <c r="H18" s="8"/>
      <c r="I18" s="8"/>
      <c r="J18" s="7"/>
      <c r="K18" s="7"/>
    </row>
    <row r="19" spans="1:11" ht="12" customHeight="1" x14ac:dyDescent="0.25">
      <c r="A19" s="14">
        <v>42137</v>
      </c>
      <c r="B19" s="12"/>
      <c r="C19" s="8"/>
      <c r="D19" s="8"/>
      <c r="E19" s="10"/>
      <c r="F19" s="8"/>
      <c r="G19" s="8"/>
      <c r="H19" s="8"/>
      <c r="I19" s="8"/>
      <c r="J19" s="7"/>
      <c r="K19" s="7"/>
    </row>
    <row r="20" spans="1:11" ht="12" customHeight="1" x14ac:dyDescent="0.25">
      <c r="A20" s="14">
        <v>42138</v>
      </c>
      <c r="B20" s="12"/>
      <c r="C20" s="8"/>
      <c r="D20" s="8"/>
      <c r="E20" s="10"/>
      <c r="F20" s="8"/>
      <c r="G20" s="8"/>
      <c r="H20" s="8"/>
      <c r="I20" s="8"/>
      <c r="J20" s="7"/>
      <c r="K20" s="7"/>
    </row>
    <row r="21" spans="1:11" ht="12" customHeight="1" x14ac:dyDescent="0.25">
      <c r="A21" s="14">
        <v>42139</v>
      </c>
      <c r="B21" s="12"/>
      <c r="C21" s="8"/>
      <c r="D21" s="8"/>
      <c r="E21" s="10"/>
      <c r="F21" s="8"/>
      <c r="G21" s="8"/>
      <c r="H21" s="8"/>
      <c r="I21" s="8"/>
      <c r="J21" s="7"/>
      <c r="K21" s="7"/>
    </row>
    <row r="22" spans="1:11" ht="12" customHeight="1" x14ac:dyDescent="0.25">
      <c r="A22" s="14">
        <v>42140</v>
      </c>
      <c r="B22" s="12"/>
      <c r="C22" s="8"/>
      <c r="D22" s="8"/>
      <c r="E22" s="10"/>
      <c r="F22" s="8"/>
      <c r="G22" s="8"/>
      <c r="H22" s="8"/>
      <c r="I22" s="8"/>
      <c r="J22" s="7"/>
      <c r="K22" s="7"/>
    </row>
    <row r="23" spans="1:11" ht="12" customHeight="1" x14ac:dyDescent="0.25">
      <c r="A23" s="14">
        <v>42141</v>
      </c>
      <c r="B23" s="12"/>
      <c r="C23" s="8"/>
      <c r="D23" s="8"/>
      <c r="E23" s="10"/>
      <c r="F23" s="8"/>
      <c r="G23" s="8"/>
      <c r="H23" s="8"/>
      <c r="I23" s="8"/>
      <c r="J23" s="7"/>
      <c r="K23" s="7"/>
    </row>
    <row r="24" spans="1:11" ht="12" customHeight="1" x14ac:dyDescent="0.25">
      <c r="A24" s="14">
        <v>42142</v>
      </c>
      <c r="B24" s="12"/>
      <c r="C24" s="8"/>
      <c r="D24" s="8"/>
      <c r="E24" s="10"/>
      <c r="F24" s="8"/>
      <c r="G24" s="8"/>
      <c r="H24" s="8"/>
      <c r="I24" s="8"/>
      <c r="J24" s="7"/>
      <c r="K24" s="7"/>
    </row>
    <row r="25" spans="1:11" ht="12" customHeight="1" x14ac:dyDescent="0.25">
      <c r="A25" s="14">
        <v>42143</v>
      </c>
      <c r="B25" s="12"/>
      <c r="C25" s="8"/>
      <c r="D25" s="8"/>
      <c r="E25" s="10"/>
      <c r="F25" s="8"/>
      <c r="G25" s="8"/>
      <c r="H25" s="8"/>
      <c r="I25" s="8"/>
      <c r="J25" s="7"/>
      <c r="K25" s="7"/>
    </row>
    <row r="26" spans="1:11" ht="12" customHeight="1" x14ac:dyDescent="0.25">
      <c r="A26" s="14">
        <v>42144</v>
      </c>
      <c r="B26" s="12"/>
      <c r="C26" s="8"/>
      <c r="D26" s="8"/>
      <c r="E26" s="10"/>
      <c r="F26" s="8"/>
      <c r="G26" s="8"/>
      <c r="H26" s="8"/>
      <c r="I26" s="8"/>
      <c r="J26" s="8"/>
      <c r="K26" s="8"/>
    </row>
    <row r="27" spans="1:11" ht="12" customHeight="1" x14ac:dyDescent="0.25">
      <c r="A27" s="14">
        <v>42145</v>
      </c>
      <c r="B27" s="12"/>
      <c r="C27" s="8"/>
      <c r="D27" s="8"/>
      <c r="E27" s="10"/>
      <c r="F27" s="8"/>
      <c r="G27" s="8"/>
      <c r="H27" s="8"/>
      <c r="I27" s="8"/>
      <c r="J27" s="8"/>
      <c r="K27" s="8"/>
    </row>
    <row r="28" spans="1:11" ht="12" customHeight="1" x14ac:dyDescent="0.25">
      <c r="A28" s="14">
        <v>42146</v>
      </c>
      <c r="B28" s="12"/>
      <c r="C28" s="8"/>
      <c r="D28" s="8"/>
      <c r="E28" s="10"/>
      <c r="F28" s="8"/>
      <c r="G28" s="8"/>
      <c r="H28" s="8"/>
      <c r="I28" s="8"/>
      <c r="J28" s="8"/>
      <c r="K28" s="8"/>
    </row>
    <row r="29" spans="1:11" ht="12" customHeight="1" x14ac:dyDescent="0.25">
      <c r="A29" s="14">
        <v>42147</v>
      </c>
      <c r="B29" s="12"/>
      <c r="C29" s="8"/>
      <c r="D29" s="8"/>
      <c r="E29" s="10"/>
      <c r="F29" s="8"/>
      <c r="G29" s="8"/>
      <c r="H29" s="8"/>
      <c r="I29" s="8"/>
      <c r="J29" s="8"/>
      <c r="K29" s="8"/>
    </row>
    <row r="30" spans="1:11" ht="12" customHeight="1" x14ac:dyDescent="0.25">
      <c r="A30" s="14">
        <v>42148</v>
      </c>
      <c r="B30" s="12"/>
      <c r="C30" s="8"/>
      <c r="D30" s="8"/>
      <c r="E30" s="10"/>
      <c r="F30" s="8"/>
      <c r="G30" s="8"/>
      <c r="H30" s="8"/>
      <c r="I30" s="8"/>
      <c r="J30" s="8"/>
      <c r="K30" s="8"/>
    </row>
    <row r="31" spans="1:11" ht="12" customHeight="1" x14ac:dyDescent="0.25">
      <c r="A31" s="14">
        <v>42149</v>
      </c>
      <c r="B31" s="12"/>
      <c r="C31" s="8"/>
      <c r="D31" s="8"/>
      <c r="E31" s="10"/>
      <c r="F31" s="8"/>
      <c r="G31" s="8"/>
      <c r="H31" s="8"/>
      <c r="I31" s="8"/>
      <c r="J31" s="8"/>
      <c r="K31" s="8"/>
    </row>
    <row r="32" spans="1:11" ht="12" customHeight="1" x14ac:dyDescent="0.25">
      <c r="A32" s="14">
        <v>42150</v>
      </c>
      <c r="B32" s="12"/>
      <c r="C32" s="8"/>
      <c r="D32" s="8"/>
      <c r="E32" s="10"/>
      <c r="F32" s="8"/>
      <c r="G32" s="8"/>
      <c r="H32" s="8"/>
      <c r="I32" s="8"/>
      <c r="J32" s="8"/>
      <c r="K32" s="8"/>
    </row>
    <row r="33" spans="1:11" ht="12" customHeight="1" x14ac:dyDescent="0.25">
      <c r="A33" s="14">
        <v>42151</v>
      </c>
      <c r="B33" s="12"/>
      <c r="C33" s="8"/>
      <c r="D33" s="8"/>
      <c r="E33" s="10"/>
      <c r="F33" s="8"/>
      <c r="G33" s="8"/>
      <c r="H33" s="8"/>
      <c r="I33" s="8"/>
      <c r="J33" s="8"/>
      <c r="K33" s="8"/>
    </row>
    <row r="34" spans="1:11" ht="12" customHeight="1" x14ac:dyDescent="0.25">
      <c r="A34" s="14">
        <v>42152</v>
      </c>
      <c r="B34" s="12"/>
      <c r="C34" s="8"/>
      <c r="D34" s="8"/>
      <c r="E34" s="10"/>
      <c r="F34" s="8"/>
      <c r="G34" s="8"/>
      <c r="H34" s="8"/>
      <c r="I34" s="8"/>
      <c r="J34" s="8"/>
      <c r="K34" s="8"/>
    </row>
    <row r="35" spans="1:11" ht="12" customHeight="1" x14ac:dyDescent="0.25">
      <c r="A35" s="14">
        <v>42153</v>
      </c>
      <c r="B35" s="12"/>
      <c r="C35" s="8"/>
      <c r="D35" s="8"/>
      <c r="E35" s="10"/>
      <c r="F35" s="8"/>
      <c r="G35" s="8"/>
      <c r="H35" s="8"/>
      <c r="I35" s="8"/>
      <c r="J35" s="8"/>
      <c r="K35" s="8"/>
    </row>
    <row r="36" spans="1:11" ht="12" customHeight="1" x14ac:dyDescent="0.25">
      <c r="A36" s="14">
        <v>42154</v>
      </c>
      <c r="B36" s="12"/>
      <c r="C36" s="8"/>
      <c r="D36" s="8"/>
      <c r="E36" s="10"/>
      <c r="F36" s="8"/>
      <c r="G36" s="8"/>
      <c r="H36" s="8"/>
      <c r="I36" s="8"/>
      <c r="J36" s="8"/>
      <c r="K36" s="8"/>
    </row>
    <row r="37" spans="1:11" ht="12" customHeight="1" thickBot="1" x14ac:dyDescent="0.3">
      <c r="A37" s="14">
        <v>42155</v>
      </c>
      <c r="B37" s="13"/>
      <c r="C37" s="9"/>
      <c r="D37" s="9"/>
      <c r="E37" s="10"/>
      <c r="F37" s="9"/>
      <c r="G37" s="9"/>
      <c r="H37" s="8"/>
      <c r="I37" s="8"/>
      <c r="J37" s="8"/>
      <c r="K37" s="8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0</v>
      </c>
      <c r="C39" s="35">
        <f t="shared" ref="C39:G39" si="0">MIN(C7:C37)</f>
        <v>0</v>
      </c>
      <c r="D39" s="35">
        <f t="shared" si="0"/>
        <v>0</v>
      </c>
      <c r="E39" s="35">
        <f t="shared" si="0"/>
        <v>0</v>
      </c>
      <c r="F39" s="35">
        <f t="shared" si="0"/>
        <v>0</v>
      </c>
      <c r="G39" s="35">
        <f t="shared" si="0"/>
        <v>0</v>
      </c>
      <c r="H39" s="35">
        <f>MIN(H7:H37)</f>
        <v>0</v>
      </c>
      <c r="I39" s="35">
        <f>MIN(I7:I37)</f>
        <v>0</v>
      </c>
      <c r="J39" s="35">
        <f>MIN(J7:J37)</f>
        <v>0</v>
      </c>
      <c r="K39" s="35">
        <f>MIN(K7:K37)</f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Felipe Lobera Frutos</cp:lastModifiedBy>
  <cp:lastPrinted>2014-11-25T16:03:33Z</cp:lastPrinted>
  <dcterms:created xsi:type="dcterms:W3CDTF">2012-05-21T15:11:37Z</dcterms:created>
  <dcterms:modified xsi:type="dcterms:W3CDTF">2015-08-13T19:13:37Z</dcterms:modified>
</cp:coreProperties>
</file>