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E43" i="1"/>
  <c r="F42" i="1"/>
  <c r="G42" i="1"/>
  <c r="H42" i="1"/>
  <c r="I42" i="1"/>
  <c r="J42" i="1"/>
  <c r="K42" i="1"/>
  <c r="E42" i="1"/>
  <c r="F41" i="1"/>
  <c r="G41" i="1"/>
  <c r="H41" i="1"/>
  <c r="I41" i="1"/>
  <c r="J41" i="1"/>
  <c r="K41" i="1"/>
  <c r="E41" i="1"/>
  <c r="F40" i="1"/>
  <c r="G40" i="1"/>
  <c r="H40" i="1"/>
  <c r="I40" i="1"/>
  <c r="J40" i="1"/>
  <c r="K40" i="1"/>
  <c r="E40" i="1"/>
  <c r="D43" i="1"/>
  <c r="D42" i="1"/>
  <c r="D41" i="1"/>
  <c r="D40" i="1"/>
  <c r="C43" i="1"/>
  <c r="C42" i="1"/>
  <c r="C41" i="1"/>
  <c r="C40" i="1"/>
  <c r="B43" i="1"/>
  <c r="B42" i="1"/>
  <c r="B41" i="1"/>
  <c r="B40" i="1"/>
  <c r="L41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<sst xmlns="http://schemas.openxmlformats.org/spreadsheetml/2006/main" count="73" uniqueCount="30">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</sst>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42095</v>
      </c>
      <c r="B7" s="11">
        <v>90.832350000000005</v>
      </c>
      <c r="C7" s="10">
        <v>0.1617836</v>
      </c>
      <c r="D7" s="10">
        <v>2.643526</v>
      </c>
      <c r="E7" s="10">
        <v>2.8053096000000002</v>
      </c>
      <c r="F7" s="10">
        <v>5.7871259999999998</v>
      </c>
      <c r="G7" s="10">
        <v>255.59419794905995</v>
      </c>
      <c r="H7" s="10"/>
      <c r="I7" s="10">
        <v>38.714039999999997</v>
      </c>
      <c r="J7" s="10">
        <v>49.911801695631233</v>
      </c>
      <c r="K7" s="10"/>
      <c r="L7" s="39"/>
      <c r="M7" s="30"/>
      <c r="N7" s="30"/>
    </row>
    <row r="8" spans="1:17" ht="12" customHeight="1" x14ac:dyDescent="0.25">
      <c r="A8" s="14">
        <v>42096</v>
      </c>
      <c r="B8" s="12">
        <v>90.87209</v>
      </c>
      <c r="C8" s="8">
        <v>0.16152359999999999</v>
      </c>
      <c r="D8" s="7">
        <v>2.7997529999999999</v>
      </c>
      <c r="E8" s="10">
        <v>2.9612765999999997</v>
      </c>
      <c r="F8" s="8">
        <v>5.6209819999999997</v>
      </c>
      <c r="G8" s="8">
        <v>255.9335145558251</v>
      </c>
      <c r="H8" s="8"/>
      <c r="I8" s="8">
        <v>38.58522</v>
      </c>
      <c r="J8" s="7">
        <v>49.770499862794701</v>
      </c>
      <c r="K8" s="7"/>
      <c r="L8" s="40"/>
      <c r="M8" s="36"/>
      <c r="N8" s="36"/>
    </row>
    <row r="9" spans="1:17" ht="12" customHeight="1" x14ac:dyDescent="0.25">
      <c r="A9" s="14">
        <v>42097</v>
      </c>
      <c r="B9" s="12">
        <v>91.406170000000003</v>
      </c>
      <c r="C9" s="8">
        <v>0.2057455</v>
      </c>
      <c r="D9" s="7">
        <v>2.688383</v>
      </c>
      <c r="E9" s="10">
        <v>2.8941284999999999</v>
      </c>
      <c r="F9" s="8">
        <v>5.2229739999999998</v>
      </c>
      <c r="G9" s="8">
        <v>255.84868380604252</v>
      </c>
      <c r="H9" s="8"/>
      <c r="I9" s="8">
        <v>38.460169999999998</v>
      </c>
      <c r="J9" s="7">
        <v>49.71473270995282</v>
      </c>
      <c r="K9" s="7"/>
      <c r="L9" s="40"/>
      <c r="M9" s="36"/>
      <c r="N9" s="36"/>
    </row>
    <row r="10" spans="1:17" ht="12" customHeight="1" x14ac:dyDescent="0.25">
      <c r="A10" s="14">
        <v>42098</v>
      </c>
      <c r="B10" s="12">
        <v>91.20805</v>
      </c>
      <c r="C10" s="8">
        <v>0.23974100000000001</v>
      </c>
      <c r="D10" s="7">
        <v>2.5945960000000001</v>
      </c>
      <c r="E10" s="10">
        <v>2.8343370000000001</v>
      </c>
      <c r="F10" s="8">
        <v>5.4616360000000004</v>
      </c>
      <c r="G10" s="8">
        <v>256.26560046116509</v>
      </c>
      <c r="H10" s="8"/>
      <c r="I10" s="8">
        <v>38.556939999999997</v>
      </c>
      <c r="J10" s="7">
        <v>49.790282194904599</v>
      </c>
      <c r="K10" s="7"/>
      <c r="L10" s="40"/>
      <c r="M10" s="36"/>
      <c r="N10" s="36"/>
    </row>
    <row r="11" spans="1:17" ht="12" customHeight="1" x14ac:dyDescent="0.25">
      <c r="A11" s="14">
        <v>42099</v>
      </c>
      <c r="B11" s="12">
        <v>91.053219999999996</v>
      </c>
      <c r="C11" s="8">
        <v>0.2188599</v>
      </c>
      <c r="D11" s="7">
        <v>2.6454110000000002</v>
      </c>
      <c r="E11" s="10">
        <v>2.8642709000000002</v>
      </c>
      <c r="F11" s="8">
        <v>5.5213789999999996</v>
      </c>
      <c r="G11" s="8">
        <v>257.09845396575395</v>
      </c>
      <c r="H11" s="8"/>
      <c r="I11" s="8">
        <v>38.607030000000002</v>
      </c>
      <c r="J11" s="7">
        <v>49.810497208957699</v>
      </c>
      <c r="K11" s="7"/>
      <c r="L11" s="40"/>
      <c r="M11" s="36"/>
      <c r="N11" s="36"/>
    </row>
    <row r="12" spans="1:17" ht="12" customHeight="1" x14ac:dyDescent="0.25">
      <c r="A12" s="14">
        <v>42100</v>
      </c>
      <c r="B12" s="12">
        <v>90.569209999999998</v>
      </c>
      <c r="C12" s="8">
        <v>0.16237979999999999</v>
      </c>
      <c r="D12" s="7">
        <v>2.7050679999999998</v>
      </c>
      <c r="E12" s="10">
        <v>2.8674477999999999</v>
      </c>
      <c r="F12" s="8">
        <v>5.8984769999999997</v>
      </c>
      <c r="G12" s="8">
        <v>258.20580782567851</v>
      </c>
      <c r="H12" s="8"/>
      <c r="I12" s="8">
        <v>38.777090000000001</v>
      </c>
      <c r="J12" s="7">
        <v>49.92045093418708</v>
      </c>
      <c r="K12" s="7"/>
      <c r="L12" s="40"/>
      <c r="M12" s="36"/>
      <c r="N12" s="36"/>
    </row>
    <row r="13" spans="1:17" ht="12" customHeight="1" x14ac:dyDescent="0.25">
      <c r="A13" s="14">
        <v>42101</v>
      </c>
      <c r="B13" s="12">
        <v>90.416759999999996</v>
      </c>
      <c r="C13" s="8">
        <v>0.20175090000000001</v>
      </c>
      <c r="D13" s="8">
        <v>2.6155910000000002</v>
      </c>
      <c r="E13" s="10">
        <v>2.8173419000000002</v>
      </c>
      <c r="F13" s="8">
        <v>6.0516350000000001</v>
      </c>
      <c r="G13" s="8">
        <v>258.78512469695113</v>
      </c>
      <c r="H13" s="8"/>
      <c r="I13" s="8">
        <v>38.868110000000001</v>
      </c>
      <c r="J13" s="7">
        <v>49.986009742307623</v>
      </c>
      <c r="K13" s="7"/>
      <c r="L13" s="40"/>
      <c r="M13" s="36"/>
      <c r="N13" s="36"/>
    </row>
    <row r="14" spans="1:17" ht="12" customHeight="1" x14ac:dyDescent="0.25">
      <c r="A14" s="14">
        <v>42102</v>
      </c>
      <c r="B14" s="12">
        <v>90.032489999999996</v>
      </c>
      <c r="C14" s="8">
        <v>0.2082871</v>
      </c>
      <c r="D14" s="8">
        <v>2.5748869999999999</v>
      </c>
      <c r="E14" s="10">
        <v>2.7831741000000001</v>
      </c>
      <c r="F14" s="8">
        <v>6.3719739999999998</v>
      </c>
      <c r="G14" s="8">
        <v>258.43813294531583</v>
      </c>
      <c r="H14" s="8"/>
      <c r="I14" s="8">
        <v>39.029600000000002</v>
      </c>
      <c r="J14" s="7">
        <v>50.092162229746897</v>
      </c>
      <c r="K14" s="7"/>
      <c r="L14" s="40"/>
      <c r="M14" s="36"/>
      <c r="N14" s="36"/>
    </row>
    <row r="15" spans="1:17" ht="12" customHeight="1" x14ac:dyDescent="0.25">
      <c r="A15" s="14">
        <v>42103</v>
      </c>
      <c r="B15" s="12">
        <v>90.455920000000006</v>
      </c>
      <c r="C15" s="8">
        <v>0.1919421</v>
      </c>
      <c r="D15" s="8">
        <v>2.580762</v>
      </c>
      <c r="E15" s="10">
        <v>2.7727040999999999</v>
      </c>
      <c r="F15" s="8">
        <v>6.0625349999999996</v>
      </c>
      <c r="G15" s="8">
        <v>258.80415491595903</v>
      </c>
      <c r="H15" s="8"/>
      <c r="I15" s="8">
        <v>38.890720000000002</v>
      </c>
      <c r="J15" s="7">
        <v>50.021639865376997</v>
      </c>
      <c r="K15" s="7"/>
      <c r="L15" s="40"/>
      <c r="M15" s="36"/>
      <c r="N15" s="36"/>
    </row>
    <row r="16" spans="1:17" ht="12" customHeight="1" x14ac:dyDescent="0.25">
      <c r="A16" s="14">
        <v>42104</v>
      </c>
      <c r="B16" s="12">
        <v>90.377260000000007</v>
      </c>
      <c r="C16" s="8">
        <v>0.21737509999999999</v>
      </c>
      <c r="D16" s="8">
        <v>2.53627</v>
      </c>
      <c r="E16" s="10">
        <v>2.7536451</v>
      </c>
      <c r="F16" s="8">
        <v>6.1313589999999998</v>
      </c>
      <c r="G16" s="8">
        <v>257.80350431164908</v>
      </c>
      <c r="H16" s="8"/>
      <c r="I16" s="8">
        <v>38.923580000000001</v>
      </c>
      <c r="J16" s="7">
        <v>50.042037349352256</v>
      </c>
      <c r="K16" s="7"/>
      <c r="L16" s="40"/>
      <c r="M16" s="36"/>
      <c r="N16" s="36"/>
    </row>
    <row r="17" spans="1:14" ht="12" customHeight="1" x14ac:dyDescent="0.25">
      <c r="A17" s="14">
        <v>42105</v>
      </c>
      <c r="B17" s="12">
        <v>90.082310000000007</v>
      </c>
      <c r="C17" s="8">
        <v>0.21562780000000001</v>
      </c>
      <c r="D17" s="8">
        <v>2.4932530000000002</v>
      </c>
      <c r="E17" s="10">
        <v>2.7088808000000002</v>
      </c>
      <c r="F17" s="8">
        <v>6.4166619999999996</v>
      </c>
      <c r="G17" s="8">
        <v>255.71452358206804</v>
      </c>
      <c r="H17" s="8"/>
      <c r="I17" s="8">
        <v>39.046770000000002</v>
      </c>
      <c r="J17" s="7">
        <v>50.132654678332464</v>
      </c>
      <c r="K17" s="7"/>
      <c r="L17" s="40"/>
      <c r="M17" s="36"/>
      <c r="N17" s="36"/>
    </row>
    <row r="18" spans="1:14" ht="12" customHeight="1" x14ac:dyDescent="0.25">
      <c r="A18" s="14">
        <v>42106</v>
      </c>
      <c r="B18" s="12">
        <v>89.639809999999997</v>
      </c>
      <c r="C18" s="8">
        <v>0.19040850000000001</v>
      </c>
      <c r="D18" s="8">
        <v>2.5274770000000002</v>
      </c>
      <c r="E18" s="10">
        <v>2.7178855000000004</v>
      </c>
      <c r="F18" s="8">
        <v>6.8257789999999998</v>
      </c>
      <c r="G18" s="8">
        <v>252.36489730877233</v>
      </c>
      <c r="H18" s="8"/>
      <c r="I18" s="8">
        <v>39.189880000000002</v>
      </c>
      <c r="J18" s="7">
        <v>50.21775167796676</v>
      </c>
      <c r="K18" s="7"/>
      <c r="L18" s="40"/>
      <c r="M18" s="36"/>
      <c r="N18" s="36"/>
    </row>
    <row r="19" spans="1:14" ht="12" customHeight="1" x14ac:dyDescent="0.25">
      <c r="A19" s="14">
        <v>42107</v>
      </c>
      <c r="B19" s="12">
        <v>89.084190000000007</v>
      </c>
      <c r="C19" s="8">
        <v>0.2274571</v>
      </c>
      <c r="D19" s="8">
        <v>2.481589</v>
      </c>
      <c r="E19" s="10">
        <v>2.7090461000000001</v>
      </c>
      <c r="F19" s="8">
        <v>7.2488989999999998</v>
      </c>
      <c r="G19" s="8">
        <v>254.01522442031526</v>
      </c>
      <c r="H19" s="8"/>
      <c r="I19" s="8">
        <v>39.401699999999998</v>
      </c>
      <c r="J19" s="7">
        <v>50.335123479525322</v>
      </c>
      <c r="K19" s="7"/>
      <c r="L19" s="40"/>
      <c r="M19" s="36"/>
      <c r="N19" s="36"/>
    </row>
    <row r="20" spans="1:14" ht="12" customHeight="1" x14ac:dyDescent="0.25">
      <c r="A20" s="14">
        <v>42108</v>
      </c>
      <c r="B20" s="12">
        <v>89.281130000000005</v>
      </c>
      <c r="C20" s="8">
        <v>0.2037901</v>
      </c>
      <c r="D20" s="8">
        <v>2.5783100000000001</v>
      </c>
      <c r="E20" s="10">
        <v>2.7821001000000001</v>
      </c>
      <c r="F20" s="8">
        <v>7.0431540000000004</v>
      </c>
      <c r="G20" s="8">
        <v>255.48605113392711</v>
      </c>
      <c r="H20" s="8"/>
      <c r="I20" s="8">
        <v>39.275039999999997</v>
      </c>
      <c r="J20" s="7">
        <v>50.235671177156213</v>
      </c>
      <c r="K20" s="7"/>
      <c r="L20" s="40"/>
      <c r="M20" s="36"/>
      <c r="N20" s="36"/>
    </row>
    <row r="21" spans="1:14" ht="12" customHeight="1" x14ac:dyDescent="0.25">
      <c r="A21" s="14">
        <v>42109</v>
      </c>
      <c r="B21" s="12">
        <v>89.825050000000005</v>
      </c>
      <c r="C21" s="8">
        <v>0.1980835</v>
      </c>
      <c r="D21" s="8">
        <v>2.675894</v>
      </c>
      <c r="E21" s="10">
        <v>2.8739775000000001</v>
      </c>
      <c r="F21" s="8">
        <v>6.6191469999999999</v>
      </c>
      <c r="G21" s="8">
        <v>256.66412874286499</v>
      </c>
      <c r="H21" s="8"/>
      <c r="I21" s="8">
        <v>38.988250000000001</v>
      </c>
      <c r="J21" s="7">
        <v>50.031852477383474</v>
      </c>
      <c r="K21" s="8"/>
      <c r="L21" s="40"/>
      <c r="M21" s="36"/>
      <c r="N21" s="36"/>
    </row>
    <row r="22" spans="1:14" ht="12" customHeight="1" x14ac:dyDescent="0.25">
      <c r="A22" s="14">
        <v>42110</v>
      </c>
      <c r="B22" s="12">
        <v>91.324439999999996</v>
      </c>
      <c r="C22" s="8">
        <v>0.38428830000000003</v>
      </c>
      <c r="D22" s="8">
        <v>2.352455</v>
      </c>
      <c r="E22" s="10">
        <v>2.7367433000000001</v>
      </c>
      <c r="F22" s="8">
        <v>5.4440020000000002</v>
      </c>
      <c r="G22" s="8">
        <v>256.6671786169681</v>
      </c>
      <c r="H22" s="8"/>
      <c r="I22" s="8">
        <v>38.595779999999998</v>
      </c>
      <c r="J22" s="7">
        <v>49.822271257090009</v>
      </c>
      <c r="K22" s="8"/>
      <c r="L22" s="40"/>
      <c r="M22" s="36"/>
      <c r="N22" s="36"/>
    </row>
    <row r="23" spans="1:14" ht="12" customHeight="1" x14ac:dyDescent="0.25">
      <c r="A23" s="14">
        <v>42111</v>
      </c>
      <c r="B23" s="12">
        <v>91.090630000000004</v>
      </c>
      <c r="C23" s="8">
        <v>0.36725469999999999</v>
      </c>
      <c r="D23" s="8">
        <v>2.3405300000000002</v>
      </c>
      <c r="E23" s="10">
        <v>2.7077847000000004</v>
      </c>
      <c r="F23" s="8">
        <v>5.6993530000000003</v>
      </c>
      <c r="G23" s="8">
        <v>257.54133413437449</v>
      </c>
      <c r="H23" s="8"/>
      <c r="I23" s="8">
        <v>38.683459999999997</v>
      </c>
      <c r="J23" s="7">
        <v>49.889847705019655</v>
      </c>
      <c r="K23" s="8"/>
      <c r="L23" s="40"/>
      <c r="M23" s="36"/>
      <c r="N23" s="36"/>
    </row>
    <row r="24" spans="1:14" ht="12" customHeight="1" x14ac:dyDescent="0.25">
      <c r="A24" s="14">
        <v>42112</v>
      </c>
      <c r="B24" s="12">
        <v>90.52525</v>
      </c>
      <c r="C24" s="8">
        <v>0.21326829999999999</v>
      </c>
      <c r="D24" s="8">
        <v>2.5846300000000002</v>
      </c>
      <c r="E24" s="10">
        <v>2.7978983000000004</v>
      </c>
      <c r="F24" s="8">
        <v>6.1102930000000004</v>
      </c>
      <c r="G24" s="8">
        <v>257.46215145319775</v>
      </c>
      <c r="H24" s="8"/>
      <c r="I24" s="8">
        <v>38.800660000000001</v>
      </c>
      <c r="J24" s="7">
        <v>49.953410433495662</v>
      </c>
      <c r="K24" s="8"/>
      <c r="L24" s="40"/>
      <c r="M24" s="36"/>
      <c r="N24" s="36"/>
    </row>
    <row r="25" spans="1:14" ht="12" customHeight="1" x14ac:dyDescent="0.25">
      <c r="A25" s="14">
        <v>42113</v>
      </c>
      <c r="B25" s="12">
        <v>90.43638</v>
      </c>
      <c r="C25" s="8">
        <v>0.2229141</v>
      </c>
      <c r="D25" s="8">
        <v>2.4916870000000002</v>
      </c>
      <c r="E25" s="10">
        <v>2.7146011000000003</v>
      </c>
      <c r="F25" s="8">
        <v>6.2608889999999997</v>
      </c>
      <c r="G25" s="8">
        <v>257.95303945692717</v>
      </c>
      <c r="H25" s="8"/>
      <c r="I25" s="8">
        <v>38.889040000000001</v>
      </c>
      <c r="J25" s="7">
        <v>50.03897368837562</v>
      </c>
      <c r="K25" s="7"/>
      <c r="L25" s="40"/>
      <c r="M25" s="36"/>
      <c r="N25" s="36"/>
    </row>
    <row r="26" spans="1:14" ht="12" customHeight="1" x14ac:dyDescent="0.25">
      <c r="A26" s="14">
        <v>42114</v>
      </c>
      <c r="B26" s="12">
        <v>90.489609999999999</v>
      </c>
      <c r="C26" s="8">
        <v>0.19550100000000001</v>
      </c>
      <c r="D26" s="8">
        <v>2.4765009999999998</v>
      </c>
      <c r="E26" s="10">
        <v>2.672002</v>
      </c>
      <c r="F26" s="8">
        <v>6.2168039999999998</v>
      </c>
      <c r="G26" s="8">
        <v>257.69285210033229</v>
      </c>
      <c r="H26" s="8"/>
      <c r="I26" s="8">
        <v>38.916980000000002</v>
      </c>
      <c r="J26" s="7">
        <v>50.079837272637015</v>
      </c>
      <c r="K26" s="7"/>
      <c r="L26" s="40"/>
      <c r="M26" s="36"/>
      <c r="N26" s="36"/>
    </row>
    <row r="27" spans="1:14" ht="12" customHeight="1" x14ac:dyDescent="0.25">
      <c r="A27" s="14">
        <v>42115</v>
      </c>
      <c r="B27" s="12">
        <v>90.773859999999999</v>
      </c>
      <c r="C27" s="8">
        <v>0.14516370000000001</v>
      </c>
      <c r="D27" s="8">
        <v>2.6767919999999998</v>
      </c>
      <c r="E27" s="10">
        <v>2.8219556999999997</v>
      </c>
      <c r="F27" s="8">
        <v>5.6754559999999996</v>
      </c>
      <c r="G27" s="8">
        <v>258.7038881531164</v>
      </c>
      <c r="H27" s="8"/>
      <c r="I27" s="8">
        <v>38.784559999999999</v>
      </c>
      <c r="J27" s="7">
        <v>49.94833642537435</v>
      </c>
      <c r="K27" s="7"/>
      <c r="L27" s="40"/>
      <c r="M27" s="36"/>
      <c r="N27" s="36"/>
    </row>
    <row r="28" spans="1:14" ht="12" customHeight="1" x14ac:dyDescent="0.25">
      <c r="A28" s="14">
        <v>42116</v>
      </c>
      <c r="B28" s="12">
        <v>90.86</v>
      </c>
      <c r="C28" s="8">
        <v>0.12512670000000001</v>
      </c>
      <c r="D28" s="8">
        <v>2.7602060000000002</v>
      </c>
      <c r="E28" s="10">
        <v>2.8853327000000002</v>
      </c>
      <c r="F28" s="8">
        <v>5.7311620000000003</v>
      </c>
      <c r="G28" s="8">
        <v>257.75590620489464</v>
      </c>
      <c r="H28" s="8"/>
      <c r="I28" s="8">
        <v>38.637430000000002</v>
      </c>
      <c r="J28" s="7">
        <v>49.840490134003161</v>
      </c>
      <c r="K28" s="7"/>
      <c r="L28" s="40"/>
      <c r="M28" s="36"/>
      <c r="N28" s="36"/>
    </row>
    <row r="29" spans="1:14" ht="12" customHeight="1" x14ac:dyDescent="0.25">
      <c r="A29" s="14">
        <v>42117</v>
      </c>
      <c r="B29" s="12">
        <v>91.2072</v>
      </c>
      <c r="C29" s="8">
        <v>0.16198119999999999</v>
      </c>
      <c r="D29" s="8">
        <v>2.6422669999999999</v>
      </c>
      <c r="E29" s="10">
        <v>2.8042482</v>
      </c>
      <c r="F29" s="8">
        <v>5.4880769999999997</v>
      </c>
      <c r="G29" s="8">
        <v>257.51045063399317</v>
      </c>
      <c r="H29" s="8"/>
      <c r="I29" s="8">
        <v>38.583190000000002</v>
      </c>
      <c r="J29" s="7">
        <v>49.835982286572737</v>
      </c>
      <c r="K29" s="7"/>
      <c r="L29" s="40"/>
      <c r="M29" s="36"/>
      <c r="N29" s="36"/>
    </row>
    <row r="30" spans="1:14" ht="12" customHeight="1" x14ac:dyDescent="0.25">
      <c r="A30" s="14">
        <v>42118</v>
      </c>
      <c r="B30" s="12">
        <v>90.671869999999998</v>
      </c>
      <c r="C30" s="8">
        <v>0.1194142</v>
      </c>
      <c r="D30" s="8">
        <v>2.680653</v>
      </c>
      <c r="E30" s="10">
        <v>2.8000672</v>
      </c>
      <c r="F30" s="8">
        <v>5.8948400000000003</v>
      </c>
      <c r="G30" s="8">
        <v>258.81133339337561</v>
      </c>
      <c r="H30" s="8"/>
      <c r="I30" s="8">
        <v>38.787379999999999</v>
      </c>
      <c r="J30" s="7">
        <v>49.965805194580362</v>
      </c>
      <c r="K30" s="7"/>
      <c r="L30" s="40"/>
      <c r="M30" s="36"/>
      <c r="N30" s="36"/>
    </row>
    <row r="31" spans="1:14" ht="12" customHeight="1" x14ac:dyDescent="0.25">
      <c r="A31" s="14">
        <v>42119</v>
      </c>
      <c r="B31" s="12">
        <v>90.996309999999994</v>
      </c>
      <c r="C31" s="8">
        <v>0.1158444</v>
      </c>
      <c r="D31" s="8">
        <v>2.5626190000000002</v>
      </c>
      <c r="E31" s="10">
        <v>2.6784634</v>
      </c>
      <c r="F31" s="8">
        <v>5.7118529999999996</v>
      </c>
      <c r="G31" s="8">
        <v>258.24380093803904</v>
      </c>
      <c r="H31" s="8"/>
      <c r="I31" s="8">
        <v>38.767429999999997</v>
      </c>
      <c r="J31" s="7">
        <v>50.008600164309065</v>
      </c>
      <c r="K31" s="7"/>
      <c r="L31" s="40"/>
      <c r="M31" s="36"/>
      <c r="N31" s="36"/>
    </row>
    <row r="32" spans="1:14" ht="12" customHeight="1" x14ac:dyDescent="0.25">
      <c r="A32" s="14">
        <v>42120</v>
      </c>
      <c r="B32" s="12">
        <v>91.076229999999995</v>
      </c>
      <c r="C32" s="8">
        <v>0.106419</v>
      </c>
      <c r="D32" s="8">
        <v>2.6345700000000001</v>
      </c>
      <c r="E32" s="10">
        <v>2.7409889999999999</v>
      </c>
      <c r="F32" s="8">
        <v>5.5848050000000002</v>
      </c>
      <c r="G32" s="8">
        <v>257.2032708356075</v>
      </c>
      <c r="H32" s="8"/>
      <c r="I32" s="8">
        <v>38.698810000000002</v>
      </c>
      <c r="J32" s="7">
        <v>49.943611669789092</v>
      </c>
      <c r="K32" s="7"/>
      <c r="L32" s="40"/>
      <c r="M32" s="36"/>
      <c r="N32" s="36"/>
    </row>
    <row r="33" spans="1:14" ht="12" customHeight="1" x14ac:dyDescent="0.25">
      <c r="A33" s="14">
        <v>42121</v>
      </c>
      <c r="B33" s="12">
        <v>91.001784999999998</v>
      </c>
      <c r="C33" s="8">
        <v>9.0799000000000005E-2</v>
      </c>
      <c r="D33" s="8">
        <v>2.6926839999999999</v>
      </c>
      <c r="E33" s="10">
        <v>2.7834829999999999</v>
      </c>
      <c r="F33" s="8">
        <v>5.6456910000000002</v>
      </c>
      <c r="G33" s="8">
        <v>257.34818805526061</v>
      </c>
      <c r="H33" s="8"/>
      <c r="I33" s="8">
        <v>38.681198000000002</v>
      </c>
      <c r="J33" s="7">
        <v>49.918371258798224</v>
      </c>
      <c r="K33" s="7"/>
      <c r="L33" s="40"/>
      <c r="M33" s="36"/>
      <c r="N33" s="36"/>
    </row>
    <row r="34" spans="1:14" ht="12" customHeight="1" x14ac:dyDescent="0.25">
      <c r="A34" s="14">
        <v>42122</v>
      </c>
      <c r="B34" s="12">
        <v>90.765945000000002</v>
      </c>
      <c r="C34" s="8">
        <v>0.116845</v>
      </c>
      <c r="D34" s="8">
        <v>2.6748189999999998</v>
      </c>
      <c r="E34" s="10">
        <v>2.7916639999999999</v>
      </c>
      <c r="F34" s="8">
        <v>5.8867779999999996</v>
      </c>
      <c r="G34" s="8">
        <v>258.29460967517679</v>
      </c>
      <c r="H34" s="8"/>
      <c r="I34" s="8">
        <v>38.738056</v>
      </c>
      <c r="J34" s="7">
        <v>49.941909149412474</v>
      </c>
      <c r="K34" s="7"/>
      <c r="L34" s="40"/>
      <c r="M34" s="36"/>
      <c r="N34" s="36"/>
    </row>
    <row r="35" spans="1:14" ht="12" customHeight="1" x14ac:dyDescent="0.25">
      <c r="A35" s="14">
        <v>42123</v>
      </c>
      <c r="B35" s="12">
        <v>90.436477999999994</v>
      </c>
      <c r="C35" s="8">
        <v>9.3534000000000006E-2</v>
      </c>
      <c r="D35" s="8">
        <v>2.6995209999999998</v>
      </c>
      <c r="E35" s="8">
        <v>2.7930549999999998</v>
      </c>
      <c r="F35" s="8">
        <v>6.0803149999999997</v>
      </c>
      <c r="G35" s="8">
        <v>256.79703498072996</v>
      </c>
      <c r="H35" s="8"/>
      <c r="I35" s="8">
        <v>38.871758</v>
      </c>
      <c r="J35" s="7">
        <v>50.023611307331883</v>
      </c>
      <c r="K35" s="7"/>
      <c r="L35" s="40"/>
      <c r="M35" s="36"/>
      <c r="N35" s="36"/>
    </row>
    <row r="36" spans="1:14" ht="12" customHeight="1" x14ac:dyDescent="0.25">
      <c r="A36" s="14">
        <v>42124</v>
      </c>
      <c r="B36" s="12">
        <v>90.708625999999995</v>
      </c>
      <c r="C36" s="8">
        <v>0.106907</v>
      </c>
      <c r="D36" s="8">
        <v>2.7030810000000001</v>
      </c>
      <c r="E36" s="8">
        <v>2.8099880000000002</v>
      </c>
      <c r="F36" s="8">
        <v>5.7984479999999996</v>
      </c>
      <c r="G36" s="8">
        <v>255.91117068599542</v>
      </c>
      <c r="H36" s="8"/>
      <c r="I36" s="8">
        <v>38.787525000000002</v>
      </c>
      <c r="J36" s="7">
        <v>49.964263270106287</v>
      </c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89.084190000000007</v>
      </c>
      <c r="C40" s="31">
        <f>MIN(C7:C36)</f>
        <v>9.0799000000000005E-2</v>
      </c>
      <c r="D40" s="31">
        <f>MIN(D7:D36)</f>
        <v>2.3405300000000002</v>
      </c>
      <c r="E40" s="31">
        <f>MIN(E7:E36)</f>
        <v>2.672002</v>
      </c>
      <c r="F40" s="31">
        <f t="shared" ref="F40:K40" si="0">MIN(F7:F36)</f>
        <v>5.2229739999999998</v>
      </c>
      <c r="G40" s="31">
        <f t="shared" si="0"/>
        <v>252.36489730877233</v>
      </c>
      <c r="H40" s="31">
        <f t="shared" si="0"/>
        <v>0</v>
      </c>
      <c r="I40" s="31">
        <f t="shared" si="0"/>
        <v>38.460169999999998</v>
      </c>
      <c r="J40" s="31">
        <f t="shared" si="0"/>
        <v>49.71473270995282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AVERAGE(B7:B36)</f>
        <v>90.583354133333344</v>
      </c>
      <c r="C41" s="32">
        <f>AVERAGE(C7:C36)</f>
        <v>0.18566720666666664</v>
      </c>
      <c r="D41" s="32">
        <f>AVERAGE(D7:D36)</f>
        <v>2.6037928333333329</v>
      </c>
      <c r="E41" s="32">
        <f>AVERAGE(E7:E36)</f>
        <v>2.7894600399999998</v>
      </c>
      <c r="F41" s="32">
        <f t="shared" ref="F41:K41" si="1">AVERAGE(F7:F36)</f>
        <v>5.9837494666666657</v>
      </c>
      <c r="G41" s="32">
        <f t="shared" si="1"/>
        <v>257.03060699797794</v>
      </c>
      <c r="H41" s="32" t="e">
        <f t="shared" si="1"/>
        <v>#DIV/0!</v>
      </c>
      <c r="I41" s="32">
        <f t="shared" si="1"/>
        <v>38.817913233333329</v>
      </c>
      <c r="J41" s="32">
        <f t="shared" si="1"/>
        <v>49.972949616682392</v>
      </c>
      <c r="K41" s="32" t="e">
        <f t="shared" si="1"/>
        <v>#DIV/0!</v>
      </c>
      <c r="L41" s="32" t="e">
        <f>AVERAGE(L7:L37)</f>
        <v>#DIV/0!</v>
      </c>
    </row>
    <row r="42" spans="1:14" x14ac:dyDescent="0.25">
      <c r="A42" s="21" t="s">
        <v>19</v>
      </c>
      <c r="B42" s="33">
        <f>MAX(B7:B36)</f>
        <v>91.406170000000003</v>
      </c>
      <c r="C42" s="33">
        <f>MAX(C7:C36)</f>
        <v>0.38428830000000003</v>
      </c>
      <c r="D42" s="33">
        <f>MAX(D7:D36)</f>
        <v>2.7997529999999999</v>
      </c>
      <c r="E42" s="33">
        <f>MAX(E7:E36)</f>
        <v>2.9612765999999997</v>
      </c>
      <c r="F42" s="33">
        <f t="shared" ref="F42:K42" si="2">MAX(F7:F36)</f>
        <v>7.2488989999999998</v>
      </c>
      <c r="G42" s="33">
        <f t="shared" si="2"/>
        <v>258.81133339337561</v>
      </c>
      <c r="H42" s="33">
        <f t="shared" si="2"/>
        <v>0</v>
      </c>
      <c r="I42" s="33">
        <f t="shared" si="2"/>
        <v>39.401699999999998</v>
      </c>
      <c r="J42" s="33">
        <f t="shared" si="2"/>
        <v>50.335123479525322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STDEV(B7:B36)</f>
        <v>0.57212409264609543</v>
      </c>
      <c r="C43" s="34">
        <f>STDEV(C7:C36)</f>
        <v>6.837997196175935E-2</v>
      </c>
      <c r="D43" s="34">
        <f>STDEV(D7:D36)</f>
        <v>0.10788021403967975</v>
      </c>
      <c r="E43" s="34">
        <f>STDEV(E7:E36)</f>
        <v>6.8663374978240585E-2</v>
      </c>
      <c r="F43" s="34">
        <f t="shared" ref="F43:K43" si="3">STDEV(F7:F36)</f>
        <v>0.48356928706512287</v>
      </c>
      <c r="G43" s="34">
        <f t="shared" si="3"/>
        <v>1.4815433820683985</v>
      </c>
      <c r="H43" s="34" t="e">
        <f t="shared" si="3"/>
        <v>#DIV/0!</v>
      </c>
      <c r="I43" s="34">
        <f t="shared" si="3"/>
        <v>0.2164295322186694</v>
      </c>
      <c r="J43" s="34">
        <f t="shared" si="3"/>
        <v>0.14093180145810671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K7" sqref="K7:K2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42095</v>
      </c>
      <c r="B7" s="11">
        <v>91.501000000000005</v>
      </c>
      <c r="C7" s="10">
        <v>0.19202949999999999</v>
      </c>
      <c r="D7" s="10">
        <v>2.7953969999999999</v>
      </c>
      <c r="E7" s="10">
        <v>2.9874264999999998</v>
      </c>
      <c r="F7" s="10">
        <v>6.159624</v>
      </c>
      <c r="G7" s="10">
        <v>256.8831162318603</v>
      </c>
      <c r="H7" s="10"/>
      <c r="I7" s="10">
        <v>38.90531</v>
      </c>
      <c r="J7" s="10">
        <v>50.055814689168265</v>
      </c>
      <c r="K7" s="10"/>
    </row>
    <row r="8" spans="1:13" ht="12" customHeight="1" x14ac:dyDescent="0.25">
      <c r="A8" s="14">
        <v>42096</v>
      </c>
      <c r="B8" s="12">
        <v>91.387770000000003</v>
      </c>
      <c r="C8" s="8">
        <v>0.19671089999999999</v>
      </c>
      <c r="D8" s="7">
        <v>3.015571</v>
      </c>
      <c r="E8" s="10">
        <v>3.2122818999999998</v>
      </c>
      <c r="F8" s="8">
        <v>6.0957460000000001</v>
      </c>
      <c r="G8" s="8">
        <v>257.49270320969254</v>
      </c>
      <c r="H8" s="8"/>
      <c r="I8" s="8">
        <v>38.737639999999999</v>
      </c>
      <c r="J8" s="7">
        <v>49.792154251396866</v>
      </c>
      <c r="K8" s="7"/>
    </row>
    <row r="9" spans="1:13" ht="12" customHeight="1" x14ac:dyDescent="0.25">
      <c r="A9" s="14">
        <v>42097</v>
      </c>
      <c r="B9" s="12">
        <v>91.682950000000005</v>
      </c>
      <c r="C9" s="8">
        <v>0.24686060000000001</v>
      </c>
      <c r="D9" s="7">
        <v>2.7290130000000001</v>
      </c>
      <c r="E9" s="10">
        <v>2.9758736000000003</v>
      </c>
      <c r="F9" s="8">
        <v>5.5763020000000001</v>
      </c>
      <c r="G9" s="8">
        <v>257.7495171853796</v>
      </c>
      <c r="H9" s="8"/>
      <c r="I9" s="8">
        <v>38.657969999999999</v>
      </c>
      <c r="J9" s="7">
        <v>49.854324061864723</v>
      </c>
      <c r="K9" s="7"/>
    </row>
    <row r="10" spans="1:13" ht="12" customHeight="1" x14ac:dyDescent="0.25">
      <c r="A10" s="14">
        <v>42098</v>
      </c>
      <c r="B10" s="12">
        <v>91.462980000000002</v>
      </c>
      <c r="C10" s="8">
        <v>0.26551979999999997</v>
      </c>
      <c r="D10" s="7">
        <v>2.6428669999999999</v>
      </c>
      <c r="E10" s="10">
        <v>2.9083867999999997</v>
      </c>
      <c r="F10" s="8">
        <v>5.5634100000000002</v>
      </c>
      <c r="G10" s="8">
        <v>257.10235124631851</v>
      </c>
      <c r="H10" s="8"/>
      <c r="I10" s="8">
        <v>38.605289999999997</v>
      </c>
      <c r="J10" s="7">
        <v>49.817287846532125</v>
      </c>
      <c r="K10" s="7"/>
    </row>
    <row r="11" spans="1:13" ht="12" customHeight="1" x14ac:dyDescent="0.25">
      <c r="A11" s="14">
        <v>42099</v>
      </c>
      <c r="B11" s="12">
        <v>91.228610000000003</v>
      </c>
      <c r="C11" s="8">
        <v>0.24750340000000001</v>
      </c>
      <c r="D11" s="7">
        <v>2.7085149999999998</v>
      </c>
      <c r="E11" s="10">
        <v>2.9560183999999996</v>
      </c>
      <c r="F11" s="8">
        <v>5.7062939999999998</v>
      </c>
      <c r="G11" s="8">
        <v>258.26553838844183</v>
      </c>
      <c r="H11" s="8"/>
      <c r="I11" s="8">
        <v>38.671939999999999</v>
      </c>
      <c r="J11" s="8">
        <v>49.848187681553959</v>
      </c>
      <c r="K11" s="8"/>
    </row>
    <row r="12" spans="1:13" ht="12" customHeight="1" x14ac:dyDescent="0.25">
      <c r="A12" s="14">
        <v>42100</v>
      </c>
      <c r="B12" s="12">
        <v>90.901020000000003</v>
      </c>
      <c r="C12" s="8">
        <v>0.19247349999999999</v>
      </c>
      <c r="D12" s="7">
        <v>2.7892510000000001</v>
      </c>
      <c r="E12" s="10">
        <v>2.9817245000000003</v>
      </c>
      <c r="F12" s="8">
        <v>6.2200410000000002</v>
      </c>
      <c r="G12" s="8">
        <v>259.79875463733561</v>
      </c>
      <c r="H12" s="8"/>
      <c r="I12" s="8">
        <v>38.96161</v>
      </c>
      <c r="J12" s="7">
        <v>50.024747392749696</v>
      </c>
      <c r="K12" s="7"/>
    </row>
    <row r="13" spans="1:13" ht="12" customHeight="1" x14ac:dyDescent="0.25">
      <c r="A13" s="14">
        <v>42101</v>
      </c>
      <c r="B13" s="12">
        <v>90.883399999999995</v>
      </c>
      <c r="C13" s="8">
        <v>0.2412531</v>
      </c>
      <c r="D13" s="8">
        <v>2.6845279999999998</v>
      </c>
      <c r="E13" s="10">
        <v>2.9257811</v>
      </c>
      <c r="F13" s="8">
        <v>6.3785100000000003</v>
      </c>
      <c r="G13" s="8">
        <v>260.25669411250311</v>
      </c>
      <c r="H13" s="8"/>
      <c r="I13" s="8">
        <v>39.055759999999999</v>
      </c>
      <c r="J13" s="7">
        <v>50.080044486239913</v>
      </c>
      <c r="K13" s="7"/>
    </row>
    <row r="14" spans="1:13" ht="12" customHeight="1" x14ac:dyDescent="0.25">
      <c r="A14" s="14">
        <v>42102</v>
      </c>
      <c r="B14" s="12">
        <v>90.78152</v>
      </c>
      <c r="C14" s="8">
        <v>0.24048890000000001</v>
      </c>
      <c r="D14" s="8">
        <v>2.62737</v>
      </c>
      <c r="E14" s="10">
        <v>2.8678588999999999</v>
      </c>
      <c r="F14" s="8">
        <v>6.7892190000000001</v>
      </c>
      <c r="G14" s="8">
        <v>260.30651169437311</v>
      </c>
      <c r="H14" s="8"/>
      <c r="I14" s="8">
        <v>39.231999999999999</v>
      </c>
      <c r="J14" s="7">
        <v>50.201559463542232</v>
      </c>
      <c r="K14" s="7"/>
    </row>
    <row r="15" spans="1:13" ht="12" customHeight="1" x14ac:dyDescent="0.25">
      <c r="A15" s="14">
        <v>42103</v>
      </c>
      <c r="B15" s="12">
        <v>90.895579999999995</v>
      </c>
      <c r="C15" s="8">
        <v>0.21424660000000001</v>
      </c>
      <c r="D15" s="8">
        <v>2.6737890000000002</v>
      </c>
      <c r="E15" s="10">
        <v>2.8880356000000003</v>
      </c>
      <c r="F15" s="8">
        <v>6.6676070000000003</v>
      </c>
      <c r="G15" s="8">
        <v>260.07017121526519</v>
      </c>
      <c r="H15" s="8"/>
      <c r="I15" s="8">
        <v>39.183320000000002</v>
      </c>
      <c r="J15" s="7">
        <v>50.212449969339524</v>
      </c>
      <c r="K15" s="7"/>
    </row>
    <row r="16" spans="1:13" ht="12" customHeight="1" x14ac:dyDescent="0.25">
      <c r="A16" s="14">
        <v>42104</v>
      </c>
      <c r="B16" s="12">
        <v>90.802660000000003</v>
      </c>
      <c r="C16" s="8">
        <v>0.28531309999999999</v>
      </c>
      <c r="D16" s="8">
        <v>2.6771790000000002</v>
      </c>
      <c r="E16" s="10">
        <v>2.9624921000000004</v>
      </c>
      <c r="F16" s="8">
        <v>6.4061139999999996</v>
      </c>
      <c r="G16" s="8">
        <v>259.18994982077186</v>
      </c>
      <c r="H16" s="8"/>
      <c r="I16" s="8">
        <v>39.043999999999997</v>
      </c>
      <c r="J16" s="7">
        <v>50.120836838461912</v>
      </c>
      <c r="K16" s="7"/>
    </row>
    <row r="17" spans="1:11" ht="12" customHeight="1" x14ac:dyDescent="0.25">
      <c r="A17" s="14">
        <v>42105</v>
      </c>
      <c r="B17" s="12">
        <v>90.447500000000005</v>
      </c>
      <c r="C17" s="8">
        <v>0.28587750000000001</v>
      </c>
      <c r="D17" s="8">
        <v>2.5345979999999999</v>
      </c>
      <c r="E17" s="10">
        <v>2.8204754999999997</v>
      </c>
      <c r="F17" s="8">
        <v>6.8588100000000001</v>
      </c>
      <c r="G17" s="8">
        <v>257.41869946265649</v>
      </c>
      <c r="H17" s="8"/>
      <c r="I17" s="8">
        <v>39.286700000000003</v>
      </c>
      <c r="J17" s="7">
        <v>50.279684510302431</v>
      </c>
      <c r="K17" s="7"/>
    </row>
    <row r="18" spans="1:11" ht="12" customHeight="1" x14ac:dyDescent="0.25">
      <c r="A18" s="14">
        <v>42106</v>
      </c>
      <c r="B18" s="12">
        <v>90.062659999999994</v>
      </c>
      <c r="C18" s="8">
        <v>0.22602459999999999</v>
      </c>
      <c r="D18" s="8">
        <v>2.6701269999999999</v>
      </c>
      <c r="E18" s="10">
        <v>2.8961516</v>
      </c>
      <c r="F18" s="8">
        <v>7.1842449999999998</v>
      </c>
      <c r="G18" s="8">
        <v>255.24566658195064</v>
      </c>
      <c r="H18" s="8"/>
      <c r="I18" s="8">
        <v>39.436109999999999</v>
      </c>
      <c r="J18" s="7">
        <v>50.35466869600927</v>
      </c>
      <c r="K18" s="7"/>
    </row>
    <row r="19" spans="1:11" ht="12" customHeight="1" x14ac:dyDescent="0.25">
      <c r="A19" s="14">
        <v>42107</v>
      </c>
      <c r="B19" s="12">
        <v>89.811809999999994</v>
      </c>
      <c r="C19" s="8">
        <v>0.2952572</v>
      </c>
      <c r="D19" s="8">
        <v>2.5860699999999999</v>
      </c>
      <c r="E19" s="10">
        <v>2.8813271999999999</v>
      </c>
      <c r="F19" s="8">
        <v>7.988696</v>
      </c>
      <c r="G19" s="8">
        <v>255.87614684278563</v>
      </c>
      <c r="H19" s="8"/>
      <c r="I19" s="8">
        <v>39.775069999999999</v>
      </c>
      <c r="J19" s="7">
        <v>50.558463802890991</v>
      </c>
      <c r="K19" s="7"/>
    </row>
    <row r="20" spans="1:11" ht="12" customHeight="1" x14ac:dyDescent="0.25">
      <c r="A20" s="14">
        <v>42108</v>
      </c>
      <c r="B20" s="12">
        <v>89.634230000000002</v>
      </c>
      <c r="C20" s="8">
        <v>0.24215110000000001</v>
      </c>
      <c r="D20" s="8">
        <v>2.6247880000000001</v>
      </c>
      <c r="E20" s="10">
        <v>2.8669391000000002</v>
      </c>
      <c r="F20" s="8">
        <v>7.6781470000000001</v>
      </c>
      <c r="G20" s="8">
        <v>256.81016611000797</v>
      </c>
      <c r="H20" s="8"/>
      <c r="I20" s="8">
        <v>39.391089999999998</v>
      </c>
      <c r="J20" s="7">
        <v>50.312525906155805</v>
      </c>
      <c r="K20" s="7"/>
    </row>
    <row r="21" spans="1:11" ht="12" customHeight="1" x14ac:dyDescent="0.25">
      <c r="A21" s="14">
        <v>42109</v>
      </c>
      <c r="B21" s="12">
        <v>90.761330000000001</v>
      </c>
      <c r="C21" s="8">
        <v>0.24668300000000001</v>
      </c>
      <c r="D21" s="8">
        <v>2.817221</v>
      </c>
      <c r="E21" s="10">
        <v>3.063904</v>
      </c>
      <c r="F21" s="8">
        <v>7.4604520000000001</v>
      </c>
      <c r="G21" s="8">
        <v>258.273203093691</v>
      </c>
      <c r="H21" s="8"/>
      <c r="I21" s="8">
        <v>39.336179999999999</v>
      </c>
      <c r="J21" s="7">
        <v>50.265320653847283</v>
      </c>
      <c r="K21" s="8"/>
    </row>
    <row r="22" spans="1:11" ht="12" customHeight="1" x14ac:dyDescent="0.25">
      <c r="A22" s="14">
        <v>42110</v>
      </c>
      <c r="B22" s="12">
        <v>91.666690000000003</v>
      </c>
      <c r="C22" s="8">
        <v>0.42674479999999998</v>
      </c>
      <c r="D22" s="8">
        <v>2.6371099999999998</v>
      </c>
      <c r="E22" s="10">
        <v>3.0638547999999997</v>
      </c>
      <c r="F22" s="8">
        <v>5.7126239999999999</v>
      </c>
      <c r="G22" s="8">
        <v>257.95343352011821</v>
      </c>
      <c r="H22" s="8"/>
      <c r="I22" s="8">
        <v>38.724429999999998</v>
      </c>
      <c r="J22" s="7">
        <v>49.912410009501741</v>
      </c>
      <c r="K22" s="8"/>
    </row>
    <row r="23" spans="1:11" ht="12" customHeight="1" x14ac:dyDescent="0.25">
      <c r="A23" s="14">
        <v>42111</v>
      </c>
      <c r="B23" s="12">
        <v>91.320790000000002</v>
      </c>
      <c r="C23" s="8">
        <v>0.4235873</v>
      </c>
      <c r="D23" s="8">
        <v>2.4561329999999999</v>
      </c>
      <c r="E23" s="10">
        <v>2.8797202999999998</v>
      </c>
      <c r="F23" s="8">
        <v>5.9865659999999998</v>
      </c>
      <c r="G23" s="8">
        <v>258.91733916374483</v>
      </c>
      <c r="H23" s="8"/>
      <c r="I23" s="8">
        <v>38.819679999999998</v>
      </c>
      <c r="J23" s="7">
        <v>50.004011937834584</v>
      </c>
      <c r="K23" s="8"/>
    </row>
    <row r="24" spans="1:11" ht="12" customHeight="1" x14ac:dyDescent="0.25">
      <c r="A24" s="14">
        <v>42112</v>
      </c>
      <c r="B24" s="12">
        <v>90.816479999999999</v>
      </c>
      <c r="C24" s="8">
        <v>0.27386159999999998</v>
      </c>
      <c r="D24" s="8">
        <v>2.6555949999999999</v>
      </c>
      <c r="E24" s="10">
        <v>2.9294566</v>
      </c>
      <c r="F24" s="8">
        <v>6.3051089999999999</v>
      </c>
      <c r="G24" s="8">
        <v>258.9076873117491</v>
      </c>
      <c r="H24" s="8"/>
      <c r="I24" s="8">
        <v>38.879330000000003</v>
      </c>
      <c r="J24" s="7">
        <v>50.018083363087285</v>
      </c>
      <c r="K24" s="8"/>
    </row>
    <row r="25" spans="1:11" ht="12" customHeight="1" x14ac:dyDescent="0.25">
      <c r="A25" s="14">
        <v>42113</v>
      </c>
      <c r="B25" s="12">
        <v>91.045879999999997</v>
      </c>
      <c r="C25" s="8">
        <v>0.27764559999999999</v>
      </c>
      <c r="D25" s="8">
        <v>2.640174</v>
      </c>
      <c r="E25" s="10">
        <v>2.9178196000000001</v>
      </c>
      <c r="F25" s="8">
        <v>6.7619540000000002</v>
      </c>
      <c r="G25" s="8">
        <v>259.29015074073862</v>
      </c>
      <c r="H25" s="8"/>
      <c r="I25" s="8">
        <v>39.110309999999998</v>
      </c>
      <c r="J25" s="7">
        <v>50.195777637013691</v>
      </c>
      <c r="K25" s="7"/>
    </row>
    <row r="26" spans="1:11" ht="12" customHeight="1" x14ac:dyDescent="0.25">
      <c r="A26" s="14">
        <v>42114</v>
      </c>
      <c r="B26" s="12">
        <v>90.809259999999995</v>
      </c>
      <c r="C26" s="8">
        <v>0.23172799999999999</v>
      </c>
      <c r="D26" s="8">
        <v>2.6435749999999998</v>
      </c>
      <c r="E26" s="10">
        <v>2.8753029999999997</v>
      </c>
      <c r="F26" s="8">
        <v>6.8949109999999996</v>
      </c>
      <c r="G26" s="8">
        <v>259.08807726331952</v>
      </c>
      <c r="H26" s="8"/>
      <c r="I26" s="8">
        <v>39.054580000000001</v>
      </c>
      <c r="J26" s="7">
        <v>50.118245890445472</v>
      </c>
      <c r="K26" s="7"/>
    </row>
    <row r="27" spans="1:11" ht="12" customHeight="1" x14ac:dyDescent="0.25">
      <c r="A27" s="14">
        <v>42115</v>
      </c>
      <c r="B27" s="12">
        <v>91.353549999999998</v>
      </c>
      <c r="C27" s="8">
        <v>0.23034160000000001</v>
      </c>
      <c r="D27" s="8">
        <v>2.7883010000000001</v>
      </c>
      <c r="E27" s="10">
        <v>3.0186426000000002</v>
      </c>
      <c r="F27" s="8">
        <v>6.3249329999999997</v>
      </c>
      <c r="G27" s="8">
        <v>260.30270688505612</v>
      </c>
      <c r="H27" s="8"/>
      <c r="I27" s="8">
        <v>39.181579999999997</v>
      </c>
      <c r="J27" s="7">
        <v>50.248510312708937</v>
      </c>
      <c r="K27" s="7"/>
    </row>
    <row r="28" spans="1:11" ht="12" customHeight="1" x14ac:dyDescent="0.25">
      <c r="A28" s="14">
        <v>42116</v>
      </c>
      <c r="B28" s="12">
        <v>91.205119999999994</v>
      </c>
      <c r="C28" s="8">
        <v>0.15962370000000001</v>
      </c>
      <c r="D28" s="8">
        <v>2.834921</v>
      </c>
      <c r="E28" s="10">
        <v>2.9945447000000001</v>
      </c>
      <c r="F28" s="8">
        <v>6.0947509999999996</v>
      </c>
      <c r="G28" s="8">
        <v>259.27041440356874</v>
      </c>
      <c r="H28" s="8"/>
      <c r="I28" s="8">
        <v>38.832659999999997</v>
      </c>
      <c r="J28" s="7">
        <v>49.946045344858071</v>
      </c>
      <c r="K28" s="7"/>
    </row>
    <row r="29" spans="1:11" ht="12" customHeight="1" x14ac:dyDescent="0.25">
      <c r="A29" s="14">
        <v>42117</v>
      </c>
      <c r="B29" s="12">
        <v>91.893960000000007</v>
      </c>
      <c r="C29" s="8">
        <v>0.22787189999999999</v>
      </c>
      <c r="D29" s="8">
        <v>2.8167330000000002</v>
      </c>
      <c r="E29" s="10">
        <v>3.0446048999999999</v>
      </c>
      <c r="F29" s="8">
        <v>6.0750320000000002</v>
      </c>
      <c r="G29" s="8">
        <v>259.22715433639803</v>
      </c>
      <c r="H29" s="8"/>
      <c r="I29" s="8">
        <v>38.92962</v>
      </c>
      <c r="J29" s="7">
        <v>50.054626341376931</v>
      </c>
      <c r="K29" s="7"/>
    </row>
    <row r="30" spans="1:11" ht="12" customHeight="1" x14ac:dyDescent="0.25">
      <c r="A30" s="14">
        <v>42118</v>
      </c>
      <c r="B30" s="12">
        <v>90.860939999999999</v>
      </c>
      <c r="C30" s="8">
        <v>0.1305856</v>
      </c>
      <c r="D30" s="8">
        <v>2.7311890000000001</v>
      </c>
      <c r="E30" s="10">
        <v>2.8617745999999999</v>
      </c>
      <c r="F30" s="8">
        <v>6.0761060000000002</v>
      </c>
      <c r="G30" s="8">
        <v>260.34583123869709</v>
      </c>
      <c r="H30" s="8"/>
      <c r="I30" s="8">
        <v>38.855170000000001</v>
      </c>
      <c r="J30" s="7">
        <v>50.007051383652026</v>
      </c>
      <c r="K30" s="7"/>
    </row>
    <row r="31" spans="1:11" ht="12" customHeight="1" x14ac:dyDescent="0.25">
      <c r="A31" s="14">
        <v>42119</v>
      </c>
      <c r="B31" s="12">
        <v>91.24503</v>
      </c>
      <c r="C31" s="8">
        <v>0.1267674</v>
      </c>
      <c r="D31" s="8">
        <v>2.6296949999999999</v>
      </c>
      <c r="E31" s="10">
        <v>2.7564623999999998</v>
      </c>
      <c r="F31" s="8">
        <v>5.9132049999999996</v>
      </c>
      <c r="G31" s="8">
        <v>259.62393866395496</v>
      </c>
      <c r="H31" s="8"/>
      <c r="I31" s="8">
        <v>38.834290000000003</v>
      </c>
      <c r="J31" s="7">
        <v>50.042293444621897</v>
      </c>
      <c r="K31" s="7"/>
    </row>
    <row r="32" spans="1:11" ht="12" customHeight="1" x14ac:dyDescent="0.25">
      <c r="A32" s="14">
        <v>42120</v>
      </c>
      <c r="B32" s="12">
        <v>91.345439999999996</v>
      </c>
      <c r="C32" s="8">
        <v>0.13371930000000001</v>
      </c>
      <c r="D32" s="8">
        <v>2.7525979999999999</v>
      </c>
      <c r="E32" s="10">
        <v>2.8863173</v>
      </c>
      <c r="F32" s="8">
        <v>5.8272630000000003</v>
      </c>
      <c r="G32" s="8">
        <v>259.13238664424767</v>
      </c>
      <c r="H32" s="8"/>
      <c r="I32" s="8">
        <v>38.781039999999997</v>
      </c>
      <c r="J32" s="7">
        <v>50.008767670123341</v>
      </c>
      <c r="K32" s="7"/>
    </row>
    <row r="33" spans="1:11" ht="12" customHeight="1" x14ac:dyDescent="0.25">
      <c r="A33" s="14">
        <v>42121</v>
      </c>
      <c r="B33" s="12">
        <v>91.203963999999999</v>
      </c>
      <c r="C33" s="8">
        <v>0.109551</v>
      </c>
      <c r="D33" s="8">
        <v>2.7424659999999998</v>
      </c>
      <c r="E33" s="10">
        <v>2.852017</v>
      </c>
      <c r="F33" s="8">
        <v>5.8893230000000001</v>
      </c>
      <c r="G33" s="8">
        <v>258.52452027484441</v>
      </c>
      <c r="H33" s="8"/>
      <c r="I33" s="8">
        <v>38.750450000000001</v>
      </c>
      <c r="J33" s="7">
        <v>49.964822579022211</v>
      </c>
      <c r="K33" s="7"/>
    </row>
    <row r="34" spans="1:11" ht="12" customHeight="1" x14ac:dyDescent="0.25">
      <c r="A34" s="14">
        <v>42122</v>
      </c>
      <c r="B34" s="12">
        <v>90.981277000000006</v>
      </c>
      <c r="C34" s="8">
        <v>0.141346</v>
      </c>
      <c r="D34" s="8">
        <v>2.7423890000000002</v>
      </c>
      <c r="E34" s="10">
        <v>2.8837350000000002</v>
      </c>
      <c r="F34" s="8">
        <v>6.2864630000000004</v>
      </c>
      <c r="G34" s="8">
        <v>259.35561402519755</v>
      </c>
      <c r="H34" s="8"/>
      <c r="I34" s="8">
        <v>38.898045000000003</v>
      </c>
      <c r="J34" s="7">
        <v>50.032629886396393</v>
      </c>
      <c r="K34" s="7"/>
    </row>
    <row r="35" spans="1:11" ht="12" customHeight="1" x14ac:dyDescent="0.25">
      <c r="A35" s="14">
        <v>42123</v>
      </c>
      <c r="B35" s="12">
        <v>90.788345000000007</v>
      </c>
      <c r="C35" s="8">
        <v>0.117408</v>
      </c>
      <c r="D35" s="8">
        <v>2.7730100000000002</v>
      </c>
      <c r="E35" s="8">
        <v>2.8904180000000004</v>
      </c>
      <c r="F35" s="8">
        <v>6.4354509999999996</v>
      </c>
      <c r="G35" s="8">
        <v>258.14825470497618</v>
      </c>
      <c r="H35" s="8"/>
      <c r="I35" s="8">
        <v>39.076511000000004</v>
      </c>
      <c r="J35" s="7">
        <v>50.164137779288964</v>
      </c>
      <c r="K35" s="7"/>
    </row>
    <row r="36" spans="1:11" ht="12" customHeight="1" x14ac:dyDescent="0.25">
      <c r="A36" s="14">
        <v>42124</v>
      </c>
      <c r="B36" s="12">
        <v>90.999816999999993</v>
      </c>
      <c r="C36" s="8">
        <v>0.123708</v>
      </c>
      <c r="D36" s="8">
        <v>2.7529270000000001</v>
      </c>
      <c r="E36" s="8">
        <v>2.8766350000000003</v>
      </c>
      <c r="F36" s="8">
        <v>6.2384579999999996</v>
      </c>
      <c r="G36" s="8">
        <v>257.30638455687205</v>
      </c>
      <c r="H36" s="8"/>
      <c r="I36" s="8">
        <v>39.004013</v>
      </c>
      <c r="J36" s="7">
        <v>50.096379646188979</v>
      </c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 t="shared" ref="B39:H39" si="0">MAX(B7:B37)</f>
        <v>91.893960000000007</v>
      </c>
      <c r="C39" s="35">
        <f t="shared" si="0"/>
        <v>0.42674479999999998</v>
      </c>
      <c r="D39" s="35">
        <f t="shared" si="0"/>
        <v>3.015571</v>
      </c>
      <c r="E39" s="35">
        <f t="shared" si="0"/>
        <v>3.2122818999999998</v>
      </c>
      <c r="F39" s="35">
        <f t="shared" si="0"/>
        <v>7.988696</v>
      </c>
      <c r="G39" s="35">
        <f t="shared" si="0"/>
        <v>260.34583123869709</v>
      </c>
      <c r="H39" s="35">
        <f t="shared" si="0"/>
        <v>0</v>
      </c>
      <c r="I39" s="35">
        <f>MAX(Máximos!I7:I37)</f>
        <v>39.775069999999999</v>
      </c>
      <c r="J39" s="35">
        <f>MAX(Máximos!J7:J37)</f>
        <v>50.558463802890991</v>
      </c>
      <c r="K39" s="35">
        <f>MAX(K7:K37)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K7" sqref="K7:K2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42095</v>
      </c>
      <c r="B7" s="11">
        <v>90.467789999999994</v>
      </c>
      <c r="C7" s="10">
        <v>0.12673899999999999</v>
      </c>
      <c r="D7" s="10">
        <v>2.4765450000000002</v>
      </c>
      <c r="E7" s="10">
        <v>2.6032840000000004</v>
      </c>
      <c r="F7" s="10">
        <v>5.0982640000000004</v>
      </c>
      <c r="G7" s="10">
        <v>254.38880195155286</v>
      </c>
      <c r="H7" s="10"/>
      <c r="I7" s="10">
        <v>38.403939999999999</v>
      </c>
      <c r="J7" s="10">
        <v>49.676972252246131</v>
      </c>
      <c r="K7" s="10"/>
    </row>
    <row r="8" spans="1:13" ht="12" customHeight="1" x14ac:dyDescent="0.25">
      <c r="A8" s="14">
        <v>42096</v>
      </c>
      <c r="B8" s="12">
        <v>90.128389999999996</v>
      </c>
      <c r="C8" s="8">
        <v>0.1256478</v>
      </c>
      <c r="D8" s="7">
        <v>2.6763430000000001</v>
      </c>
      <c r="E8" s="10">
        <v>2.8019908</v>
      </c>
      <c r="F8" s="8">
        <v>5.1798970000000004</v>
      </c>
      <c r="G8" s="8">
        <v>254.69305608824848</v>
      </c>
      <c r="H8" s="8"/>
      <c r="I8" s="8">
        <v>38.427970000000002</v>
      </c>
      <c r="J8" s="7">
        <v>49.691043243384676</v>
      </c>
      <c r="K8" s="10"/>
    </row>
    <row r="9" spans="1:13" ht="12" customHeight="1" x14ac:dyDescent="0.25">
      <c r="A9" s="14">
        <v>42097</v>
      </c>
      <c r="B9" s="12">
        <v>91.001909999999995</v>
      </c>
      <c r="C9" s="8">
        <v>0.17710719999999999</v>
      </c>
      <c r="D9" s="7">
        <v>2.601391</v>
      </c>
      <c r="E9" s="10">
        <v>2.7784982</v>
      </c>
      <c r="F9" s="8">
        <v>4.9977640000000001</v>
      </c>
      <c r="G9" s="8">
        <v>254.43854930677648</v>
      </c>
      <c r="H9" s="8"/>
      <c r="I9" s="8">
        <v>38.367420000000003</v>
      </c>
      <c r="J9" s="7">
        <v>49.668516988922129</v>
      </c>
      <c r="K9" s="10"/>
    </row>
    <row r="10" spans="1:13" ht="12" customHeight="1" x14ac:dyDescent="0.25">
      <c r="A10" s="14">
        <v>42098</v>
      </c>
      <c r="B10" s="12">
        <v>91.001909999999995</v>
      </c>
      <c r="C10" s="8">
        <v>0.17710719999999999</v>
      </c>
      <c r="D10" s="7">
        <v>2.556711</v>
      </c>
      <c r="E10" s="10">
        <v>2.7338182</v>
      </c>
      <c r="F10" s="8">
        <v>4.9977640000000001</v>
      </c>
      <c r="G10" s="8">
        <v>254.72922327502883</v>
      </c>
      <c r="H10" s="8"/>
      <c r="I10" s="8">
        <v>38.367420000000003</v>
      </c>
      <c r="J10" s="7">
        <v>49.668516988922129</v>
      </c>
      <c r="K10" s="10"/>
    </row>
    <row r="11" spans="1:13" ht="12" customHeight="1" x14ac:dyDescent="0.25">
      <c r="A11" s="14">
        <v>42099</v>
      </c>
      <c r="B11" s="12">
        <v>90.836070000000007</v>
      </c>
      <c r="C11" s="8">
        <v>0.17710719999999999</v>
      </c>
      <c r="D11" s="7">
        <v>2.556711</v>
      </c>
      <c r="E11" s="10">
        <v>2.7338182</v>
      </c>
      <c r="F11" s="8">
        <v>4.9977640000000001</v>
      </c>
      <c r="G11" s="8">
        <v>254.89495755832098</v>
      </c>
      <c r="H11" s="8"/>
      <c r="I11" s="8">
        <v>38.367420000000003</v>
      </c>
      <c r="J11" s="7">
        <v>49.668516988922129</v>
      </c>
      <c r="K11" s="7"/>
    </row>
    <row r="12" spans="1:13" ht="12" customHeight="1" x14ac:dyDescent="0.25">
      <c r="A12" s="14">
        <v>42100</v>
      </c>
      <c r="B12" s="12">
        <v>90.095230000000001</v>
      </c>
      <c r="C12" s="8">
        <v>0.1185471</v>
      </c>
      <c r="D12" s="7">
        <v>2.629985</v>
      </c>
      <c r="E12" s="10">
        <v>2.7485320999999998</v>
      </c>
      <c r="F12" s="8">
        <v>5.6381860000000001</v>
      </c>
      <c r="G12" s="8">
        <v>257.05254147930532</v>
      </c>
      <c r="H12" s="8"/>
      <c r="I12" s="8">
        <v>38.668089999999999</v>
      </c>
      <c r="J12" s="7">
        <v>49.85330261791394</v>
      </c>
      <c r="K12" s="7"/>
    </row>
    <row r="13" spans="1:13" ht="12" customHeight="1" x14ac:dyDescent="0.25">
      <c r="A13" s="14">
        <v>42101</v>
      </c>
      <c r="B13" s="12">
        <v>89.894390000000001</v>
      </c>
      <c r="C13" s="8">
        <v>0.1711386</v>
      </c>
      <c r="D13" s="8">
        <v>2.5128189999999999</v>
      </c>
      <c r="E13" s="10">
        <v>2.6839575999999998</v>
      </c>
      <c r="F13" s="8">
        <v>5.7117630000000004</v>
      </c>
      <c r="G13" s="8">
        <v>257.62658434103201</v>
      </c>
      <c r="H13" s="8"/>
      <c r="I13" s="8">
        <v>38.682670000000002</v>
      </c>
      <c r="J13" s="7">
        <v>49.883572850347662</v>
      </c>
      <c r="K13" s="7"/>
    </row>
    <row r="14" spans="1:13" ht="12" customHeight="1" x14ac:dyDescent="0.25">
      <c r="A14" s="14">
        <v>42102</v>
      </c>
      <c r="B14" s="12">
        <v>89.431330000000003</v>
      </c>
      <c r="C14" s="8">
        <v>0.1814809</v>
      </c>
      <c r="D14" s="8">
        <v>2.461084</v>
      </c>
      <c r="E14" s="10">
        <v>2.6425649</v>
      </c>
      <c r="F14" s="8">
        <v>5.7772319999999997</v>
      </c>
      <c r="G14" s="8">
        <v>257.03518747818651</v>
      </c>
      <c r="H14" s="8"/>
      <c r="I14" s="8">
        <v>38.751240000000003</v>
      </c>
      <c r="J14" s="7">
        <v>49.921913212938051</v>
      </c>
      <c r="K14" s="7"/>
    </row>
    <row r="15" spans="1:13" ht="12" customHeight="1" x14ac:dyDescent="0.25">
      <c r="A15" s="14">
        <v>42103</v>
      </c>
      <c r="B15" s="12">
        <v>89.799679999999995</v>
      </c>
      <c r="C15" s="8">
        <v>0.17035169999999999</v>
      </c>
      <c r="D15" s="8">
        <v>2.487965</v>
      </c>
      <c r="E15" s="10">
        <v>2.6583166999999999</v>
      </c>
      <c r="F15" s="8">
        <v>5.6266720000000001</v>
      </c>
      <c r="G15" s="8">
        <v>257.5515022543774</v>
      </c>
      <c r="H15" s="8"/>
      <c r="I15" s="8">
        <v>38.653440000000003</v>
      </c>
      <c r="J15" s="7">
        <v>49.832969527340488</v>
      </c>
      <c r="K15" s="7"/>
    </row>
    <row r="16" spans="1:13" ht="12" customHeight="1" x14ac:dyDescent="0.25">
      <c r="A16" s="14">
        <v>42104</v>
      </c>
      <c r="B16" s="12">
        <v>90.061189999999996</v>
      </c>
      <c r="C16" s="8">
        <v>0.1915586</v>
      </c>
      <c r="D16" s="8">
        <v>2.4163160000000001</v>
      </c>
      <c r="E16" s="10">
        <v>2.6078746000000002</v>
      </c>
      <c r="F16" s="8">
        <v>5.6985659999999996</v>
      </c>
      <c r="G16" s="8">
        <v>255.93270387861605</v>
      </c>
      <c r="H16" s="8"/>
      <c r="I16" s="8">
        <v>38.685049999999997</v>
      </c>
      <c r="J16" s="7">
        <v>49.850502640382693</v>
      </c>
      <c r="K16" s="7"/>
    </row>
    <row r="17" spans="1:11" ht="12" customHeight="1" x14ac:dyDescent="0.25">
      <c r="A17" s="14">
        <v>42105</v>
      </c>
      <c r="B17" s="12">
        <v>89.511089999999996</v>
      </c>
      <c r="C17" s="8">
        <v>0.19623019999999999</v>
      </c>
      <c r="D17" s="8">
        <v>2.4151899999999999</v>
      </c>
      <c r="E17" s="10">
        <v>2.6114202</v>
      </c>
      <c r="F17" s="8">
        <v>6.0382020000000001</v>
      </c>
      <c r="G17" s="8">
        <v>253.93927487830649</v>
      </c>
      <c r="H17" s="8"/>
      <c r="I17" s="8">
        <v>38.919670000000004</v>
      </c>
      <c r="J17" s="7">
        <v>50.045965766451239</v>
      </c>
      <c r="K17" s="7"/>
    </row>
    <row r="18" spans="1:11" ht="12" customHeight="1" x14ac:dyDescent="0.25">
      <c r="A18" s="14">
        <v>42106</v>
      </c>
      <c r="B18" s="12">
        <v>89.060130000000001</v>
      </c>
      <c r="C18" s="8">
        <v>0.14952209999999999</v>
      </c>
      <c r="D18" s="8">
        <v>2.4224600000000001</v>
      </c>
      <c r="E18" s="10">
        <v>2.5719821</v>
      </c>
      <c r="F18" s="8">
        <v>6.4975759999999996</v>
      </c>
      <c r="G18" s="8">
        <v>249.99799052560471</v>
      </c>
      <c r="H18" s="8"/>
      <c r="I18" s="8">
        <v>39.014870000000002</v>
      </c>
      <c r="J18" s="7">
        <v>50.11567355021328</v>
      </c>
      <c r="K18" s="7"/>
    </row>
    <row r="19" spans="1:11" ht="12" customHeight="1" x14ac:dyDescent="0.25">
      <c r="A19" s="14">
        <v>42107</v>
      </c>
      <c r="B19" s="12">
        <v>88.136570000000006</v>
      </c>
      <c r="C19" s="8">
        <v>0.19322239999999999</v>
      </c>
      <c r="D19" s="8">
        <v>2.3637920000000001</v>
      </c>
      <c r="E19" s="10">
        <v>2.5570143999999999</v>
      </c>
      <c r="F19" s="8">
        <v>6.6116659999999996</v>
      </c>
      <c r="G19" s="8">
        <v>252.11594594987614</v>
      </c>
      <c r="H19" s="8"/>
      <c r="I19" s="8">
        <v>39.103009999999998</v>
      </c>
      <c r="J19" s="7">
        <v>50.14051634348489</v>
      </c>
      <c r="K19" s="7"/>
    </row>
    <row r="20" spans="1:11" ht="12" customHeight="1" x14ac:dyDescent="0.25">
      <c r="A20" s="14">
        <v>42108</v>
      </c>
      <c r="B20" s="12">
        <v>88.801910000000007</v>
      </c>
      <c r="C20" s="8">
        <v>0.18421509999999999</v>
      </c>
      <c r="D20" s="8">
        <v>2.513147</v>
      </c>
      <c r="E20" s="10">
        <v>2.6973620999999999</v>
      </c>
      <c r="F20" s="8">
        <v>6.7140240000000002</v>
      </c>
      <c r="G20" s="8">
        <v>253.98343786325634</v>
      </c>
      <c r="H20" s="8"/>
      <c r="I20" s="8">
        <v>39.165689999999998</v>
      </c>
      <c r="J20" s="7">
        <v>50.179323393108696</v>
      </c>
      <c r="K20" s="7"/>
    </row>
    <row r="21" spans="1:11" ht="12" customHeight="1" x14ac:dyDescent="0.25">
      <c r="A21" s="14">
        <v>42109</v>
      </c>
      <c r="B21" s="12">
        <v>88.943550000000002</v>
      </c>
      <c r="C21" s="8">
        <v>0.15923570000000001</v>
      </c>
      <c r="D21" s="8">
        <v>2.571116</v>
      </c>
      <c r="E21" s="10">
        <v>2.7303516999999999</v>
      </c>
      <c r="F21" s="8">
        <v>5.8247549999999997</v>
      </c>
      <c r="G21" s="8">
        <v>254.82469867148754</v>
      </c>
      <c r="H21" s="8"/>
      <c r="I21" s="8">
        <v>38.633870000000002</v>
      </c>
      <c r="J21" s="7">
        <v>49.801242012993029</v>
      </c>
      <c r="K21" s="7"/>
    </row>
    <row r="22" spans="1:11" ht="12" customHeight="1" x14ac:dyDescent="0.25">
      <c r="A22" s="14">
        <v>42110</v>
      </c>
      <c r="B22" s="12">
        <v>90.917360000000002</v>
      </c>
      <c r="C22" s="8">
        <v>0.25324570000000002</v>
      </c>
      <c r="D22" s="8">
        <v>2.283957</v>
      </c>
      <c r="E22" s="10">
        <v>2.5372026999999999</v>
      </c>
      <c r="F22" s="8">
        <v>5.1286610000000001</v>
      </c>
      <c r="G22" s="8">
        <v>255.58716380847756</v>
      </c>
      <c r="H22" s="8"/>
      <c r="I22" s="8">
        <v>38.509860000000003</v>
      </c>
      <c r="J22" s="7">
        <v>49.775657563629544</v>
      </c>
      <c r="K22" s="7"/>
    </row>
    <row r="23" spans="1:11" ht="12" customHeight="1" x14ac:dyDescent="0.25">
      <c r="A23" s="14">
        <v>42111</v>
      </c>
      <c r="B23" s="12">
        <v>90.821820000000002</v>
      </c>
      <c r="C23" s="8">
        <v>0.28533809999999998</v>
      </c>
      <c r="D23" s="8">
        <v>2.267684</v>
      </c>
      <c r="E23" s="10">
        <v>2.5530221000000002</v>
      </c>
      <c r="F23" s="8">
        <v>5.4575449999999996</v>
      </c>
      <c r="G23" s="8">
        <v>256.39024113092523</v>
      </c>
      <c r="H23" s="8"/>
      <c r="I23" s="8">
        <v>38.609259999999999</v>
      </c>
      <c r="J23" s="7">
        <v>49.836911030728956</v>
      </c>
      <c r="K23" s="7"/>
    </row>
    <row r="24" spans="1:11" ht="12" customHeight="1" x14ac:dyDescent="0.25">
      <c r="A24" s="14">
        <v>42112</v>
      </c>
      <c r="B24" s="12">
        <v>90.311419999999998</v>
      </c>
      <c r="C24" s="8">
        <v>0.19608539999999999</v>
      </c>
      <c r="D24" s="8">
        <v>2.4760779999999998</v>
      </c>
      <c r="E24" s="10">
        <v>2.6721633999999996</v>
      </c>
      <c r="F24" s="8">
        <v>5.9003639999999997</v>
      </c>
      <c r="G24" s="8">
        <v>256.32853581355192</v>
      </c>
      <c r="H24" s="8"/>
      <c r="I24" s="8">
        <v>38.738149999999997</v>
      </c>
      <c r="J24" s="7">
        <v>49.922161742787495</v>
      </c>
      <c r="K24" s="7"/>
    </row>
    <row r="25" spans="1:11" ht="12" customHeight="1" x14ac:dyDescent="0.25">
      <c r="A25" s="14">
        <v>42113</v>
      </c>
      <c r="B25" s="12">
        <v>89.884219999999999</v>
      </c>
      <c r="C25" s="8">
        <v>0.17718229999999999</v>
      </c>
      <c r="D25" s="8">
        <v>2.4115899999999999</v>
      </c>
      <c r="E25" s="10">
        <v>2.5887723</v>
      </c>
      <c r="F25" s="8">
        <v>5.542681</v>
      </c>
      <c r="G25" s="8">
        <v>256.83430811536795</v>
      </c>
      <c r="H25" s="8"/>
      <c r="I25" s="8">
        <v>38.65569</v>
      </c>
      <c r="J25" s="7">
        <v>49.85915415998673</v>
      </c>
      <c r="K25" s="7"/>
    </row>
    <row r="26" spans="1:11" ht="12" customHeight="1" x14ac:dyDescent="0.25">
      <c r="A26" s="14">
        <v>42114</v>
      </c>
      <c r="B26" s="12">
        <v>89.743229999999997</v>
      </c>
      <c r="C26" s="8">
        <v>0.15930920000000001</v>
      </c>
      <c r="D26" s="8">
        <v>2.4065699999999999</v>
      </c>
      <c r="E26" s="10">
        <v>2.5658791999999999</v>
      </c>
      <c r="F26" s="8">
        <v>5.9307189999999999</v>
      </c>
      <c r="G26" s="8">
        <v>256.37835982327027</v>
      </c>
      <c r="H26" s="8"/>
      <c r="I26" s="8">
        <v>38.767339999999997</v>
      </c>
      <c r="J26" s="7">
        <v>49.950845482040314</v>
      </c>
      <c r="K26" s="7"/>
    </row>
    <row r="27" spans="1:11" ht="12" customHeight="1" x14ac:dyDescent="0.25">
      <c r="A27" s="14">
        <v>42115</v>
      </c>
      <c r="B27" s="12">
        <v>90.085359999999994</v>
      </c>
      <c r="C27" s="8">
        <v>9.3297099999999994E-2</v>
      </c>
      <c r="D27" s="8">
        <v>2.4685450000000002</v>
      </c>
      <c r="E27" s="10">
        <v>2.5618421000000002</v>
      </c>
      <c r="F27" s="8">
        <v>5.0802509999999996</v>
      </c>
      <c r="G27" s="8">
        <v>256.82483819075145</v>
      </c>
      <c r="H27" s="8"/>
      <c r="I27" s="8">
        <v>38.56561</v>
      </c>
      <c r="J27" s="7">
        <v>49.789697897751068</v>
      </c>
      <c r="K27" s="7"/>
    </row>
    <row r="28" spans="1:11" ht="12" customHeight="1" x14ac:dyDescent="0.25">
      <c r="A28" s="14">
        <v>42116</v>
      </c>
      <c r="B28" s="12">
        <v>90.339870000000005</v>
      </c>
      <c r="C28" s="8">
        <v>8.3725910000000001E-2</v>
      </c>
      <c r="D28" s="8">
        <v>2.6826279999999998</v>
      </c>
      <c r="E28" s="10">
        <v>2.7663539099999999</v>
      </c>
      <c r="F28" s="8">
        <v>5.429996</v>
      </c>
      <c r="G28" s="8">
        <v>256.83054641852539</v>
      </c>
      <c r="H28" s="8"/>
      <c r="I28" s="8">
        <v>38.476990000000001</v>
      </c>
      <c r="J28" s="7">
        <v>49.744945208783967</v>
      </c>
      <c r="K28" s="7"/>
    </row>
    <row r="29" spans="1:11" ht="12" customHeight="1" x14ac:dyDescent="0.25">
      <c r="A29" s="14">
        <v>42117</v>
      </c>
      <c r="B29" s="12">
        <v>90.409649999999999</v>
      </c>
      <c r="C29" s="8">
        <v>7.8224379999999996E-2</v>
      </c>
      <c r="D29" s="8">
        <v>2.5496490000000001</v>
      </c>
      <c r="E29" s="10">
        <v>2.62787338</v>
      </c>
      <c r="F29" s="8">
        <v>5.0044719999999998</v>
      </c>
      <c r="G29" s="8">
        <v>256.53200517581354</v>
      </c>
      <c r="H29" s="8"/>
      <c r="I29" s="8">
        <v>38.335509999999999</v>
      </c>
      <c r="J29" s="7">
        <v>49.687560685475141</v>
      </c>
      <c r="K29" s="7"/>
    </row>
    <row r="30" spans="1:11" ht="12" customHeight="1" x14ac:dyDescent="0.25">
      <c r="A30" s="14">
        <v>42118</v>
      </c>
      <c r="B30" s="12">
        <v>90.475729999999999</v>
      </c>
      <c r="C30" s="8">
        <v>0.1019492</v>
      </c>
      <c r="D30" s="8">
        <v>2.6045639999999999</v>
      </c>
      <c r="E30" s="10">
        <v>2.7065131999999998</v>
      </c>
      <c r="F30" s="8">
        <v>5.71706</v>
      </c>
      <c r="G30" s="8">
        <v>257.49759589802841</v>
      </c>
      <c r="H30" s="8"/>
      <c r="I30" s="8">
        <v>38.697899999999997</v>
      </c>
      <c r="J30" s="7">
        <v>49.899370968802899</v>
      </c>
      <c r="K30" s="7"/>
    </row>
    <row r="31" spans="1:11" ht="12" customHeight="1" x14ac:dyDescent="0.25">
      <c r="A31" s="14">
        <v>42119</v>
      </c>
      <c r="B31" s="12">
        <v>90.739689999999996</v>
      </c>
      <c r="C31" s="8">
        <v>0.1060179</v>
      </c>
      <c r="D31" s="8">
        <v>2.498656</v>
      </c>
      <c r="E31" s="10">
        <v>2.6046738999999999</v>
      </c>
      <c r="F31" s="8">
        <v>5.522627</v>
      </c>
      <c r="G31" s="8">
        <v>256.72602821586929</v>
      </c>
      <c r="H31" s="8"/>
      <c r="I31" s="8">
        <v>38.71725</v>
      </c>
      <c r="J31" s="7">
        <v>49.999886552720639</v>
      </c>
      <c r="K31" s="7"/>
    </row>
    <row r="32" spans="1:11" ht="12" customHeight="1" x14ac:dyDescent="0.25">
      <c r="A32" s="14">
        <v>42120</v>
      </c>
      <c r="B32" s="12">
        <v>90.878680000000003</v>
      </c>
      <c r="C32" s="8">
        <v>8.0171530000000005E-2</v>
      </c>
      <c r="D32" s="8">
        <v>2.5003259999999998</v>
      </c>
      <c r="E32" s="10">
        <v>2.5804975299999997</v>
      </c>
      <c r="F32" s="8">
        <v>5.1946640000000004</v>
      </c>
      <c r="G32" s="8">
        <v>255.46493786966249</v>
      </c>
      <c r="H32" s="8"/>
      <c r="I32" s="8">
        <v>38.573360000000001</v>
      </c>
      <c r="J32" s="7">
        <v>49.836120386450965</v>
      </c>
      <c r="K32" s="7"/>
    </row>
    <row r="33" spans="1:11" ht="12" customHeight="1" x14ac:dyDescent="0.25">
      <c r="A33" s="14">
        <v>42121</v>
      </c>
      <c r="B33" s="12">
        <v>90.799109999999999</v>
      </c>
      <c r="C33" s="8">
        <v>7.3593000000000006E-2</v>
      </c>
      <c r="D33" s="8">
        <v>2.6335470000000001</v>
      </c>
      <c r="E33" s="10">
        <v>2.7071399999999999</v>
      </c>
      <c r="F33" s="8">
        <v>5.4779289999999996</v>
      </c>
      <c r="G33" s="8">
        <v>255.83579455722432</v>
      </c>
      <c r="H33" s="8"/>
      <c r="I33" s="8">
        <v>38.608307000000003</v>
      </c>
      <c r="J33" s="7">
        <v>49.886988285933228</v>
      </c>
      <c r="K33" s="7"/>
    </row>
    <row r="34" spans="1:11" ht="12" customHeight="1" x14ac:dyDescent="0.25">
      <c r="A34" s="14">
        <v>42122</v>
      </c>
      <c r="B34" s="12">
        <v>90.291672000000005</v>
      </c>
      <c r="C34" s="8">
        <v>9.7766000000000006E-2</v>
      </c>
      <c r="D34" s="8">
        <v>2.6228549999999999</v>
      </c>
      <c r="E34" s="10">
        <v>2.720621</v>
      </c>
      <c r="F34" s="8">
        <v>5.6631770000000001</v>
      </c>
      <c r="G34" s="8">
        <v>256.86921507781392</v>
      </c>
      <c r="H34" s="8"/>
      <c r="I34" s="8">
        <v>38.621540000000003</v>
      </c>
      <c r="J34" s="7">
        <v>49.844412176124457</v>
      </c>
      <c r="K34" s="7"/>
    </row>
    <row r="35" spans="1:11" ht="12" customHeight="1" x14ac:dyDescent="0.25">
      <c r="A35" s="14">
        <v>42123</v>
      </c>
      <c r="B35" s="12">
        <v>90.036216999999994</v>
      </c>
      <c r="C35" s="8">
        <v>7.7774999999999997E-2</v>
      </c>
      <c r="D35" s="8">
        <v>2.6577000000000002</v>
      </c>
      <c r="E35" s="8">
        <v>2.7354750000000001</v>
      </c>
      <c r="F35" s="8">
        <v>5.8699190000000003</v>
      </c>
      <c r="G35" s="8">
        <v>255.18906302231005</v>
      </c>
      <c r="H35" s="8"/>
      <c r="I35" s="8">
        <v>38.737971999999999</v>
      </c>
      <c r="J35" s="7">
        <v>49.955295087418499</v>
      </c>
      <c r="K35" s="7"/>
    </row>
    <row r="36" spans="1:11" ht="12" customHeight="1" x14ac:dyDescent="0.25">
      <c r="A36" s="14">
        <v>42124</v>
      </c>
      <c r="B36" s="12">
        <v>90.146895999999998</v>
      </c>
      <c r="C36" s="8">
        <v>8.8265999999999997E-2</v>
      </c>
      <c r="D36" s="8">
        <v>2.6669019999999999</v>
      </c>
      <c r="E36" s="8">
        <v>2.7551679999999998</v>
      </c>
      <c r="F36" s="8">
        <v>5.5988860000000003</v>
      </c>
      <c r="G36" s="8">
        <v>254.71539934648945</v>
      </c>
      <c r="H36" s="8"/>
      <c r="I36" s="8">
        <v>38.656089999999999</v>
      </c>
      <c r="J36" s="7">
        <v>49.883476969738105</v>
      </c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H39" si="0">MIN(B7:B37)</f>
        <v>88.136570000000006</v>
      </c>
      <c r="C39" s="35">
        <f t="shared" si="0"/>
        <v>7.3593000000000006E-2</v>
      </c>
      <c r="D39" s="35">
        <f t="shared" si="0"/>
        <v>2.267684</v>
      </c>
      <c r="E39" s="35">
        <f t="shared" si="0"/>
        <v>2.5372026999999999</v>
      </c>
      <c r="F39" s="35">
        <f t="shared" si="0"/>
        <v>4.9977640000000001</v>
      </c>
      <c r="G39" s="35">
        <f t="shared" si="0"/>
        <v>249.99799052560471</v>
      </c>
      <c r="H39" s="35">
        <f t="shared" si="0"/>
        <v>0</v>
      </c>
      <c r="I39" s="35">
        <f>MIN(Mínimos!I7:I37)</f>
        <v>38.335509999999999</v>
      </c>
      <c r="J39" s="35">
        <f>MIN(Mínimos!J7:J37)</f>
        <v>49.668516988922129</v>
      </c>
      <c r="K39" s="35">
        <f>MIN(K7:K37)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2015-08-18T21:52:15Z</dcterms:modified>
</cp:coreProperties>
</file>